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ionela.vlase\Desktop\SIEPAS\SIEPAS 2020\TEOLOGIE\"/>
    </mc:Choice>
  </mc:AlternateContent>
  <xr:revisionPtr revIDLastSave="0" documentId="13_ncr:1_{B9EF26E3-9D25-40AF-BCA2-152A597B9BF6}" xr6:coauthVersionLast="47" xr6:coauthVersionMax="47" xr10:uidLastSave="{00000000-0000-0000-0000-000000000000}"/>
  <bookViews>
    <workbookView xWindow="-120" yWindow="-120" windowWidth="29040" windowHeight="15990" tabRatio="901" xr2:uid="{00000000-000D-0000-FFFF-FFFF00000000}"/>
  </bookViews>
  <sheets>
    <sheet name="Centralizator facultate" sheetId="50" r:id="rId1"/>
    <sheet name="I.1" sheetId="10" r:id="rId2"/>
    <sheet name="I.2" sheetId="49" r:id="rId3"/>
    <sheet name="I.3" sheetId="11" r:id="rId4"/>
    <sheet name="I.4" sheetId="12" r:id="rId5"/>
    <sheet name="I.5" sheetId="13" r:id="rId6"/>
    <sheet name="I.6" sheetId="14" r:id="rId7"/>
    <sheet name="I.7" sheetId="15" r:id="rId8"/>
    <sheet name="I.8" sheetId="16" r:id="rId9"/>
    <sheet name="I.9" sheetId="17" r:id="rId10"/>
    <sheet name="I.10" sheetId="18" r:id="rId11"/>
    <sheet name="I.11" sheetId="21" r:id="rId12"/>
    <sheet name="I.12" sheetId="22" r:id="rId13"/>
    <sheet name="I.13" sheetId="23" r:id="rId14"/>
    <sheet name="I.14" sheetId="24" r:id="rId15"/>
    <sheet name="I.15" sheetId="25" r:id="rId16"/>
    <sheet name="I.16" sheetId="26" r:id="rId17"/>
    <sheet name="I. 17." sheetId="27" r:id="rId18"/>
    <sheet name="I. 18" sheetId="28" r:id="rId19"/>
    <sheet name="I.19" sheetId="29" r:id="rId20"/>
    <sheet name="I.20" sheetId="30" r:id="rId21"/>
  </sheets>
  <definedNames>
    <definedName name="_xlnm.Print_Area" localSheetId="12">I.12!$A$2:$H$63</definedName>
    <definedName name="_xlnm.Print_Area" localSheetId="5">I.5!$A$1:$M$64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30" i="50" l="1"/>
  <c r="AC30" i="50"/>
  <c r="AD30" i="50"/>
  <c r="Z29" i="50"/>
  <c r="Z28" i="50"/>
  <c r="AD28" i="50" s="1"/>
  <c r="Z27" i="50"/>
  <c r="AD27" i="50" s="1"/>
  <c r="Z26" i="50"/>
  <c r="AD26" i="50" s="1"/>
  <c r="Z25" i="50"/>
  <c r="AD25" i="50" s="1"/>
  <c r="Z24" i="50"/>
  <c r="AC24" i="50" s="1"/>
  <c r="Z23" i="50"/>
  <c r="AC23" i="50" s="1"/>
  <c r="Z22" i="50"/>
  <c r="AD22" i="50" s="1"/>
  <c r="Z21" i="50"/>
  <c r="AC21" i="50" s="1"/>
  <c r="Z20" i="50"/>
  <c r="AC20" i="50" s="1"/>
  <c r="Z19" i="50"/>
  <c r="AC19" i="50" s="1"/>
  <c r="Z18" i="50"/>
  <c r="AD18" i="50" s="1"/>
  <c r="Z17" i="50"/>
  <c r="AC17" i="50" s="1"/>
  <c r="Z14" i="50"/>
  <c r="AD14" i="50" s="1"/>
  <c r="Z15" i="50"/>
  <c r="AD15" i="50" s="1"/>
  <c r="Z13" i="50"/>
  <c r="AC13" i="50" s="1"/>
  <c r="Z12" i="50"/>
  <c r="AD12" i="50" s="1"/>
  <c r="Z11" i="50"/>
  <c r="AC11" i="50" s="1"/>
  <c r="Z10" i="50"/>
  <c r="AC10" i="50" s="1"/>
  <c r="Z9" i="50"/>
  <c r="AD9" i="50" s="1"/>
  <c r="Z8" i="50"/>
  <c r="AD8" i="50" s="1"/>
  <c r="Z7" i="50"/>
  <c r="AC7" i="50" s="1"/>
  <c r="Z6" i="50"/>
  <c r="AD6" i="50" s="1"/>
  <c r="Z5" i="50"/>
  <c r="AC5" i="50" s="1"/>
  <c r="Y31" i="50"/>
  <c r="X31" i="50"/>
  <c r="W31" i="50"/>
  <c r="V31" i="50"/>
  <c r="U31" i="50"/>
  <c r="T31" i="50"/>
  <c r="S31" i="50"/>
  <c r="R31" i="50"/>
  <c r="Q31" i="50"/>
  <c r="P31" i="50"/>
  <c r="P33" i="50" s="1"/>
  <c r="O31" i="50"/>
  <c r="N31" i="50"/>
  <c r="M31" i="50"/>
  <c r="K31" i="50"/>
  <c r="I31" i="50"/>
  <c r="H31" i="50"/>
  <c r="G31" i="50"/>
  <c r="F31" i="50"/>
  <c r="J31" i="50"/>
  <c r="H55" i="30"/>
  <c r="Y32" i="50" s="1"/>
  <c r="K57" i="29"/>
  <c r="X32" i="50" s="1"/>
  <c r="J64" i="28"/>
  <c r="W32" i="50" s="1"/>
  <c r="J63" i="27"/>
  <c r="I59" i="26"/>
  <c r="U32" i="50" s="1"/>
  <c r="G60" i="25"/>
  <c r="T32" i="50" s="1"/>
  <c r="G60" i="24"/>
  <c r="S32" i="50" s="1"/>
  <c r="H61" i="23"/>
  <c r="H60" i="22"/>
  <c r="Q32" i="50"/>
  <c r="F28" i="21"/>
  <c r="P32" i="50"/>
  <c r="F29" i="18"/>
  <c r="H245" i="17"/>
  <c r="N32" i="50" s="1"/>
  <c r="I61" i="16"/>
  <c r="M32" i="50"/>
  <c r="J63" i="15"/>
  <c r="L32" i="50" s="1"/>
  <c r="J62" i="14"/>
  <c r="K32" i="50" s="1"/>
  <c r="M60" i="13"/>
  <c r="J32" i="50" s="1"/>
  <c r="M60" i="12"/>
  <c r="I32" i="50"/>
  <c r="N61" i="11"/>
  <c r="H32" i="50"/>
  <c r="P61" i="49"/>
  <c r="G32" i="50" s="1"/>
  <c r="P61" i="10"/>
  <c r="F32" i="50"/>
  <c r="AC29" i="50"/>
  <c r="E31" i="50"/>
  <c r="L31" i="50"/>
  <c r="O32" i="50"/>
  <c r="R32" i="50"/>
  <c r="V32" i="50"/>
  <c r="D37" i="50"/>
  <c r="AD23" i="50"/>
  <c r="AC28" i="50"/>
  <c r="AD29" i="50"/>
  <c r="AC12" i="50" l="1"/>
  <c r="Q33" i="50"/>
  <c r="R33" i="50"/>
  <c r="AC22" i="50"/>
  <c r="I33" i="50"/>
  <c r="Z16" i="50"/>
  <c r="AD16" i="50" s="1"/>
  <c r="O33" i="50"/>
  <c r="AC27" i="50"/>
  <c r="AC26" i="50"/>
  <c r="AC25" i="50"/>
  <c r="AD24" i="50"/>
  <c r="AD21" i="50"/>
  <c r="AD20" i="50"/>
  <c r="AD19" i="50"/>
  <c r="AC18" i="50"/>
  <c r="AD17" i="50"/>
  <c r="AC14" i="50"/>
  <c r="AC15" i="50"/>
  <c r="AD13" i="50"/>
  <c r="AD11" i="50"/>
  <c r="AD10" i="50"/>
  <c r="AC9" i="50"/>
  <c r="AC8" i="50"/>
  <c r="AD7" i="50"/>
  <c r="AC6" i="50"/>
  <c r="AD5" i="50"/>
  <c r="W33" i="50"/>
  <c r="U33" i="50"/>
  <c r="M33" i="50"/>
  <c r="J33" i="50"/>
  <c r="G33" i="50"/>
  <c r="L33" i="50"/>
  <c r="V33" i="50"/>
  <c r="X33" i="50"/>
  <c r="K33" i="50"/>
  <c r="H33" i="50"/>
  <c r="S33" i="50"/>
  <c r="Y33" i="50"/>
  <c r="T33" i="50"/>
  <c r="N33" i="50"/>
  <c r="Z32" i="50"/>
  <c r="F33" i="50"/>
  <c r="Z31" i="50"/>
  <c r="AC16" i="50" l="1"/>
  <c r="Z33" i="50"/>
</calcChain>
</file>

<file path=xl/sharedStrings.xml><?xml version="1.0" encoding="utf-8"?>
<sst xmlns="http://schemas.openxmlformats.org/spreadsheetml/2006/main" count="2982" uniqueCount="1149">
  <si>
    <t>Titlul articolului</t>
  </si>
  <si>
    <t>Editura</t>
  </si>
  <si>
    <t>TOTAL</t>
  </si>
  <si>
    <t>Nr. pag.</t>
  </si>
  <si>
    <t>Denumire proiect</t>
  </si>
  <si>
    <t>Titlul revistei</t>
  </si>
  <si>
    <t>Director de proiect</t>
  </si>
  <si>
    <t>Punctaj individual</t>
  </si>
  <si>
    <t>Paginile articolului (de la … pana la …)</t>
  </si>
  <si>
    <t>Volumul</t>
  </si>
  <si>
    <t>Numarul</t>
  </si>
  <si>
    <t>DOI articol (Digital object identifier)</t>
  </si>
  <si>
    <t>Informațiile incomplete / incorecte vor conduce la neluarea în calcul a indicatorului respectiv</t>
  </si>
  <si>
    <t>Numele și prenumele autorilor</t>
  </si>
  <si>
    <t>Link către articol pe site - ul revistei</t>
  </si>
  <si>
    <t>Paginile articolului (de la … până la …)</t>
  </si>
  <si>
    <t>Anul publicării</t>
  </si>
  <si>
    <t>Luna publicării</t>
  </si>
  <si>
    <t>Site www al conferinței</t>
  </si>
  <si>
    <t xml:space="preserve">Baza de date în care este indexată revista </t>
  </si>
  <si>
    <t>Titlul cărții</t>
  </si>
  <si>
    <t>ISBN-ul cărții</t>
  </si>
  <si>
    <t>Numele și prenumele</t>
  </si>
  <si>
    <t>Denumire competiție</t>
  </si>
  <si>
    <t xml:space="preserve">Punctaj individual </t>
  </si>
  <si>
    <t>Cod Departament</t>
  </si>
  <si>
    <r>
      <t xml:space="preserve">Articolul trebuie publicat în anul de raportare şi să fie </t>
    </r>
    <r>
      <rPr>
        <b/>
        <sz val="10"/>
        <rFont val="Arial Narrow"/>
        <family val="2"/>
        <charset val="238"/>
      </rPr>
      <t xml:space="preserve">vizibil în Web of Science Core Collection </t>
    </r>
    <r>
      <rPr>
        <sz val="10"/>
        <rFont val="Arial Narrow"/>
        <family val="2"/>
      </rPr>
      <t>din platforma www.webofknowledge.com</t>
    </r>
  </si>
  <si>
    <t xml:space="preserve">Articolul trebuie publicat în anul de raportare şi să fie vizibil pe platforma www.webofknowledge.com şi / sau pe platforma https://www.scopus.com/ </t>
  </si>
  <si>
    <t>I.5 - Publicaţii BDI şi publicaţii ERIH PLUS</t>
  </si>
  <si>
    <t>Se raportează articolele şi recenziile publicate in reviste indexate BDI – baze de date internaţionale, inclusiv revistele indexate ERIH PLUS (https://dbh.nsd.uib.no/publiseringskanaler/erihplus/).</t>
  </si>
  <si>
    <t xml:space="preserve">Se raportează doar articolele şi recenziile, nu şi rezumatele. </t>
  </si>
  <si>
    <t>I6 - Cărţi ştiinţifice de autor şi capitole publicate la edituri internaţionale de prestigiu și edituri internaționale (sau traduse pentru domeniul Filologie şi Teologie, sau traducere de text dramatic și carte de autor pentru domeniul Artele spectacolului).</t>
  </si>
  <si>
    <t>Se va verifica existenţa volumului fizic / CD electronic prin depunerea unui exemplar al cărţii la departament, respectiv prin existenţa în mediul on-line.</t>
  </si>
  <si>
    <t>I7 - Cărţi ştiinţifice de autor şi capitole publicate la edituri naționale (sau traduse pentru domeniul Filologie şi Teologie, sau traducere de text dramatic și carte de autor pentru domeniul Artele spectacolului).</t>
  </si>
  <si>
    <t>Se va verifica existenţa volumului fizic / CD electronic prin depunerea unui exemplar al cărţii la departament şi respectiv prin existenţa cărţii în Depozitul electronic al Bibliotecii Naţionale şi al Bibliotecii Centrale Universitare (BCU);</t>
  </si>
  <si>
    <r>
      <rPr>
        <b/>
        <sz val="10"/>
        <rFont val="Arial Narrow"/>
        <family val="2"/>
        <charset val="238"/>
      </rPr>
      <t>Nu se acceptă</t>
    </r>
    <r>
      <rPr>
        <sz val="10"/>
        <rFont val="Arial Narrow"/>
        <family val="2"/>
      </rPr>
      <t xml:space="preserve"> ȋn această categorie suport de curs, ȋndrumar de laborator sau alte cărți cu caracter didactic; nu se acceptă ȋn această categorie volumele de conferință (Proceedings).</t>
    </r>
  </si>
  <si>
    <t>Cărţile / capitolele de carte raportate la acest indicator nu pot fi raportate şi pe SIEPAS – componenta didactică</t>
  </si>
  <si>
    <t xml:space="preserve">I8 - Editor volum ştiinţific 
(carte, volum conferinţă, îngrijitor colecţie ...) 
</t>
  </si>
  <si>
    <t xml:space="preserve">I9 - Citări </t>
  </si>
  <si>
    <r>
      <rPr>
        <b/>
        <sz val="10"/>
        <rFont val="Arial Narrow"/>
        <family val="2"/>
        <charset val="238"/>
      </rPr>
      <t>Auto-citările</t>
    </r>
    <r>
      <rPr>
        <sz val="10"/>
        <rFont val="Arial Narrow"/>
        <family val="2"/>
      </rPr>
      <t xml:space="preserve"> (citări în articole ale oricăruia dintre autori) </t>
    </r>
    <r>
      <rPr>
        <b/>
        <sz val="10"/>
        <rFont val="Arial Narrow"/>
        <family val="2"/>
        <charset val="238"/>
      </rPr>
      <t>se exclud</t>
    </r>
    <r>
      <rPr>
        <sz val="10"/>
        <rFont val="Arial Narrow"/>
        <family val="2"/>
      </rPr>
      <t>.</t>
    </r>
  </si>
  <si>
    <r>
      <rPr>
        <b/>
        <sz val="10"/>
        <rFont val="Arial Narrow"/>
        <family val="2"/>
        <charset val="238"/>
      </rPr>
      <t>Citarile în teze de doctorat / lucrări de disertaţie / lucrări de licenţă</t>
    </r>
    <r>
      <rPr>
        <sz val="10"/>
        <rFont val="Arial Narrow"/>
        <family val="2"/>
      </rPr>
      <t xml:space="preserve"> susţinute în România</t>
    </r>
    <r>
      <rPr>
        <b/>
        <sz val="10"/>
        <rFont val="Arial Narrow"/>
        <family val="2"/>
        <charset val="238"/>
      </rPr>
      <t xml:space="preserve"> se exclud</t>
    </r>
    <r>
      <rPr>
        <sz val="10"/>
        <rFont val="Arial Narrow"/>
        <family val="2"/>
      </rPr>
      <t>.</t>
    </r>
  </si>
  <si>
    <t>I10 - Brevete OSIM/ internaţionale/ triadice</t>
  </si>
  <si>
    <t>I11 - Modele de utilitate (micul brevet)</t>
  </si>
  <si>
    <t>Se va verifica existenţa siglei ULBS pe materialele promoţionale ale evenimentului respectiv.</t>
  </si>
  <si>
    <t>Se va anexa documentul doveditor evenimentului (site / pagina Facebook, afiş, promovare în mass media, cronică de spectacol, link www etc.).</t>
  </si>
  <si>
    <t>Expozitiile trebuie să facă dovada existenţei unei pagini web, a unui catalog şi a unor documente care să ateste abordarea lor din perspectivă critică.</t>
  </si>
  <si>
    <t>Se va anexa documentul doveditor evenimentului (site / pagina Facebook, afiş, promovare în mass media etc.).</t>
  </si>
  <si>
    <t>I14 - Membru în comitetul editorial al unei reviste ştiinţifice indexate BDI</t>
  </si>
  <si>
    <t>În cazul în care activitatea editorului implică muncă de recenzare / calitatea de membru în comitetul ştiinţific, raportarea se face doar la indicatorul I15.</t>
  </si>
  <si>
    <t>În lista comitetului editorial se precizează afilierea la ULBS a declarantului.</t>
  </si>
  <si>
    <t>Calitatea de referent ştiinţific se dovedeşte prin raportul de recenzare (corespondenţa de recenzare).</t>
  </si>
  <si>
    <t>Numele și prenumele autorilor (afilierea)</t>
  </si>
  <si>
    <t>Punctaj de referință*</t>
  </si>
  <si>
    <t>Articolul trebuie să conţină menţiunea afilierii la ULBS a declarantului.</t>
  </si>
  <si>
    <r>
      <t>Se consideră doar articole care au încadrarea “document type”: “</t>
    </r>
    <r>
      <rPr>
        <b/>
        <sz val="10"/>
        <rFont val="Arial Narrow"/>
        <family val="2"/>
      </rPr>
      <t>article</t>
    </r>
    <r>
      <rPr>
        <sz val="10"/>
        <rFont val="Arial Narrow"/>
        <family val="2"/>
      </rPr>
      <t>” sau “</t>
    </r>
    <r>
      <rPr>
        <b/>
        <sz val="10"/>
        <rFont val="Arial Narrow"/>
        <family val="2"/>
      </rPr>
      <t>review</t>
    </r>
    <r>
      <rPr>
        <sz val="10"/>
        <rFont val="Arial Narrow"/>
        <family val="2"/>
      </rPr>
      <t xml:space="preserve">” </t>
    </r>
  </si>
  <si>
    <t>ISSN-ul revistei</t>
  </si>
  <si>
    <t>Volum</t>
  </si>
  <si>
    <t>Număr</t>
  </si>
  <si>
    <t>Cod departament</t>
  </si>
  <si>
    <t>Listele de referință UEFISCDI sunt cele din anul anterior raportării și sunt disponibile pe site-ul https://uefiscdi.ro/scientometrie-reviste.
În cazul în care o revistă este încadrată în mai multe subdomenii, se ia în calcul încadrarea cea mai favorabilă.</t>
  </si>
  <si>
    <t>Tipul articolulului (articol, abstract, book review, letter, etc.)</t>
  </si>
  <si>
    <t>Titlul conferinței / Titlul volumului / Titlul revistei</t>
  </si>
  <si>
    <t>ISSN / ISBN</t>
  </si>
  <si>
    <r>
      <t xml:space="preserve">* </t>
    </r>
    <r>
      <rPr>
        <b/>
        <sz val="10"/>
        <rFont val="Arial Narrow"/>
        <family val="2"/>
        <charset val="238"/>
      </rPr>
      <t xml:space="preserve">Punctaje de referință:                                                                                                                                                                                                                                                                                                             </t>
    </r>
    <r>
      <rPr>
        <sz val="10"/>
        <rFont val="Arial Narrow"/>
        <family val="2"/>
      </rPr>
      <t xml:space="preserve">• Articol = 200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</si>
  <si>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charset val="238"/>
      </rPr>
      <t xml:space="preserve">Punctaje de referință:                                                                                                                                                                                                                                                                                                             </t>
    </r>
    <r>
      <rPr>
        <sz val="10"/>
        <rFont val="Arial Narrow"/>
        <family val="2"/>
      </rPr>
      <t xml:space="preserve">• Articol = 70 de puncte
• Recenzie = 25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</si>
  <si>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Link către articol</t>
  </si>
  <si>
    <r>
      <rPr>
        <b/>
        <sz val="10"/>
        <color indexed="8"/>
        <rFont val="Arial Narrow"/>
        <family val="2"/>
        <charset val="238"/>
      </rPr>
      <t>Plafoane maxime anuale</t>
    </r>
    <r>
      <rPr>
        <sz val="10"/>
        <color indexed="8"/>
        <rFont val="Arial Narrow"/>
        <family val="2"/>
      </rPr>
      <t xml:space="preserve">, pentru publicarea în </t>
    </r>
    <r>
      <rPr>
        <b/>
        <sz val="10"/>
        <color indexed="8"/>
        <rFont val="Arial Narrow"/>
        <family val="2"/>
      </rPr>
      <t>edituri internaţionale de prestigiu</t>
    </r>
    <r>
      <rPr>
        <sz val="10"/>
        <color indexed="8"/>
        <rFont val="Arial Narrow"/>
        <family val="2"/>
      </rPr>
      <t xml:space="preserve">:
• 1500 puncte / declarant, indiferent de numărul de cărţi declarate 
</t>
    </r>
    <r>
      <rPr>
        <b/>
        <sz val="10"/>
        <color indexed="8"/>
        <rFont val="Arial Narrow"/>
        <family val="2"/>
      </rPr>
      <t xml:space="preserve">Plafoane maxime anual, </t>
    </r>
    <r>
      <rPr>
        <b/>
        <u/>
        <sz val="10"/>
        <color indexed="8"/>
        <rFont val="Arial Narrow"/>
        <family val="2"/>
      </rPr>
      <t>cerinţe</t>
    </r>
    <r>
      <rPr>
        <b/>
        <sz val="10"/>
        <color indexed="8"/>
        <rFont val="Arial Narrow"/>
        <family val="2"/>
      </rPr>
      <t xml:space="preserve"> </t>
    </r>
    <r>
      <rPr>
        <b/>
        <u/>
        <sz val="10"/>
        <color indexed="8"/>
        <rFont val="Arial Narrow"/>
        <family val="2"/>
      </rPr>
      <t>cumulative</t>
    </r>
    <r>
      <rPr>
        <b/>
        <sz val="10"/>
        <color indexed="8"/>
        <rFont val="Arial Narrow"/>
        <family val="2"/>
      </rPr>
      <t xml:space="preserve"> </t>
    </r>
    <r>
      <rPr>
        <sz val="10"/>
        <color indexed="8"/>
        <rFont val="Arial Narrow"/>
        <family val="2"/>
      </rPr>
      <t>pentru publicarea în</t>
    </r>
    <r>
      <rPr>
        <b/>
        <sz val="10"/>
        <color indexed="8"/>
        <rFont val="Arial Narrow"/>
        <family val="2"/>
      </rPr>
      <t xml:space="preserve"> edituri internaţionale</t>
    </r>
    <r>
      <rPr>
        <sz val="10"/>
        <color indexed="8"/>
        <rFont val="Arial Narrow"/>
        <family val="2"/>
      </rPr>
      <t>:
• 1500 puncte / declarant, indiferent de numărul de cărţi declarate 
• 1500 puncte / carte, indiferent de numărul de declaranţi</t>
    </r>
  </si>
  <si>
    <r>
      <t xml:space="preserve">În această categorie intră automat şi cărţile / capitolele de cărţi indexate în TR şi respectiv Scopus. </t>
    </r>
    <r>
      <rPr>
        <b/>
        <sz val="10"/>
        <rFont val="Arial Narrow"/>
        <family val="2"/>
        <charset val="238"/>
      </rPr>
      <t>Nu se acceptă</t>
    </r>
    <r>
      <rPr>
        <sz val="10"/>
        <rFont val="Arial Narrow"/>
        <family val="2"/>
      </rPr>
      <t xml:space="preserve"> ȋn această categorie volumele de conferință (Proceedings).</t>
    </r>
  </si>
  <si>
    <t>Punctajul se alocă numai pentru capitolele care precizează contribuţia declarantului, împărţindu-se la numărul co-autorilor din ţară. Pentru co-autorii din străinătate se menţionează în paranteză instituţia. 
În cazul în care contribuţia individuală nu poate fi identificată, se împarte punctajul total rezultat pentru carte / capitol, la numărul autorilor din ţară. Pentru autorii din străinătate se menţionează în paranteză instituţia</t>
  </si>
  <si>
    <t>Editura 
(se precizează în paranteză dacă este vorba de editură de prestigiu)</t>
  </si>
  <si>
    <r>
      <rPr>
        <b/>
        <sz val="10"/>
        <rFont val="Arial Narrow"/>
        <family val="2"/>
        <charset val="238"/>
      </rPr>
      <t>Nu se acceptă</t>
    </r>
    <r>
      <rPr>
        <sz val="10"/>
        <rFont val="Arial Narrow"/>
        <family val="2"/>
      </rPr>
      <t xml:space="preserve"> reeditări mai devreme de 3 ani</t>
    </r>
  </si>
  <si>
    <r>
      <rPr>
        <b/>
        <sz val="10"/>
        <rFont val="Arial Narrow"/>
        <family val="2"/>
        <charset val="238"/>
      </rPr>
      <t>* Punctaje de referință:</t>
    </r>
    <r>
      <rPr>
        <sz val="10"/>
        <rFont val="Arial Narrow"/>
        <family val="2"/>
      </rPr>
      <t xml:space="preserve">
• 2 puncte / pagină, pentru cărţi noi
• 0,5 puncte / pagină, pentru reeditări 
• 0,3 puncte / pagina pentru traduceri, pentru domeniul Filologie şi Teologie
• 0,5 puncte / pagină, pentru traducere de text dramatic și carte științifică de autor pentru domeniul Artele spectacolului
</t>
    </r>
  </si>
  <si>
    <r>
      <rPr>
        <b/>
        <sz val="10"/>
        <rFont val="Arial Narrow"/>
        <family val="2"/>
        <charset val="238"/>
      </rPr>
      <t>Plafoane maxime anual</t>
    </r>
    <r>
      <rPr>
        <sz val="10"/>
        <rFont val="Arial Narrow"/>
        <family val="2"/>
      </rPr>
      <t>, cerinţe cumulative:
• 300 puncte / declarant, indiferent de numărul de cărţi declarate și
• 400 puncte / carte, indiferent de numărul de declaranţi.</t>
    </r>
  </si>
  <si>
    <t>Decizia privind caracterul ştiinţific al publicaţiei se ia la nivel de departament.</t>
  </si>
  <si>
    <t>Nu se ia în calcul calitatea de editor revistă / volum revistă care se raportează la I14.</t>
  </si>
  <si>
    <t>Numele și prenumele editorilor din țară</t>
  </si>
  <si>
    <t>Punctaj total de referință*</t>
  </si>
  <si>
    <t>Titlul volumului științific / 
Titlul volumului conferinței</t>
  </si>
  <si>
    <t>Editura / Conferința</t>
  </si>
  <si>
    <r>
      <t xml:space="preserve">Un </t>
    </r>
    <r>
      <rPr>
        <b/>
        <sz val="10"/>
        <rFont val="Arial Narrow"/>
        <family val="2"/>
      </rPr>
      <t xml:space="preserve">volum / o carte este considerată internaţională / naţională </t>
    </r>
    <r>
      <rPr>
        <sz val="10"/>
        <rFont val="Arial Narrow"/>
        <family val="2"/>
      </rPr>
      <t>dacă ISBN-ul este din străinătate, ȋntr-o limbă de circulație internațională, respectiv din ţară.</t>
    </r>
  </si>
  <si>
    <t>Link editură / link conferință</t>
  </si>
  <si>
    <r>
      <rPr>
        <b/>
        <sz val="10"/>
        <rFont val="Arial Narrow"/>
        <family val="2"/>
      </rPr>
      <t>Conferința este internațională</t>
    </r>
    <r>
      <rPr>
        <sz val="10"/>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
Conferinţa care nu îndeplineşte criteriile minimale pentru a fi încadrată astfel are statutul de conferinţă naţională.
</t>
    </r>
    <r>
      <rPr>
        <b/>
        <sz val="10"/>
        <rFont val="Arial Narrow"/>
        <family val="2"/>
      </rPr>
      <t>Criterii pentru conferinţa naţională</t>
    </r>
    <r>
      <rPr>
        <sz val="10"/>
        <rFont val="Arial Narrow"/>
        <family val="2"/>
      </rPr>
      <t xml:space="preserve">, cel puţin: pagina web; program ştiinţific; comitet stiintific; volum al conferintei. Nu se iau în calcul volumele manifestărilor ştiinţifice studenţeşti, care se raportează la componenta didactică a SIEPAS. </t>
    </r>
  </si>
  <si>
    <r>
      <rPr>
        <b/>
        <sz val="10"/>
        <rFont val="Arial Narrow"/>
        <family val="2"/>
        <charset val="238"/>
      </rPr>
      <t>* Punctaje de referință:</t>
    </r>
    <r>
      <rPr>
        <sz val="10"/>
        <rFont val="Arial Narrow"/>
        <family val="2"/>
      </rPr>
      <t xml:space="preserve">
• Citare în WoS TR şi SCOPUS = 50 puncte.
• Citare în alte baze date, sau în cărţi = 15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</si>
  <si>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Lucrarea citată (titlu)</t>
  </si>
  <si>
    <t>Link către publicația în care este citată lucrarea</t>
  </si>
  <si>
    <t>Numele și prenumele autorilor lucrării citate (se menționează în paranteză afilierea)</t>
  </si>
  <si>
    <t>Publicația în care este citată lucrarea (autori, titlu, revistă ...)</t>
  </si>
  <si>
    <t>Baza de date în care este citată lucrarea (WoS / SCOPUS / altă bază de date sau carte)</t>
  </si>
  <si>
    <t xml:space="preserve">Numele și prenumele </t>
  </si>
  <si>
    <t>Titlu eveniment</t>
  </si>
  <si>
    <t>Tipul evenimentului</t>
  </si>
  <si>
    <t>Link-ul către site-ul evenimentului/ catolog/ pagină de FB etc.</t>
  </si>
  <si>
    <t>I17 - Proiecte derulate cu terţii în evidenţa financiară a ULBS</t>
  </si>
  <si>
    <t xml:space="preserve">I18 - Aplicaţii la competiţii de cercetare </t>
  </si>
  <si>
    <t>I19 - Articol ştiințific în revistă neindexată BDI</t>
  </si>
  <si>
    <t>I20 - Lucrări / experimente / demonstraţii / inovaţii prezentate sau publicate în volumul unor manifestări ştiinţifice</t>
  </si>
  <si>
    <t xml:space="preserve">Denumirea conferinței </t>
  </si>
  <si>
    <r>
      <rPr>
        <b/>
        <sz val="10"/>
        <rFont val="Arial Narrow"/>
        <family val="2"/>
        <charset val="238"/>
      </rPr>
      <t>* Punctaje de referință:</t>
    </r>
    <r>
      <rPr>
        <sz val="10"/>
        <rFont val="Arial Narrow"/>
        <family val="2"/>
      </rPr>
      <t xml:space="preserve">
• Brevet OSIM = 1000 puncte
• Brevet internaţional = 2000 puncte 
• Brevet triadic = 3000 puncte
• Cerere de brevet indexată în TR = 100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</si>
  <si>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Titlul brevetului/ Numărul brevetului</t>
  </si>
  <si>
    <t>Numele și prenumele inventatorilor (se menționează în paranteză afilierea)</t>
  </si>
  <si>
    <t>Data înregistrării în buletinul oficial / Data indexarii cererii de brevet in TR</t>
  </si>
  <si>
    <t>Titlul modelului de utilitate / Numărul modelului de utilitate</t>
  </si>
  <si>
    <t xml:space="preserve">Data înregistrării în buletinul oficial </t>
  </si>
  <si>
    <r>
      <rPr>
        <b/>
        <sz val="10"/>
        <rFont val="Arial Narrow"/>
        <family val="2"/>
      </rPr>
      <t>* Punctaje de referință:</t>
    </r>
    <r>
      <rPr>
        <sz val="10"/>
        <rFont val="Arial Narrow"/>
        <family val="2"/>
      </rPr>
      <t xml:space="preserve">
• Model de utilitate = 300 puncte
Plafon anual: maxim 600 puncte / declarant.
Punctajul se împarte la numărul de autori cu afiliere la instituţiile de învăţământ şi cercetare din România, inclusiv la doctoranzi / studenţi; pentru autorii din străinătate sau autorii din mediul de afaceri, se menţionează în paranteză instituţia.</t>
    </r>
  </si>
  <si>
    <r>
      <rPr>
        <b/>
        <sz val="10"/>
        <rFont val="Arial Narrow"/>
        <family val="2"/>
        <charset val="238"/>
      </rPr>
      <t>Caracterul competiţiei</t>
    </r>
    <r>
      <rPr>
        <sz val="10"/>
        <rFont val="Arial Narrow"/>
        <family val="2"/>
      </rPr>
      <t xml:space="preserve"> / campionatului se dovedește cu o listă de participanţi înscrişi în concurs, afişată pe site-un evenimentului.
• Competiţie internaţională = minim 50% din participanţi sunt din străinătate
• Competiţie naţională = minim 50% din participanţi sunt din alte judeţe
• Competiţie locala = minim 50% din participanţi sunt din judeţul Sibiu</t>
    </r>
  </si>
  <si>
    <r>
      <rPr>
        <b/>
        <sz val="10"/>
        <rFont val="Arial Narrow"/>
        <family val="2"/>
        <charset val="238"/>
      </rPr>
      <t xml:space="preserve">*Punctaje de referință:
</t>
    </r>
    <r>
      <rPr>
        <b/>
        <u/>
        <sz val="10"/>
        <rFont val="Arial Narrow"/>
        <family val="2"/>
      </rPr>
      <t>Organizare eveniment sportiv:</t>
    </r>
    <r>
      <rPr>
        <b/>
        <sz val="10"/>
        <rFont val="Arial Narrow"/>
        <family val="2"/>
        <charset val="238"/>
      </rPr>
      <t xml:space="preserve"> </t>
    </r>
    <r>
      <rPr>
        <sz val="10"/>
        <rFont val="Arial Narrow"/>
        <family val="2"/>
      </rPr>
      <t xml:space="preserve">
• 500 puncte / echipa organizatorică, pentru fiecare competiţie internatională
• 300 puncte / echipa organizatorică, pentru fiecare competiţie naţională
• 100 puncte / echipa organizatorică, pentru fiecare competiţie locală 
Punctajul se acordă organizatorului principal. Acesta poate decide distribuirea punctajului între membrii echipei. Se va verifica apartenenţa persoanei la comitetul de organizare.
</t>
    </r>
    <r>
      <rPr>
        <b/>
        <sz val="10"/>
        <rFont val="Arial Narrow"/>
        <family val="2"/>
      </rPr>
      <t>Performanța sportivă a cadrului didactic afiliat la ULBS:</t>
    </r>
    <r>
      <rPr>
        <sz val="10"/>
        <rFont val="Arial Narrow"/>
        <family val="2"/>
      </rPr>
      <t xml:space="preserve">
• 800 puncte = participare la competiţii de nivel internaţional
• 300 puncte = participare competiţii de nivel naţional
• 100 puncte = participare la competiţii de nivel regional
Punctajul pentru performanţa sportivă se acordă pentru cadrul didactic (şi nu pentru studenţi).
</t>
    </r>
  </si>
  <si>
    <r>
      <rPr>
        <b/>
        <sz val="10"/>
        <rFont val="Arial Narrow"/>
        <family val="2"/>
        <charset val="238"/>
      </rPr>
      <t>Plafoane maxime anual</t>
    </r>
    <r>
      <rPr>
        <sz val="10"/>
        <rFont val="Arial Narrow"/>
        <family val="2"/>
      </rPr>
      <t>, cerinţe cumulative: 1000 puncte / declarant.</t>
    </r>
  </si>
  <si>
    <t>Data evenimentului</t>
  </si>
  <si>
    <t>Denumirea revistei</t>
  </si>
  <si>
    <t>Baza de date în care e idexată revista (WoS, Scopus, minim două BDI)</t>
  </si>
  <si>
    <t>Site www al revistei (link-ul unde este menționată componența comitetului editorial)</t>
  </si>
  <si>
    <r>
      <rPr>
        <b/>
        <sz val="10"/>
        <color indexed="8"/>
        <rFont val="Arial Narrow"/>
        <family val="2"/>
      </rPr>
      <t>* Punctaje de referință:</t>
    </r>
    <r>
      <rPr>
        <sz val="10"/>
        <color indexed="8"/>
        <rFont val="Arial Narrow"/>
        <family val="2"/>
      </rPr>
      <t xml:space="preserve">
• Revistă indexată WoS = 200 puncte 
• Revistă indexată în Scopus: 100 puncte
• Revistă indexată în cel puţin două BDI = 50 puncte 
Pentru revistele ULBS indexate în minim 2 BDI: max 400 puncte / revistă, pentru tot comitetul editorial. Punctajul individual se acordă pe baza unei adrese semnate de Editorul şef.
Plafoane maxime anuale: 200 puncte / declarant, indiferent de numărul de reviste declarate.</t>
    </r>
  </si>
  <si>
    <t>Revista trebuie sa fie indexată în minim 2 BDI.</t>
  </si>
  <si>
    <t>Numele revistei / Numele conferinței</t>
  </si>
  <si>
    <t xml:space="preserve">I15 - Referent ştiinţific al unei reviste indexate în minim 2 BDI sau al unei conferinţe internaţionale </t>
  </si>
  <si>
    <r>
      <rPr>
        <b/>
        <sz val="10"/>
        <color indexed="8"/>
        <rFont val="Arial Narrow"/>
        <family val="2"/>
      </rPr>
      <t>O conferinţă este considerata internaţională</t>
    </r>
    <r>
      <rPr>
        <sz val="10"/>
        <color indexed="8"/>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t>
    </r>
  </si>
  <si>
    <r>
      <rPr>
        <b/>
        <sz val="10"/>
        <color indexed="8"/>
        <rFont val="Arial Narrow"/>
        <family val="2"/>
        <charset val="238"/>
      </rPr>
      <t>*Punctaje de referință:</t>
    </r>
    <r>
      <rPr>
        <sz val="10"/>
        <color indexed="8"/>
        <rFont val="Arial Narrow"/>
        <family val="2"/>
      </rPr>
      <t xml:space="preserve">
• Revistă indexată WoS = 50 puncte 
• Revistă indexată în cel puţin două BDI / conferinţă internaţională = 25 puncte 
Plafoane maxime anual: 200 puncte / declarant, indiferent de numărul de reviste, conferinţe sau articole recenzate declarate.
</t>
    </r>
  </si>
  <si>
    <t>Site-ul revistei / site-ul conferinței internaționale</t>
  </si>
  <si>
    <t>Data raportului de recenzare</t>
  </si>
  <si>
    <t>I16 - Organizator principal / Membru în comitetul organizatoric al unei conferinţe internaţionale / naţionale</t>
  </si>
  <si>
    <t>Site-ul conferinței</t>
  </si>
  <si>
    <t>Calitatea de membru în comitetul de organizare se dovedeşte prin lista comitetului organizatoric publicată pe site-ul conferinţei.</t>
  </si>
  <si>
    <r>
      <rPr>
        <b/>
        <sz val="10"/>
        <color indexed="8"/>
        <rFont val="Arial Narrow"/>
        <family val="2"/>
      </rPr>
      <t xml:space="preserve">O conferinţă este considerată internaţională </t>
    </r>
    <r>
      <rPr>
        <sz val="10"/>
        <color indexed="8"/>
        <rFont val="Arial Narrow"/>
        <family val="2"/>
      </rPr>
      <t>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 programul ştiinţific este publicat în format tipărit sau electronic într-o limbă străină de circulaţie internaţională; 
(d) lucrările conferinţei sunt desfăşurate exclusiv într-o limbă străină de circulaţie internaţională; 
(e) peste 25% sau 25 de participanţii cu lucrări înscrise în programul ştiinţific al conferinţei au afiliere instituţională în străinătate.
Conferinţă care nu îndeplineşte criteriile minimale pentru a fi încadrata astfel are statutul de</t>
    </r>
    <r>
      <rPr>
        <b/>
        <sz val="10"/>
        <color indexed="8"/>
        <rFont val="Arial Narrow"/>
        <family val="2"/>
      </rPr>
      <t xml:space="preserve"> conferinţă naţională. </t>
    </r>
    <r>
      <rPr>
        <sz val="10"/>
        <color indexed="8"/>
        <rFont val="Arial Narrow"/>
        <family val="2"/>
      </rPr>
      <t>Criterii pentru conferinţa naţională, cel puţin: pagina web; program ştiinţific; volum al conferintei.</t>
    </r>
  </si>
  <si>
    <r>
      <rPr>
        <b/>
        <sz val="10"/>
        <color indexed="8"/>
        <rFont val="Arial Narrow"/>
        <family val="2"/>
      </rPr>
      <t>*Punctaj de referință:</t>
    </r>
    <r>
      <rPr>
        <sz val="10"/>
        <color indexed="8"/>
        <rFont val="Arial Narrow"/>
        <family val="2"/>
      </rPr>
      <t xml:space="preserve">
• 100 puncte / conferinţă internaţională, în calitate de organizator principal
• 50 puncte / conferinţă internaţională, în calitate de membru în comitetul organizatoric
• 50 puncte / conferinţă naţională, în calitate de organizator principal
• 25 puncte / conferinţă naţională, în calitate de membru în organizatoric
Plafoane maxime anual:
• 100 puncte / declarant</t>
    </r>
  </si>
  <si>
    <t>Tipul conferinței 
(internațională / națională)</t>
  </si>
  <si>
    <t>Data conferinței</t>
  </si>
  <si>
    <t>Funcția în cadrul comitetului organizatoric (organizator principal sau membru)</t>
  </si>
  <si>
    <t>Evidenţa financiară a proiectelor se face pe baza listei sumelor încasate de la Serviciul Financiar Contabil ULBS.</t>
  </si>
  <si>
    <t>Proiectul de cercetare-dezvoltare este identificat cel puţin prin următoarele elemente: scopul proiectului, domeniul de cercetare-dezvoltare, obiective, activităţi de cercetare-dezvoltare, perioada de desfăşurare, tipul sursei de finanţare, bugetul proiectului cu precizarea explicită a cheltuielilor cu salariile, categoria rezultatului, caracterul de noutate şi/sau inovativ al rezultatului.</t>
  </si>
  <si>
    <t>Durata contractului (lună/an - lună/an)</t>
  </si>
  <si>
    <t xml:space="preserve">Suma contractului </t>
  </si>
  <si>
    <t>Suma încasată în anul de referință</t>
  </si>
  <si>
    <t xml:space="preserve">Punctajul se acordă în momentul afişării rezultatului competiţiei – mimin 60% din punctajul maxim. După caz, pot fi ataşate alte dovezi dacă nu există liste cu punctaje afişate. </t>
  </si>
  <si>
    <r>
      <rPr>
        <b/>
        <sz val="10"/>
        <rFont val="Arial Narrow"/>
        <family val="2"/>
      </rPr>
      <t>*Punctaj de referință:</t>
    </r>
    <r>
      <rPr>
        <sz val="10"/>
        <rFont val="Arial Narrow"/>
        <family val="2"/>
      </rPr>
      <t xml:space="preserve">
• 100 puncte = pentru referinţă 10.000 lei sume încasate / an. 
Punctajul se acordă directorului de proiect. La decizia directorului, pe baza unei adrese scrise şi semnate, punctajul poate fi împărţit între director şi membrii proiectului. 
Se acceptă şi proiecte cu valoare mai mică sau mai mare de 10.000 lei, cu diminuarea respectiv majorarea proporţională a punctajului. 
În cazul proiectelor multianuale, punctajul anual se acorda proportional cu suma incasata anual.</t>
    </r>
  </si>
  <si>
    <t>Finanțator</t>
  </si>
  <si>
    <t>Site www cu rezultatele competiției</t>
  </si>
  <si>
    <t>Data la care s-au afișat rezultatele</t>
  </si>
  <si>
    <t>*Punctaj de referință</t>
  </si>
  <si>
    <t>Calitate ULBS 
(Beneficiar / coordonator)</t>
  </si>
  <si>
    <r>
      <rPr>
        <b/>
        <sz val="10"/>
        <rFont val="Arial Narrow"/>
        <family val="2"/>
      </rPr>
      <t>* Punctaj de referință:</t>
    </r>
    <r>
      <rPr>
        <sz val="10"/>
        <rFont val="Arial Narrow"/>
        <family val="2"/>
      </rPr>
      <t xml:space="preserve">
• Articol = 20 puncte 
Punctajul se împarte la numărul de autori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</si>
  <si>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Volum / număr</t>
  </si>
  <si>
    <t>Site-ul revistei</t>
  </si>
  <si>
    <r>
      <rPr>
        <b/>
        <sz val="10"/>
        <rFont val="Arial Narrow"/>
        <family val="2"/>
      </rPr>
      <t>*Punctaj de referință:</t>
    </r>
    <r>
      <rPr>
        <sz val="10"/>
        <rFont val="Arial Narrow"/>
        <family val="2"/>
      </rPr>
      <t xml:space="preserve">
• Lucrare = 40 / 20 puncte pentru conferinţă în străinătate / ţară
• Experiment / demonstraţie / inovaţie etc = 20 puncte / eveniment (indiferent de numărul standurilor de prezentare în cadrul evenimentului). 
Punctajul se împarte la numărul de autori / numărul de membri în echipă,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</si>
  <si>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I12 - Evenimente artistice (doar pentru domeniul Artele spectacolului), expoziţii (doar pentru domeniul Arte vizuale) şi concerte de muzică religioasă (doar pentru domeniul Teologie)</t>
  </si>
  <si>
    <t>I13 -  Evenimente sportive (doar pentru domeniul Sport)</t>
  </si>
  <si>
    <t xml:space="preserve">Numele și prenumele autorilor </t>
  </si>
  <si>
    <t>Titlul conferinței / Denumirea evenimentului</t>
  </si>
  <si>
    <t>Site www al conferinței / evenimentului</t>
  </si>
  <si>
    <t>Titlul articolului / Denumirea experimentului</t>
  </si>
  <si>
    <t xml:space="preserve">Data evenimentului </t>
  </si>
  <si>
    <r>
      <t xml:space="preserve">* </t>
    </r>
    <r>
      <rPr>
        <b/>
        <sz val="10"/>
        <rFont val="Arial Narrow"/>
        <family val="2"/>
        <charset val="238"/>
      </rPr>
      <t xml:space="preserve">Punctaje de referință:                                                                                                                                                                                                                                                                                                          
</t>
    </r>
    <r>
      <rPr>
        <sz val="10"/>
        <rFont val="Arial Narrow"/>
        <family val="2"/>
      </rPr>
      <t xml:space="preserve">• Articol în zona roşie / Q1 = 1500 de puncte
• Articol in zona galbenă / Q2 = 1000 de puncte
• Articol in AHCI &gt; 5 ani: 1200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</si>
  <si>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Tipul revistei zona gri /Q3, Q4; AHCI&lt;5ani)</t>
  </si>
  <si>
    <t>Tipul revistei (zona rosie/Q1; zona galbena/Q2; AHCI&gt;5ani)</t>
  </si>
  <si>
    <r>
      <t>I.1 - Articol în revistă WoS</t>
    </r>
    <r>
      <rPr>
        <b/>
        <sz val="12"/>
        <color indexed="8"/>
        <rFont val="Arial Narrow"/>
        <family val="2"/>
      </rPr>
      <t>: SCIS, SSCI situată în ”zona r</t>
    </r>
    <r>
      <rPr>
        <b/>
        <sz val="12"/>
        <rFont val="Arial Narrow"/>
        <family val="2"/>
      </rPr>
      <t>osie” / Q1, ”zona galbenă” / Q2, re</t>
    </r>
    <r>
      <rPr>
        <b/>
        <sz val="12"/>
        <color indexed="8"/>
        <rFont val="Arial Narrow"/>
        <family val="2"/>
      </rPr>
      <t>spectiv AHCI &gt; 5 ani</t>
    </r>
  </si>
  <si>
    <r>
      <t>I.2- Articol în revistă cotată WoS</t>
    </r>
    <r>
      <rPr>
        <b/>
        <sz val="12"/>
        <color indexed="8"/>
        <rFont val="Arial Narrow"/>
        <family val="2"/>
      </rPr>
      <t>: SCIS, SSCI – „zona gri”/ Q3, Q4 şi respectiv AHCI &lt; 5 ani, conform listelor UEFISCDI</t>
    </r>
  </si>
  <si>
    <t>I.3 - Articol în revistă din bazele de date Master Journal List (inclusiv Emerging Sources Citation Index - ESCI) şi 
articol în revistă indexată SCOPUS.</t>
  </si>
  <si>
    <t xml:space="preserve">Articole publicate în reviste din bazele de date: Master Journal List , inclusiv in Emerging Sources Citation Index (http://mjl.clarivate.com); SCOPUS (https://www.scopus.com/); </t>
  </si>
  <si>
    <t>I.4 - Articol în volum de conferinţă (proceedings) indexat Conference Proceeding Citation Index - CPCI; alte tipuri de publicaţii din WoS</t>
  </si>
  <si>
    <r>
      <t xml:space="preserve">La acest indicator se punctează şi articolele în reviste indexate WoS sau în reviste din baza de date Master Journal List care </t>
    </r>
    <r>
      <rPr>
        <b/>
        <sz val="10"/>
        <rFont val="Arial Narrow"/>
        <family val="2"/>
        <charset val="238"/>
      </rPr>
      <t>nu se încadrează</t>
    </r>
    <r>
      <rPr>
        <sz val="10"/>
        <rFont val="Arial Narrow"/>
        <family val="2"/>
      </rPr>
      <t xml:space="preserve"> in document type ca „article” sau „review”.</t>
    </r>
  </si>
  <si>
    <t>Facultate:</t>
  </si>
  <si>
    <t>Cd doc: 500
Prof: 350
Conf: 300
Lect/Șl: 250
Asistent 200</t>
  </si>
  <si>
    <r>
      <t xml:space="preserve">Galben = OK
</t>
    </r>
    <r>
      <rPr>
        <sz val="11"/>
        <color indexed="10"/>
        <rFont val="Calibri"/>
        <family val="2"/>
      </rPr>
      <t>Rosu = ATENTIE</t>
    </r>
  </si>
  <si>
    <t>Nr. crt.</t>
  </si>
  <si>
    <t>Punctaj de referinta cf grad didactic</t>
  </si>
  <si>
    <t>I1</t>
  </si>
  <si>
    <t>I2</t>
  </si>
  <si>
    <t>I3</t>
  </si>
  <si>
    <t>I4</t>
  </si>
  <si>
    <t>I5</t>
  </si>
  <si>
    <t>I6</t>
  </si>
  <si>
    <t>I7</t>
  </si>
  <si>
    <t>I8</t>
  </si>
  <si>
    <t>I9</t>
  </si>
  <si>
    <t>I10</t>
  </si>
  <si>
    <t>I11</t>
  </si>
  <si>
    <t>I12</t>
  </si>
  <si>
    <t>I13</t>
  </si>
  <si>
    <t>I14</t>
  </si>
  <si>
    <t>I15</t>
  </si>
  <si>
    <t>I16</t>
  </si>
  <si>
    <t>I17</t>
  </si>
  <si>
    <t>I18</t>
  </si>
  <si>
    <t>I19</t>
  </si>
  <si>
    <t>I20</t>
  </si>
  <si>
    <t xml:space="preserve">TOTAL </t>
  </si>
  <si>
    <t>TOTAL din baza 
(I1 ...I20)</t>
  </si>
  <si>
    <t>Diferenta total-total baza</t>
  </si>
  <si>
    <t>Numar cadre didactice centralizator facultate:</t>
  </si>
  <si>
    <t>Numar cadre didactice verficate:</t>
  </si>
  <si>
    <t>Diferenta:</t>
  </si>
  <si>
    <t>Numele și prenumele Declarant</t>
  </si>
  <si>
    <t xml:space="preserve">Se verifica prin lista comitetului editorial al revistei, afişată pe site-ul revistei. </t>
  </si>
  <si>
    <t>Cd doc
Prof
Conf
Lect/Șl
Asist</t>
  </si>
  <si>
    <t>Punctaj centralizator individual semnat</t>
  </si>
  <si>
    <t>Punctaj centralizator facultate</t>
  </si>
  <si>
    <t>Diferente TOTAL - Centralizator individual</t>
  </si>
  <si>
    <t>Diferente TOTAL - Centralizator facultate</t>
  </si>
  <si>
    <t>Atentie! 
Plafon maxim!</t>
  </si>
  <si>
    <t>WOS Accession Number</t>
  </si>
  <si>
    <t>Factor de impact revistă</t>
  </si>
  <si>
    <t>ISSN revistă</t>
  </si>
  <si>
    <t>Factor de impact</t>
  </si>
  <si>
    <r>
      <t xml:space="preserve">* </t>
    </r>
    <r>
      <rPr>
        <b/>
        <sz val="10"/>
        <rFont val="Arial Narrow"/>
        <family val="2"/>
        <charset val="238"/>
      </rPr>
      <t xml:space="preserve">Punctaje de referință:                                                                                                                                                                                                                                                                                                             
</t>
    </r>
    <r>
      <rPr>
        <sz val="10"/>
        <rFont val="Arial Narrow"/>
        <family val="2"/>
      </rPr>
      <t xml:space="preserve">• Articol = 500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</si>
  <si>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charset val="238"/>
      </rPr>
      <t xml:space="preserve">Punctaje de referință:                                                                                                                                                                                                                                                                                                             
</t>
    </r>
    <r>
      <rPr>
        <sz val="10"/>
        <rFont val="Arial Narrow"/>
        <family val="2"/>
      </rPr>
      <t xml:space="preserve">• Articol = 100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</si>
  <si>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Contractele de sponsorizare nu se iau în considerare la raportarea SIEPAS.</t>
  </si>
  <si>
    <r>
      <t xml:space="preserve">Articole încadrate “document type” ca </t>
    </r>
    <r>
      <rPr>
        <b/>
        <sz val="10"/>
        <rFont val="Arial Narrow"/>
        <family val="2"/>
        <charset val="238"/>
      </rPr>
      <t xml:space="preserve">“Article” </t>
    </r>
    <r>
      <rPr>
        <sz val="10"/>
        <rFont val="Arial Narrow"/>
        <family val="2"/>
      </rPr>
      <t>sau</t>
    </r>
    <r>
      <rPr>
        <b/>
        <sz val="10"/>
        <rFont val="Arial Narrow"/>
        <family val="2"/>
        <charset val="238"/>
      </rPr>
      <t xml:space="preserve"> „Review”</t>
    </r>
    <r>
      <rPr>
        <sz val="10"/>
        <rFont val="Arial Narrow"/>
        <family val="2"/>
      </rPr>
      <t xml:space="preserve"> în reviste cotate WoS (Web of Science) - SCIE - Science Citation Index Expanded şi SSCI - Social Sciences Citation Index), din</t>
    </r>
    <r>
      <rPr>
        <b/>
        <sz val="10"/>
        <rFont val="Arial Narrow"/>
        <family val="2"/>
      </rPr>
      <t xml:space="preserve"> ”zona roşie”/Q1</t>
    </r>
    <r>
      <rPr>
        <sz val="10"/>
        <rFont val="Arial Narrow"/>
        <family val="2"/>
      </rPr>
      <t>, şi</t>
    </r>
    <r>
      <rPr>
        <b/>
        <sz val="10"/>
        <rFont val="Arial Narrow"/>
        <family val="2"/>
      </rPr>
      <t xml:space="preserve"> ”zona galbenă”/Q2</t>
    </r>
    <r>
      <rPr>
        <sz val="10"/>
        <rFont val="Arial Narrow"/>
        <family val="2"/>
      </rPr>
      <t xml:space="preserve"> în conformitate cu Listele UEFISCDI a revistelor încadrate pe subdomenii ştiinţifice, respectiv în reviste AHCI - Arts &amp; Humanities Citation Index cu o vechime de cel puţin 5 ani în Web of Science Core Collection, în conformitate cu Lista UEFISCDI a revistelor indexate in AHCI.</t>
    </r>
  </si>
  <si>
    <r>
      <t xml:space="preserve">Articole încadrate “document type” ca </t>
    </r>
    <r>
      <rPr>
        <b/>
        <sz val="10"/>
        <rFont val="Arial Narrow"/>
        <family val="2"/>
        <charset val="238"/>
      </rPr>
      <t xml:space="preserve">“Article” </t>
    </r>
    <r>
      <rPr>
        <sz val="10"/>
        <rFont val="Arial Narrow"/>
        <family val="2"/>
      </rPr>
      <t>sau</t>
    </r>
    <r>
      <rPr>
        <b/>
        <sz val="10"/>
        <rFont val="Arial Narrow"/>
        <family val="2"/>
        <charset val="238"/>
      </rPr>
      <t xml:space="preserve"> „Review”</t>
    </r>
    <r>
      <rPr>
        <sz val="10"/>
        <rFont val="Arial Narrow"/>
        <family val="2"/>
      </rPr>
      <t xml:space="preserve"> în reviste cotate WoS TR - Web of Science Thomson Reuters (SCIE - Science Citation Index Expanded şi SSCI - Social Sciences Citation Index, din ”zona gri”/ Q3, Q4, în conformitate cu Lista UEFISCDI a revistelor încadrate pe subdomenii ştiinţifice, respectiv în reviste AHCI - Arts &amp; Humanities Citation Index cu o vechime mai mică de 5 ani în Web of Science Core Collection.</t>
    </r>
  </si>
  <si>
    <r>
      <t xml:space="preserve">Pentru anul raportării, dacă volumul conferinţei nu a fost încă indexat, pot fi raportate lucrări doar dacă se face dovada indexării volumelor anterioare ale conferinţei </t>
    </r>
    <r>
      <rPr>
        <sz val="10"/>
        <rFont val="Arial Narrow"/>
        <family val="2"/>
      </rPr>
      <t>(cel puțin una din ultimele două ediții ale conferinței trebuie să fie vizibile WoS).</t>
    </r>
  </si>
  <si>
    <t>Nu se raportează articole de tip Conference Paper.</t>
  </si>
  <si>
    <r>
      <rPr>
        <b/>
        <sz val="10"/>
        <rFont val="Arial Narrow"/>
        <family val="2"/>
      </rPr>
      <t>*Punctaje de referință:</t>
    </r>
    <r>
      <rPr>
        <b/>
        <u/>
        <sz val="10"/>
        <rFont val="Arial Narrow"/>
        <family val="2"/>
      </rPr>
      <t xml:space="preserve">
A. Evenimente artistice şi expoziţii (domeniul artele spectacolului):</t>
    </r>
    <r>
      <rPr>
        <b/>
        <sz val="10"/>
        <rFont val="Arial Narrow"/>
        <family val="2"/>
        <charset val="238"/>
      </rPr>
      <t xml:space="preserve">
</t>
    </r>
    <r>
      <rPr>
        <b/>
        <u/>
        <sz val="10"/>
        <rFont val="Arial Narrow"/>
        <family val="2"/>
      </rPr>
      <t xml:space="preserve">Organizare eveniment artistic: </t>
    </r>
    <r>
      <rPr>
        <sz val="10"/>
        <rFont val="Arial Narrow"/>
        <family val="2"/>
      </rPr>
      <t xml:space="preserve">
• 200 puncte / echipă organizatorică, pentru fiecare spectacol în cadrul unui festival, turneu, în străinătate
• 100 puncte / echipă organizatorica, pentru fiecare spectacol în cadrul unui festival, expozitie, turneu în ţară 
• 40 puncte / echipă organizatorică, pentru fiecare reprezentaţie a unui spectacol de la sediul TNRS, expozitie in Sibiu 
Punctajul se acorda managerului de spectacol. Acesta poate decide distribuirea punctajului între membrii echipei. 
</t>
    </r>
    <r>
      <rPr>
        <b/>
        <u/>
        <sz val="10"/>
        <rFont val="Arial Narrow"/>
        <family val="2"/>
      </rPr>
      <t>Rol în spectacol / film:</t>
    </r>
    <r>
      <rPr>
        <sz val="10"/>
        <rFont val="Arial Narrow"/>
        <family val="2"/>
      </rPr>
      <t xml:space="preserve">
• 800 puncte = rol în film
• 80 puncte = rol in scurt metraj video
• 180 puncte = rol în spectacol nou
• 50 puncte = pentru rol în reprezentaţia unui spectacol de la sediul TNRS (se raportează o singură dată pe anul calendaristic, indiferent de numărul de reprezentaţii)
• 50 puncte = fiecare rol în reprezentația unui spectacol în cadrul unui festival/ turneu naţional 
• 100 puncte = fiecare rol în reprezentația unui spectacol în cadrul unui festival/ turneu în străinătate și în cadrul FITS
</t>
    </r>
    <r>
      <rPr>
        <b/>
        <u/>
        <sz val="10"/>
        <rFont val="Arial Narrow"/>
        <family val="2"/>
      </rPr>
      <t>Producţie artistică:</t>
    </r>
    <r>
      <rPr>
        <sz val="10"/>
        <rFont val="Arial Narrow"/>
        <family val="2"/>
      </rPr>
      <t xml:space="preserve">
• Regie spectacol: 300 puncte în străinătate / 50 puncte în ţară
• Asistenţă regie spectacol: 40 puncte în străinătate / 20 puncte în ţară
• Producţie scurt metraj video: 200 puncte
• Workshop artistic: 60 puncte în străinătate / 40 puncte în ţară
• Coordonare muzicală spectacol: 40 puncte în străinătate / 20 puncte în ţară. 
• Coordonare mişcare scenică: 40 puncte în străinătate / 20 puncte în ţară. 
• Concept video: 40 puncte în străinătate / 20 puncte în ţară</t>
    </r>
    <r>
      <rPr>
        <sz val="10"/>
        <rFont val="Arial Narrow"/>
        <family val="2"/>
      </rPr>
      <t xml:space="preserve">
</t>
    </r>
    <r>
      <rPr>
        <b/>
        <u/>
        <sz val="10"/>
        <rFont val="Arial Narrow"/>
        <family val="2"/>
      </rPr>
      <t>B. Expoziţii (domeniul arte vizuale):</t>
    </r>
    <r>
      <rPr>
        <sz val="10"/>
        <rFont val="Arial Narrow"/>
        <family val="2"/>
      </rPr>
      <t xml:space="preserve">
- expoziţie personală în străinătate – 200 puncte / eveniment
- expoziţie personală în ţară – 100 puncte / eveniment
- participare la expoziţie internaţională: 50 puncte / eveniment
- participare la expoziţie naţională: 30 puncte / eveniment
Plafoane maxime anual, cerinţe cumulative: 1000 puncte / declarant 
</t>
    </r>
    <r>
      <rPr>
        <b/>
        <u/>
        <sz val="10"/>
        <rFont val="Arial Narrow"/>
        <family val="2"/>
      </rPr>
      <t>C. Concerte internationale / naţionale de muzică religioasă (domeniul teologie):</t>
    </r>
    <r>
      <rPr>
        <sz val="10"/>
        <rFont val="Arial Narrow"/>
        <family val="2"/>
      </rPr>
      <t xml:space="preserve">
• 50 / 20 puncte / concert. 
Plafon maxim: 100 puncte / declarant.</t>
    </r>
  </si>
  <si>
    <t>Proiectele instituționale (contracte ESAYEP-SEE, POCU, Erasmus+ KA1, contracte FDI, contracte ROSE, proiecte depuse la Primărie, proiecte depuse la Consiliul Județean, etc) nu se raportează.</t>
  </si>
  <si>
    <t>Plafon maxim anual: 450 puncte / proiect.</t>
  </si>
  <si>
    <t xml:space="preserve">Punctajul se acordă directorului de proiect. La decizia directorului, pe baza unei adrese scrise şi semnate, punctajul poate fi împărţit între director şi membrii proiectului, fără a se depăși punctajul maxim admis / aplicație. </t>
  </si>
  <si>
    <t>Proiectele de mobilitate de tip MC / MCD (https://www.uefiscdi.ro/p1-dezvoltarea-sistemului-national-de-cd) se raporteaza la I17.</t>
  </si>
  <si>
    <t>Un proiect se punctează o singură dată (aplicația la proiect), nu se punctează proiectele în derulare.</t>
  </si>
  <si>
    <r>
      <rPr>
        <b/>
        <sz val="10"/>
        <rFont val="Arial Narrow"/>
        <family val="2"/>
      </rPr>
      <t>*Punctaj de referință:</t>
    </r>
    <r>
      <rPr>
        <sz val="10"/>
        <rFont val="Arial Narrow"/>
        <family val="2"/>
      </rPr>
      <t xml:space="preserve">
</t>
    </r>
    <r>
      <rPr>
        <b/>
        <u/>
        <sz val="10"/>
        <rFont val="Arial Narrow"/>
        <family val="2"/>
      </rPr>
      <t>Aplicatie la proiecte H2020:</t>
    </r>
    <r>
      <rPr>
        <sz val="10"/>
        <rFont val="Arial Narrow"/>
        <family val="2"/>
      </rPr>
      <t xml:space="preserve">
• În calitate de beneficiar / coordonator = 1000 puncte / aplicatie
• În calitate de partener = 500 puncte / aplicaţie
Se acordă un coeficient de multiplicare de 1.5 pentru proiectele câstigate.
</t>
    </r>
    <r>
      <rPr>
        <b/>
        <u/>
        <sz val="10"/>
        <rFont val="Arial Narrow"/>
        <family val="2"/>
      </rPr>
      <t>Aplicatie la alte proiecte de cercetare (ERASMUS+ şi SEE (doar proiectele de cercetare), PN3, alte proiecte administrate de UEFISCDI, Academia Română, ANCS etc):</t>
    </r>
    <r>
      <rPr>
        <sz val="10"/>
        <rFont val="Arial Narrow"/>
        <family val="2"/>
      </rPr>
      <t xml:space="preserve">
• În calitate de beneficiar = 300 puncte / aplicatie
• În calitate de partener = 100 puncte / aplicaţie
Se acordă un coeficient de multiplicare de 1.5 pentru proiectele câstigate.</t>
    </r>
  </si>
  <si>
    <t>Proiectele instituționale (contracte ESAYEP-SEE, POCU, Erasmus+ KA1, contracte FDI, contracte ROSE, proiecte depuse la Primărie, proiecte depuse la Consiliul Județean etc.) nu se raportează.</t>
  </si>
  <si>
    <t>Aplicațiile la proiectele de cercetare (inclusiv proiecte Erasmusm+ KA2) se raportează la I18. Nu se raportează niciun fel de proiecte aflate în derulare pentru care aplicația/contractul s-a punctat în anii precedenți la I.18.</t>
  </si>
  <si>
    <t>Grad didactic la 01.01.2020</t>
  </si>
  <si>
    <t>Lista editurilor internationale de prestigiu se regaseste pe site-ul Serviciului CDI: https://cercetare.ulbsibiu.ro/ro/platforma-siepas/metodologie-siepas-2017/. O editură este considerată internaţională dacă ISBN-ul este din străinătate şi cartea este publicată într-o limbă de circulaţie internaţională. Editurile din Republica Moldova sunt considerate edituri naţionale, indiferent de limba în care sunt publicate cărţile.</t>
  </si>
  <si>
    <r>
      <rPr>
        <b/>
        <sz val="10"/>
        <color indexed="8"/>
        <rFont val="Arial Narrow"/>
        <family val="2"/>
        <charset val="238"/>
      </rPr>
      <t>* Punctaje de referință:</t>
    </r>
    <r>
      <rPr>
        <sz val="10"/>
        <color indexed="8"/>
        <rFont val="Arial Narrow"/>
        <family val="2"/>
      </rPr>
      <t xml:space="preserve">
• 10 puncte / pagină, pentru carte nouă publicată în edituri internaţionale de prestigiu (lista este disponibilă pe site-ul CDI) 
• 3,5 puncte / pagină, pentru cărţi noi publicate la alte edituri internaţionale
• 2,5 puncte per pagina re-editări 
• 1,5 puncte per pagină traducere, pentru domeniul Filologie şi Teologie
• 0,5 puncte / pagină, pentru traducere de text dramatic și carte științifică de autor pentru domeniul Artele spectacolului
</t>
    </r>
  </si>
  <si>
    <r>
      <rPr>
        <b/>
        <sz val="10"/>
        <rFont val="Arial Narrow"/>
        <family val="2"/>
      </rPr>
      <t>* Punctaje de referință:</t>
    </r>
    <r>
      <rPr>
        <b/>
        <u/>
        <sz val="10"/>
        <rFont val="Arial Narrow"/>
        <family val="2"/>
      </rPr>
      <t xml:space="preserve">
Volume științifice publicate în străinătate, la o editură de prestigiu internațional (lista diponibilă pe site-ul https://cercetare.ulbsibiu.ro/ro/platforma-siepas/metodologie-siepas-2017/):</t>
    </r>
    <r>
      <rPr>
        <sz val="10"/>
        <rFont val="Arial Narrow"/>
        <family val="2"/>
        <charset val="238"/>
      </rPr>
      <t xml:space="preserve">
</t>
    </r>
    <r>
      <rPr>
        <sz val="10"/>
        <rFont val="Arial Narrow"/>
        <family val="2"/>
      </rPr>
      <t>•  750 puncte (nu se acceptă volume ale conferinţelor)
Se împarte punctajul la numărul editorilor din țară.
Plafoane maxime anual, cerinţe cumulative:
• 750 puncte / declarant, indiferent de numărul de volume editate 
• 750 puncte / volum, indiferent de numărul de declaranţi</t>
    </r>
    <r>
      <rPr>
        <sz val="10"/>
        <rFont val="Arial Narrow"/>
        <family val="2"/>
        <charset val="238"/>
      </rPr>
      <t xml:space="preserve">
</t>
    </r>
    <r>
      <rPr>
        <b/>
        <u/>
        <sz val="10"/>
        <rFont val="Arial Narrow"/>
        <family val="2"/>
      </rPr>
      <t>Volume științifice / volume ale conferinţelor (proceedings)</t>
    </r>
    <r>
      <rPr>
        <sz val="10"/>
        <rFont val="Arial Narrow"/>
        <family val="2"/>
        <charset val="238"/>
      </rPr>
      <t xml:space="preserve">
• Volum ştiinţific publicat în străinătate sau volum (Proceedings) conferinţă internaţională = 200 puncte
• Volum ştiinţific publicat în ţară sau volum conferinţă naţională = 100 puncte
Se împarte punctajul la numărul editorilor din țară.
Plafoane maxime anual, cerinţe cumulative:
• 200 puncte / declarant, indiferent de numarul de volume editate 
• 200 puncte / volum, indiferent de numărul de declaranţi</t>
    </r>
  </si>
  <si>
    <t>Se va anexa documentul doveditor (înregistrarea în buletinul oficial aferent) şi înregistrarea la Serviciul CDI / CTC HPI-ULBS; respectiv dovada indexării ȋn TR.</t>
  </si>
  <si>
    <t>Se va anexa documentul doveditor pentru modelul de utilitate (înregistrarea în buletinul oficial aferent) şi înregistrarea la Serviciul CDI / CTC HPI-ULBS.</t>
  </si>
  <si>
    <t xml:space="preserve">Aplicaţia la proiect trebuie efectuată în numele ULBS şi trebuie notificată la Serviciul CDI. </t>
  </si>
  <si>
    <r>
      <t>Se iau în calcul doar proiectele pentru care există la</t>
    </r>
    <r>
      <rPr>
        <sz val="10"/>
        <rFont val="Arial Narrow"/>
        <family val="2"/>
      </rPr>
      <t xml:space="preserve"> Serviciul CDI / CTC-HPI ULBS</t>
    </r>
    <r>
      <rPr>
        <sz val="10"/>
        <color indexed="10"/>
        <rFont val="Arial Narrow"/>
        <family val="2"/>
      </rPr>
      <t xml:space="preserve"> </t>
    </r>
    <r>
      <rPr>
        <sz val="10"/>
        <color indexed="8"/>
        <rFont val="Arial Narrow"/>
        <family val="2"/>
      </rPr>
      <t xml:space="preserve">o copie a contractului de colaborare, precum şi o copie a raportului anual de activitate. </t>
    </r>
  </si>
  <si>
    <t>de Teologie</t>
  </si>
  <si>
    <t>Abrudan Ioan Ovidiu</t>
  </si>
  <si>
    <t>FTEO2</t>
  </si>
  <si>
    <t>lector</t>
  </si>
  <si>
    <t>Bîrzu Vasile</t>
  </si>
  <si>
    <t>Boicu Dragoș</t>
  </si>
  <si>
    <t>asistent</t>
  </si>
  <si>
    <t>Brusanowski Paul</t>
  </si>
  <si>
    <t>profesorcdr</t>
  </si>
  <si>
    <t>Buda Daniel</t>
  </si>
  <si>
    <t>cdr</t>
  </si>
  <si>
    <t>Chifăr Nicolae</t>
  </si>
  <si>
    <t>Chira Vasile</t>
  </si>
  <si>
    <t>Dobre Sorin</t>
  </si>
  <si>
    <t>Grecu Corina</t>
  </si>
  <si>
    <t>Ică Ioan</t>
  </si>
  <si>
    <t>Ielciu Mircea</t>
  </si>
  <si>
    <t>conferentiar</t>
  </si>
  <si>
    <t>Iosu Mihai</t>
  </si>
  <si>
    <t>Marga Irimie</t>
  </si>
  <si>
    <t>Mihoc Daniel</t>
  </si>
  <si>
    <t>Moldovan Sebastian</t>
  </si>
  <si>
    <t>Moșoiu Nicolae</t>
  </si>
  <si>
    <t>Necula Constantin</t>
  </si>
  <si>
    <t>Oancea Constantin</t>
  </si>
  <si>
    <t>Pavel Aurel</t>
  </si>
  <si>
    <t>Pantiș Petru</t>
  </si>
  <si>
    <t>Pătru Alina</t>
  </si>
  <si>
    <t>Preda Daniela</t>
  </si>
  <si>
    <t>Streza Ciprian</t>
  </si>
  <si>
    <t>Streza Dan</t>
  </si>
  <si>
    <t>Toroczkai Ciprian</t>
  </si>
  <si>
    <t>Aspecte ale filantropiei în trecutul Bisericii Ortodoxe Române</t>
  </si>
  <si>
    <t>Transilvania</t>
  </si>
  <si>
    <t>0255-0539</t>
  </si>
  <si>
    <t>https://revistatransilvania.ro/aspecte-ale-filantropiei-in-trecutul-bisericii-ortodoxe-romane/</t>
  </si>
  <si>
    <t>35-44</t>
  </si>
  <si>
    <t>Exercising control and eliminating abuses in the Orthodox Metropolitanate of Transylvania at the turn of the 19th and 20th centuries</t>
  </si>
  <si>
    <t>Jurnalul Libertății de Conștiință</t>
  </si>
  <si>
    <t xml:space="preserve">2495-1757 </t>
  </si>
  <si>
    <t>808-825</t>
  </si>
  <si>
    <t>ERIH Plus, CEEOL</t>
  </si>
  <si>
    <t>Der rumänisch-orthodoxe Klerus vor den Herausforderungen des Antisemitismus und der Legionären Bewegung”, în Zeitschrift für Balkanologie</t>
  </si>
  <si>
    <t>0044-2356</t>
  </si>
  <si>
    <t>ERIH Plus</t>
  </si>
  <si>
    <t>http://www.zeitschrift-fuer-balkanologie.de/index.php/zfb/article/view/589</t>
  </si>
  <si>
    <t xml:space="preserve">	Reforma constituţională în Biserica Ortodoxă a Transilvaniei între 1850-1925</t>
  </si>
  <si>
    <t>Paul Brusanowski</t>
  </si>
  <si>
    <t>Presa Universitară Clujeană</t>
  </si>
  <si>
    <t>978-606-37-0917-3</t>
  </si>
  <si>
    <t>octombrie</t>
  </si>
  <si>
    <t>978-606-37-0918-0</t>
  </si>
  <si>
    <t>decembrie</t>
  </si>
  <si>
    <t>Stat şi Biserică în Vechea Românie între 1821-1925, Cluj Napoca, 2010</t>
  </si>
  <si>
    <t>CASIAN RUȘEȚ. "Church Administration in the Pastoral Care of the Communities: Convergences and Divergences". Romanian Journal of Artistic Creativity 4:63-78</t>
  </si>
  <si>
    <t>https://www.ceeol.com/search/article-detail?id=918297</t>
  </si>
  <si>
    <t>CEEOL</t>
  </si>
  <si>
    <t>Reforma constituţională în Biserica Ortodoxă a Transilvaniei între 1850-1925, Cluj-Napoca, 2007</t>
  </si>
  <si>
    <t>„Andrei baron de Şaguna şi organizarea constituţională a Mitropoliei Transilvaniei, în vol. Mitropolitul Andrei Şaguna, creator de epocă în istoria Bisericii Ortodoxe din Transilvania, Sibiu, 2008</t>
  </si>
  <si>
    <t xml:space="preserve">Învăţământul confesional ortodox român din Transilvania între anii 1848-1918. Între exigenţele statului centralist şi principiile autonomiei bisericeşti, </t>
  </si>
  <si>
    <t>Mircea-Gheorghe Abrudan. "Istoria, organizarea, muzeul și arhiva Protopopiatului Ortodox Săliște (1628-1989)". Anuarul Institutului de Istorie »George Bariţiu« - Series HISTORICA - Supliment LIX/Sup:213-240</t>
  </si>
  <si>
    <t>https://www.ceeol.com/search/article-detail?id=850645</t>
  </si>
  <si>
    <t>Laura Cristina Pop, Laura Cristina POP. "MODELE EUROPENE ȘI REALITĂȚI ROMÂNEȘTI ÎNMUZEOGRAFIA TRANSILVĂNEANĂ. ÎNFIINȚAREAPARCULUI ETNOGRAFIC DIN CLUJ (1929)". Anuarul Muzeului Etnografic al Transilvaniei 10:223-241</t>
  </si>
  <si>
    <t>https://www.ceeol.com/search/article-detail?id=920009</t>
  </si>
  <si>
    <t>Daniel Mocanu. "RELIGIOUS CHANTS – THE DIVERSITY OF CHURCH HYMNS TYPES". Studia Universitatis Babes-Bolyai - Musica 2:193-224</t>
  </si>
  <si>
    <t>https://www.ceeol.com/search/article-detail?id=918423</t>
  </si>
  <si>
    <t>„Etapele Contrareformei din Transilvania până la mijlocul secolului XVIII (Die Etappen der Gegenreformation în Siebenbürgen bis zur Mitte des 18. Jahrhunderts)”, în Annales Universitatis Apulensis, Series Historica, 11/II, 2007, pp. 201-223;</t>
  </si>
  <si>
    <t>Sorina Voju. "Textile arheologice din colecția Muzeului Național al Unirii din Alba Iulia, în lumina ultimelor cercetări". Apulum 1:377-394.</t>
  </si>
  <si>
    <t>https://www.ceeol.com/search/article-detail?id=911289</t>
  </si>
  <si>
    <t>Religie şi Stat în Islam, Bucureşti, 2009</t>
  </si>
  <si>
    <t>Vlad Adrian Ghiță. "Violenţa în islamul contemporan". Teologie şi Viaţă 5-8:118-127</t>
  </si>
  <si>
    <t>https://www.ceeol.com/search/article-detail?id=891503</t>
  </si>
  <si>
    <t>Roland Clark, Religious Reform and Sectarism in Interwar Romania. The Limits of Nationality and State Building, Bloomsburry, 2020.</t>
  </si>
  <si>
    <t>file:///C:/Users/pbrus/AppData/Local/Temp/MicrosoftEdgeDownloads/9acdbbb4-aaef-47b0-8294-cd2a228908c5/Sectarianism_and_Renewal_in_1920s_Romani.pdf</t>
  </si>
  <si>
    <t>Carte</t>
  </si>
  <si>
    <t>Rumänisch-orthodoxe Kirchenordnungen. 1786-2008: Siebenbürgen – Bukowina – Rumänien, Böhlau Verlag Köln, 2011</t>
  </si>
  <si>
    <t>Roland Clark, Religious Reform and Sectarism in Interwar Romania. The Limits of Nationality and State Building, Bloomsburry, 2020</t>
  </si>
  <si>
    <t>Autonomia şi constituţionalismul în dezbaterile privind unificarea Bisericii Ortodoxe Române (1919-1925), Cluj-Napoca, 2007</t>
  </si>
  <si>
    <t>3.13.	Енаке Д., Чепой-Акчебаш Е, „Борьба коммунистического режима Румынии против православного монашества . Указ 410/1959”, în ЦЕРКВА МУЧЕНИКІВ: ГОНІННЯ НА ВІРУ ТА ЦЕРКВУ У ХХ СТОЛІТТІ Матеріали Міжнародної наукової конференції (6–7 лютого 2020 р., Свята Успенська Києво-Печерська Лавра), Видавничий відділ Української Православної Церкви Київ 2020, p. 357.</t>
  </si>
  <si>
    <t>Pagini din istoria bisericească a Sibiului medieval</t>
  </si>
  <si>
    <t>Mircea Abrudan, Fenomenul fundațiilor românești și al filantropilor români ortodocși din Transilvania secolului al XIX-lea, în Tabor, Anul XIV, nr. 12, decembrie 2020, p. 56-71</t>
  </si>
  <si>
    <t>https://www-ceeol-com.am.e-nformation.ro/search/viewpdf?id=966043</t>
  </si>
  <si>
    <t>CEOOL</t>
  </si>
  <si>
    <t>,,Situaţia juridicã şi dotaţia Bisericii Ortodoxe din Ardeal între 1761-1810. Fondul Sidoxial. Asemãnãri şi deosebiri faţã de celelalte confesiuni din Monarhia Habsburgicã”, în Revista Teologicã, an XVII (89), numãr 1, 2007, pp. 123-163</t>
  </si>
  <si>
    <t>Olga Lukacs„The unity of the Hungarian churches in Transylvania arising from their minority status, in the period after 1918, as a form of historical reconciliation”, în Studia Universitatis Babes-Bolyai Theologia Reformata Transylvanica, Volume 65, Issue 1, June 2020, Pages 11-32</t>
  </si>
  <si>
    <t>https://www-scopus-com.am.e-nformation.ro/record/display.uri?eid=2-s2.0-85093122858&amp;origin=resultslist&amp;sort=plf-f&amp;src=s&amp;sid=a8e0838e0c8339d92c4fa79941bafa70&amp;sot=b&amp;sdt=b&amp;sl=16&amp;s=ALL%28Brusanowski%29&amp;relpos=1&amp;citeCnt=0&amp;searchTerm=</t>
  </si>
  <si>
    <t>SCOPUS</t>
  </si>
  <si>
    <t>Pagini din istoria bisericească a Sibiului medieval, Cluj Napoca, 2007</t>
  </si>
  <si>
    <t>Constantin Oancea, I.O Abrudan, The donation act of hagi constantin pop’s family for the annunciation church in sibiu, în Religions, Volume 11, Issue 3, March 2020, Article number 108</t>
  </si>
  <si>
    <t>https://www-scopus-com.am.e-nformation.ro/record/display.uri?eid=2-s2.0-85081249952&amp;origin=resultslist&amp;sort=plf-f&amp;src=s&amp;sid=a8e0838e0c8339d92c4fa79941bafa70&amp;sot=b&amp;sdt=b&amp;sl=16&amp;s=ALL%28Brusanowski%29&amp;relpos=2&amp;citeCnt=0&amp;searchTerm=</t>
  </si>
  <si>
    <t>Învăţământul confesional ortodox român din Transilvania între anii 1848-1918. Între exigenţele statului centralist şi principiile autonomiei bisericeşti, Cluj-Napoca, 2005 (ed. II 2010)</t>
  </si>
  <si>
    <t>Naţiuni şi confesiuni în Principatul Transilvaniei în epoca sfinţilor martiri Brâncoveni”, în Vasile Stanciu, Adrian Podaru (coordonatori), Euharistie. Spovedanie. Martiriu Lucrările Simpozionului internțional al Facultății de Teologie Ortodoxă din Cluj-Napoca, (3-5 noiembrie 2014), vol. I, Ed. Renașterea, Cluj-Napoca, 2014, pp. 339-340.</t>
  </si>
  <si>
    <t>C. I. Streza, The history of the printed editions of the Romanian liturgikon, în European Journal of Science and TheologyVolume 16, Issue 1, February 2020, Pages 99-112.</t>
  </si>
  <si>
    <t>https://www-scopus-com.am.e-nformation.ro/record/display.uri?eid=2-s2.0-85078992725&amp;origin=resultslist&amp;sort=plf-f&amp;src=s&amp;sid=a8e0838e0c8339d92c4fa79941bafa70&amp;sot=b&amp;sdt=b&amp;sl=16&amp;s=ALL%28Brusanowski%29&amp;relpos=3&amp;citeCnt=0&amp;searchTerm=</t>
  </si>
  <si>
    <t>Churches in the Ukrainian Crisis / capitol: Autocephaly in Ukraine: The Canonical Dimension</t>
  </si>
  <si>
    <t>Andrii Krawchuk, „The Orthodox Church of Ukraine on the inter-Orthodox agenda at Amman: the dynamics of ecclesiastical recognition”, în Canadian Slavonic Papers, Volume 62, Issue 3-4, 2020, Pages 463-476.</t>
  </si>
  <si>
    <t>https://www-scopus-com.am.e-nformation.ro/record/display.uri?eid=2-s2.0-85096616112&amp;origin=resultslist&amp;sort=plf-f&amp;src=s&amp;sid=a8e0838e0c8339d92c4fa79941bafa70&amp;sot=b&amp;sdt=b&amp;sl=16&amp;s=ALL%28Brusanowski%29&amp;relpos=5&amp;citeCnt=0&amp;searchTerm=</t>
  </si>
  <si>
    <t>Studii Teologice</t>
  </si>
  <si>
    <t xml:space="preserve">EBSCO:  https://www.ebscohost.com/titleLists/e5h-coverage.pdf ; ERIH plus:  https://dbh.nsd.uib.no/publiseringskanaler/erihplus/periodical/info.action?id=482714 </t>
  </si>
  <si>
    <t>http://www.studiiteologice.ro/index.php?option=com_content&amp;view=article&amp;id=12&amp;Itemid=26&amp;lang=ro</t>
  </si>
  <si>
    <t>Altruismul. Perspective religoase, filosofice și științifice</t>
  </si>
  <si>
    <t xml:space="preserve">Chira Vasile </t>
  </si>
  <si>
    <t>Trabsilvania</t>
  </si>
  <si>
    <t>https://revistatransilvania.ro/wp-content/uploads/2020/12/Transilvania-9.2020-Chira.pdf</t>
  </si>
  <si>
    <t>75-81</t>
  </si>
  <si>
    <t>Pr. Constantin Necula, Risipitorii, Meditații la Duminicile de peste an,  Ed. Agnos, Sibiu, 2020</t>
  </si>
  <si>
    <t>FTEO 2</t>
  </si>
  <si>
    <t xml:space="preserve">Revista teologică, </t>
  </si>
  <si>
    <t>Scripture’s interpretation
is more than making science / The Mother of the Messiah in the Book of Revelation</t>
  </si>
  <si>
    <t>FTEO</t>
  </si>
  <si>
    <t>LIT Verlag
(editură de prestigiu)</t>
  </si>
  <si>
    <t>978-3-643-91247-3</t>
  </si>
  <si>
    <t>ianuarie</t>
  </si>
  <si>
    <t>16 
(277-292)</t>
  </si>
  <si>
    <t>Scripture’s interpretation
is more than making science</t>
  </si>
  <si>
    <t>Preda Constantin
Vild Marian
Mihoc Daniel</t>
  </si>
  <si>
    <t>https://www.lit-verlag.de/isbn/978-3-643-91247-3</t>
  </si>
  <si>
    <t>Despre bolile molipsitoare, după traditia patristică răsăriteană</t>
  </si>
  <si>
    <t>MOLDOVAN SEBASTIAN</t>
  </si>
  <si>
    <t>Seminarul Internațional de Medicină şi Teologie - ediția XIX</t>
  </si>
  <si>
    <t>http://ot.ubbcluj.ro/bioetica-2020 http://ot.ubbcluj.ro/sites/default/files/pages/486/programseminarinternational2020.pdf</t>
  </si>
  <si>
    <t>25.05.2020</t>
  </si>
  <si>
    <t xml:space="preserve">Ce  faceți  voi  mai  mult?'  Despre răspunsul la interferența politicului în viața Bisericii în contextul pandemiei </t>
  </si>
  <si>
    <t>Pastorația și filantropia creștină în vreme de pandemie: șansă, povară sau normalitate identitară?</t>
  </si>
  <si>
    <t>http://ot.ubbcluj.ro/sites/default/files/anunt/studenti/527/programsimpozion2020.pdf</t>
  </si>
  <si>
    <t>02.-03.11.2020</t>
  </si>
  <si>
    <t>Răul unei pandemii? Putem să vorbim de unele avantaje ale acesteia?</t>
  </si>
  <si>
    <t>Evil and Spiritual Combat in a Time of Pandemic</t>
  </si>
  <si>
    <t>https://www.isecny.org/2020-conference</t>
  </si>
  <si>
    <t>11.12.2020</t>
  </si>
  <si>
    <t>Addictions and orthodox spirituality a tell-tale of a research project</t>
  </si>
  <si>
    <t>European Journal of Science and Theology</t>
  </si>
  <si>
    <t>ISSN 1842 - 8517</t>
  </si>
  <si>
    <t>http://www.ejst.tuiasi.ro/Files/81/2_Moldovan.pdf</t>
  </si>
  <si>
    <t>https://www.scopus.com/record/display.uri?eid=2-s2.0-85081570561&amp;origin=resultslist</t>
  </si>
  <si>
    <t>3-16</t>
  </si>
  <si>
    <t>Prosocial virtues in pandemic crisis. A Christian-religious reflection</t>
  </si>
  <si>
    <t>Revista Transilvania</t>
  </si>
  <si>
    <t xml:space="preserve"> ISSN: 0255 0539</t>
  </si>
  <si>
    <t>https://revistatransilvania.ro/wp-content/uploads/2020/12/Transilvania-9.2020-Moldovan.pdf</t>
  </si>
  <si>
    <t>https://www.scopus.com/record/display.uri?eid=2-s2.0-85100147776&amp;origin=resultslist&amp;sort=plf-f&amp;src=s&amp;sid=95df5ea8993af0ade7d3900d225352ab&amp;sot=b&amp;sdt=b&amp;sl=86&amp;s=TITLE-ABS-KEY%28Prosocial+virtues+in+pandemic+crisis.+A+Christian-religious+reflection.%29&amp;relpos=0&amp;citeCnt=0&amp;searchTerm=</t>
  </si>
  <si>
    <t>62-68</t>
  </si>
  <si>
    <t>Christian Bioethics</t>
  </si>
  <si>
    <t>WoS</t>
  </si>
  <si>
    <t>https://academic.oup.com/cb/pages/Editorial_Board</t>
  </si>
  <si>
    <t>The Donation Act of Hagi Constantin Pop’s family for the Annunciation Church in Sibiu</t>
  </si>
  <si>
    <t>Oancea, Constantin Abrudan Ioan Ovidiu</t>
  </si>
  <si>
    <t>Religions</t>
  </si>
  <si>
    <t>2077-1444</t>
  </si>
  <si>
    <t xml:space="preserve">10.3390/rel11030108 </t>
  </si>
  <si>
    <t>524420800012</t>
  </si>
  <si>
    <t>1(108)-15(108)</t>
  </si>
  <si>
    <t>AHCI &gt; 5</t>
  </si>
  <si>
    <r>
      <t>„Jüdisches Buch‘ oder Schrift der Kirche? Das Ringen um das Alte Testament im Rumänien der Zwischenkriegszeit</t>
    </r>
    <r>
      <rPr>
        <sz val="11"/>
        <color indexed="8"/>
        <rFont val="Times New Roman"/>
        <family val="1"/>
        <charset val="238"/>
      </rPr>
      <t xml:space="preserve"> </t>
    </r>
  </si>
  <si>
    <t>Oancea, Constantin</t>
  </si>
  <si>
    <t xml:space="preserve">Zeitschrift für Balkanologie </t>
  </si>
  <si>
    <t>1</t>
  </si>
  <si>
    <t>51-68</t>
  </si>
  <si>
    <t>Erih Plus</t>
  </si>
  <si>
    <t xml:space="preserve">http://www.zeitschrift-fuer-balkanologie.de/index.php/zfb/article/view/590 </t>
  </si>
  <si>
    <t>Psalm 2 im Alten Testament und im frühen Judentum, Sacra Scripta 2/2013, pp. 159-180</t>
  </si>
  <si>
    <t>Michail Kitsos, Speaking as the Other: Late Ancient Jewish and Christian Multivocal Texts and the Creation of Religious Legitimacy (disertație University of Michigan), 2020.  (p. 140, 227)</t>
  </si>
  <si>
    <t>https://deepblue.lib.umich.edu/handle/2027.42/163179</t>
  </si>
  <si>
    <t xml:space="preserve">carte/disertație PhD USA /  https://scholar.google.com/scholar?oi=bibs&amp;hl=ro&amp;cites=12871689655223798748&amp;as_sdt=5&amp;as_ylo=2020&amp;as_yhi=2020 </t>
  </si>
  <si>
    <r>
      <t xml:space="preserve">«Der Jordan wandte sich ab». Ein alttestamentliches Motiv und seine Rezeption in der Grossen Wasserweihe des orthodoxen Gottesdienstes”, în </t>
    </r>
    <r>
      <rPr>
        <i/>
        <sz val="10"/>
        <rFont val="Arial Narrow"/>
        <family val="2"/>
        <charset val="238"/>
      </rPr>
      <t>Theologie der Gegenwart</t>
    </r>
    <r>
      <rPr>
        <sz val="10"/>
        <rFont val="Arial Narrow"/>
        <family val="2"/>
      </rPr>
      <t xml:space="preserve"> 4/2016, pp. 280-298</t>
    </r>
  </si>
  <si>
    <t xml:space="preserve"> Cosmin Pricop, „Bibel-Rezeption durch liturgische Texte: Das Beispiel des orthodoxen Verlobungsgottesdienstes”, Annali di storia dellʼ esegesi 37/1 2020, 121-135</t>
  </si>
  <si>
    <t>https://ixtheo.de/Record/173750801X</t>
  </si>
  <si>
    <t>revistă BDI</t>
  </si>
  <si>
    <r>
      <t xml:space="preserve">„Die Rezeption alttestamentlicher Texte im orthodoxen Kultus. Am Beispiel von Ps 74 und Ps 114 [73 und 113 LXX]”, în </t>
    </r>
    <r>
      <rPr>
        <i/>
        <sz val="10"/>
        <rFont val="Arial Narrow"/>
        <family val="2"/>
        <charset val="238"/>
      </rPr>
      <t>Orthodoxes Forum</t>
    </r>
    <r>
      <rPr>
        <sz val="10"/>
        <rFont val="Arial Narrow"/>
        <family val="2"/>
      </rPr>
      <t xml:space="preserve"> 2/2015, pp. 153-164</t>
    </r>
  </si>
  <si>
    <t>Cosmin Pricop, „Bibel-Rezeption durch liturgische Texte: Das Beispiel des orthodoxen Verlobungsgottesdienstes”, Annali di storia dellʼ esegesi 37/1 2020, 121-135</t>
  </si>
  <si>
    <r>
      <t xml:space="preserve">„Chaoskampf in the Orthodox Baptism Ritual”, în: </t>
    </r>
    <r>
      <rPr>
        <i/>
        <sz val="10"/>
        <color indexed="8"/>
        <rFont val="Times New Roman"/>
        <family val="1"/>
        <charset val="238"/>
      </rPr>
      <t>Acta Theologica</t>
    </r>
    <r>
      <rPr>
        <sz val="10"/>
        <color indexed="8"/>
        <rFont val="Times New Roman"/>
        <family val="1"/>
        <charset val="238"/>
      </rPr>
      <t xml:space="preserve">, nr. 37 (2) / Decembrie 2017, p. 125-142, </t>
    </r>
    <r>
      <rPr>
        <sz val="10"/>
        <color indexed="63"/>
        <rFont val="Times New Roman"/>
        <family val="1"/>
        <charset val="238"/>
      </rPr>
      <t>DOI: 10.18820/23099089/actat.v37i2.8</t>
    </r>
  </si>
  <si>
    <t>Chrysovalantis Kyriacou, The Byzantine Warrior Hero: Cypriot Folk Songs as History and Myth, 965–1571, (Byzantium: A European Empire and Its Legacy), Lanham : Lexington Books, 2020 ISBN 978-1-7936-2198-6, (p. 188)</t>
  </si>
  <si>
    <t xml:space="preserve">https://rowman.com/ISBN/9781793621986/The-Byzantine-Warrior-Hero-Cypriot-Folk-Songs-as-History-and-Myth-965%E2%80%931571 </t>
  </si>
  <si>
    <t>carte</t>
  </si>
  <si>
    <t>„Utilizarea termenului «lumină» în Vechiul Testament“, Revista Teologică 2/2006, pp. 12-21</t>
  </si>
  <si>
    <r>
      <t xml:space="preserve">Ioan Chirilă, „Let there be light! Gen. 1:3 in the Interpretation of primordial light”, </t>
    </r>
    <r>
      <rPr>
        <i/>
        <sz val="10"/>
        <color indexed="8"/>
        <rFont val="Times New Roman"/>
        <family val="1"/>
        <charset val="238"/>
      </rPr>
      <t>Studia Universitatis Babes-Bolyai-Theologia Orthodoxa</t>
    </r>
    <r>
      <rPr>
        <sz val="10"/>
        <color indexed="8"/>
        <rFont val="Times New Roman"/>
        <family val="1"/>
        <charset val="238"/>
      </rPr>
      <t xml:space="preserve"> 65, 1 (2020), pp. 5-22, DOI:10.24193/subbto.2020.1.01, (p. 7, 21)</t>
    </r>
  </si>
  <si>
    <t xml:space="preserve">http://journals.orth.ro/index.php/subbto/article/view/317 </t>
  </si>
  <si>
    <r>
      <t xml:space="preserve">Exegeza istorico-critică şi teologia biblică ortodoxă: o reevaluare“, </t>
    </r>
    <r>
      <rPr>
        <i/>
        <sz val="10"/>
        <color indexed="8"/>
        <rFont val="Times New Roman"/>
        <family val="1"/>
        <charset val="238"/>
      </rPr>
      <t>Revista Teologică</t>
    </r>
    <r>
      <rPr>
        <sz val="10"/>
        <color indexed="8"/>
        <rFont val="Times New Roman"/>
        <family val="1"/>
        <charset val="238"/>
      </rPr>
      <t xml:space="preserve"> 3/2007, pp. 187-202</t>
    </r>
  </si>
  <si>
    <r>
      <rPr>
        <sz val="10"/>
        <color indexed="8"/>
        <rFont val="Times New Roman"/>
        <family val="1"/>
        <charset val="238"/>
      </rPr>
      <t xml:space="preserve">Dorin Ioan Sălvan, „Unitate și Comuniune în Raportul ,,Șabat” - ,,Euharistie”, din Perspectivă Neotestamentară”, </t>
    </r>
    <r>
      <rPr>
        <i/>
        <sz val="10"/>
        <color indexed="8"/>
        <rFont val="Times New Roman"/>
        <family val="1"/>
        <charset val="238"/>
      </rPr>
      <t>Astra Salvensis – revista de istorie și cultură</t>
    </r>
    <r>
      <rPr>
        <sz val="10"/>
        <color indexed="8"/>
        <rFont val="Times New Roman"/>
        <family val="1"/>
        <charset val="238"/>
      </rPr>
      <t xml:space="preserve"> 15, 8 (2020), pp. 137-162 (p. 140)</t>
    </r>
  </si>
  <si>
    <t>https://astrasalvensis.eu/blog/mdocs-posts/11-dorin-ioan-salvan-unity-and-communion/</t>
  </si>
  <si>
    <r>
      <t xml:space="preserve">„Câteva observaţii referitoare la ideeea de izbăvire în Cartea Iona”, în </t>
    </r>
    <r>
      <rPr>
        <i/>
        <sz val="10"/>
        <color indexed="8"/>
        <rFont val="Times New Roman"/>
        <family val="1"/>
        <charset val="238"/>
      </rPr>
      <t>Biblie şi misiune creştină. Popas aniversar pr. prof. Dumitru Abrudan</t>
    </r>
    <r>
      <rPr>
        <sz val="10"/>
        <color indexed="8"/>
        <rFont val="Times New Roman"/>
        <family val="1"/>
        <charset val="238"/>
      </rPr>
      <t xml:space="preserve">, Editura Universităţii </t>
    </r>
    <r>
      <rPr>
        <i/>
        <sz val="10"/>
        <color indexed="8"/>
        <rFont val="Times New Roman"/>
        <family val="1"/>
        <charset val="238"/>
      </rPr>
      <t>Lucian</t>
    </r>
    <r>
      <rPr>
        <sz val="10"/>
        <color indexed="8"/>
        <rFont val="Times New Roman"/>
        <family val="1"/>
        <charset val="238"/>
      </rPr>
      <t xml:space="preserve"> </t>
    </r>
    <r>
      <rPr>
        <i/>
        <sz val="10"/>
        <color indexed="8"/>
        <rFont val="Times New Roman"/>
        <family val="1"/>
        <charset val="238"/>
      </rPr>
      <t>Blaga</t>
    </r>
    <r>
      <rPr>
        <sz val="10"/>
        <color indexed="8"/>
        <rFont val="Times New Roman"/>
        <family val="1"/>
        <charset val="238"/>
      </rPr>
      <t xml:space="preserve"> şi Editura Andreiana, Sibiu, 2010, pp. 261-276</t>
    </r>
  </si>
  <si>
    <r>
      <t xml:space="preserve">Stelian Pașca-Tușa, „God’s Mercy or Jonah’s Anger? An Orthodox Approach to the Case of Nineveh”, </t>
    </r>
    <r>
      <rPr>
        <i/>
        <sz val="10"/>
        <color indexed="8"/>
        <rFont val="Times New Roman"/>
        <family val="1"/>
        <charset val="238"/>
      </rPr>
      <t>Studia Universitatis Babeș-Bolyai – Theologia Orthodoxa</t>
    </r>
    <r>
      <rPr>
        <sz val="10"/>
        <color indexed="8"/>
        <rFont val="Times New Roman"/>
        <family val="1"/>
        <charset val="238"/>
      </rPr>
      <t xml:space="preserve"> 65 (1) 2020, p. 23-37 (la p. 26, 36)</t>
    </r>
  </si>
  <si>
    <t>http://journals.orth.ro/index.php/subbto/article/view/314</t>
  </si>
  <si>
    <t>Sacra Scripta</t>
  </si>
  <si>
    <t>http://sacrascripta.reviste.ubbcluj.ro/en/</t>
  </si>
  <si>
    <t xml:space="preserve">CONSIDERATIONS REGARDING RELIGIOUS FOLKLORE
AND POPULAR TRADITIONS </t>
  </si>
  <si>
    <t>STREZA DAN ALEXANDRU</t>
  </si>
  <si>
    <t>THE TRIBUNE
Anthropology &amp; Communication</t>
  </si>
  <si>
    <t>I-II</t>
  </si>
  <si>
    <t>ISSN 2668-2583, ISSN-L 2668-2583</t>
  </si>
  <si>
    <t>112-122</t>
  </si>
  <si>
    <t>BDI</t>
  </si>
  <si>
    <t>https://lobbyart-anthropology.ro//documents/1_si_2_biss.pdf</t>
  </si>
  <si>
    <t>Filantropia în religiile extraeuropene – element constitutiv sau influență creștină? Considerații teoretice pe baza situației din China și Taiwan</t>
  </si>
  <si>
    <t>Pătru, Alina</t>
  </si>
  <si>
    <t>Nr. 9</t>
  </si>
  <si>
    <t>https://revistatransilvania.ro/filantropia-in-religiile-extraeuropene-element-constitutiv-sau-influenta-crestina-consideratii-teoretice-pe-baza-situatiei-din-china-si-taiwan/</t>
  </si>
  <si>
    <t>55-61</t>
  </si>
  <si>
    <t>Terrorismus im Namen des Islam? Zum Verhältnis zwischen Radikalisierung und religiösem Fundamentalismus im sozialwissenschaftlichen Diskurs/ Terorism în numele islamului? Despre relația dintre radicalizare și fundamentalismul religios în discursul științelor sociale</t>
  </si>
  <si>
    <t>Revista Teologică</t>
  </si>
  <si>
    <t>1222-9695</t>
  </si>
  <si>
    <t>88-102/74-87</t>
  </si>
  <si>
    <t>Erih+</t>
  </si>
  <si>
    <t>https://www.revistateologica.ro/wp-content/uploads/2-2020-Alina-Patru-de.pdf</t>
  </si>
  <si>
    <t>In memoriam: Pr. Prof. Univ. Dr. Philipp Harnoncourt</t>
  </si>
  <si>
    <t>216-218</t>
  </si>
  <si>
    <t>https://www.revistateologica.ro/2-2020/</t>
  </si>
  <si>
    <t xml:space="preserve">Ernst Müller, Falko Schmieder: Begriffsgeschichte und historische Semantik. Ein kritisches Kompendium, Suhrkamp Verlag, Berlin, 2016, 1027pp. </t>
  </si>
  <si>
    <t>248-249</t>
  </si>
  <si>
    <t>https://www.revistateologica.ro/wp-content/uploads/2020-1-rec-Alina-Patru-Erns-Mueller.pdf</t>
  </si>
  <si>
    <t>Hans Joas, Die Macht des Heiligen. Eine Alternative zur Geschichte von der Entzauberung, Seria Wissenschaft, Editura Suhrkamp, Berlin, 2019, 543 pp.</t>
  </si>
  <si>
    <t>https://www.revistateologica.ro/4-2020/</t>
  </si>
  <si>
    <t>Juifs d'ailleurs: Diasporas oubliées, identités singulières, capitolul: Hong Kong</t>
  </si>
  <si>
    <t>Edith Bruder (editor volum), Alina Pătru (capitol: Hong Kong)</t>
  </si>
  <si>
    <t>Albin Michel (de prestigiu)</t>
  </si>
  <si>
    <t>978-2226326393</t>
  </si>
  <si>
    <t>5p. (363-366, 439)</t>
  </si>
  <si>
    <t>Dorin Oancea’s Christocentric Personalist Pluralism. A Christian Orthodox Theology of Religions, in: Alina Pătru (ed.), Meeting God in the Other. Studies in Religious Encounter and Pluralism in honour of Dorin Oancea on the occasion of his 70th birthday, Viena, Ed. Lit, 2019, 61-76.</t>
  </si>
  <si>
    <t>Dragoș Boicu, „Domine, conserva ecclesiam...” Pastoraţia hrisostomică şi schisma ioanită, Cluj Napoca, Presa Universitară Clujeană, 2020, nota 16, p. 21-22.</t>
  </si>
  <si>
    <t>Alexandru Ioniță, Byzantine Liturgical Hymnography: a Stumblung Stone for the Jewish-Orthodox Christian Dialogue?, in: „Review of Ecumenical Studies“, 11Dragoș Boicu, Epiphany and Otherness in the Vision of Father André Scrima, in: RES, 12, 3/2020, nota 54, p. 451.</t>
  </si>
  <si>
    <t>https://sciendo.com/article/10.2478/ress-2020-0031</t>
  </si>
  <si>
    <t>Patru, Alina</t>
  </si>
  <si>
    <t>Science Journal of Education</t>
  </si>
  <si>
    <t>Worldcat, Crossref, Journalseek si inca 11. Vezi http://www.sciencepublishinggroup.com/journal/indexing?journalid=197</t>
  </si>
  <si>
    <t>Site-ul nu e actualizat. Trimit atasata dovada afilierii la comitetul editorial.</t>
  </si>
  <si>
    <t>Gârbacea Radu</t>
  </si>
  <si>
    <t>„Omilia In Pentecosten (CPG 6665) a sfântului Vasile, episcopul Seleuciei”</t>
  </si>
  <si>
    <t>XXX (102)</t>
  </si>
  <si>
    <t>1222-9695
ISSN Online: 2069-8895</t>
  </si>
  <si>
    <t>234-243</t>
  </si>
  <si>
    <t>ERIH PLUS , EBSCO, CNCS și  Religious and Theological Abstracts (USA)</t>
  </si>
  <si>
    <t>https://www.revistateologica.ro/wp-content/uploads/Patristica-3-Radu-Garbacea.pdf</t>
  </si>
  <si>
    <t>„O omilie la duminica a doua a Postului Mare atribuită sfântului Ioan Hrisostom: In paralyticum (CPG 4857)”</t>
  </si>
  <si>
    <t>231-235</t>
  </si>
  <si>
    <t xml:space="preserve">Gârbacea Radu </t>
  </si>
  <si>
    <t>The Transfiguration of Savior in the Interpretation of the Eastern Church Fathers. A Spiritual Hermeneutics, PhD thesis, University of Sibiu</t>
  </si>
  <si>
    <t>Sarah Gador-Whyte and Andrew Mellas (ed.), Hymns, Homilie and Hermeneutics in Byzantium, Leiden/Boston: Brill, 2020, p. 48, 65</t>
  </si>
  <si>
    <t>https://brill.com/view/book/9789004439573/BP000012.xml</t>
  </si>
  <si>
    <t>„Două omilii la Înălțarea Domnului atribuite lui Proclu al Constantinopolului: De Ascensione Domini (CPG 5820) și In Assumptionem Iesu Christi (CPG 5836)”, în Revista Teologică XXVII (99)(2017), nr. 2, p. 287-296</t>
  </si>
  <si>
    <t xml:space="preserve">Omiletica și Catehetica în cercetarea teologilor ortodocși români, vol. 3: Sistematizare tematică. Ghid bibliografic, Liviu Vidican-Manci (coord.), PUC, 2020, p. 65 </t>
  </si>
  <si>
    <t>http://www.editura.ubbcluj.ro/bd/ebooks/pdf/2765.pdf</t>
  </si>
  <si>
    <t>„Omiliile la Schimbarea la Faţă atribuite lui Proclu al Constantinopolului. O nouă traducere a Homiliae VIII. In transfigurationem domini (BHG 1980, CPG 5807)”, în Revista Teologică XXVI (98), (2016), nr. 3, p. 271-283</t>
  </si>
  <si>
    <t>„Omilia la Cruce și la Schimbarea la Față (BHG 434h; CPG 7406) și numele enigmaticului ei autor: introducere și traducere”, în Revista Teologică XXVIII (100)(2018), nr. 3, p. 237-248</t>
  </si>
  <si>
    <t>„Omiliile la Duminica Floriilor (CPG 5808) și la Joia Mare (CPG 5809) ale arhiepiscopului Proclu al Constantinopolului”, în Revista Teologică XXVII (99)(2017), nr. 3, 235-245</t>
  </si>
  <si>
    <t>Omiletica și Catehetica în cercetarea teologilor ortodocși români, vol. 3: Sistematizare tematică. Ghid bibliografic, Liviu Vidican-Manci (coord.), PUC, 2020, p. 66</t>
  </si>
  <si>
    <t>„Sermo in transfigurationem Domini (CPG 3939) atribuită sfântului Efrem Sirul: introducere și o nouă traducere”, în Revista Teologică XXVIII (100)(2018), nr. 4, p. 281-291</t>
  </si>
  <si>
    <t>„Sfântul Amfilohie al Iconiului: Omilia la Sâmbăta Sfântă (CPG 3235)”, în Revista Teologică XXIV (96)(2014), nr. 2, p. 200-213</t>
  </si>
  <si>
    <t>Omiletica și Catehetica în cercetarea teologilor ortodocși români, vol. 3: Sistematizare tematică. Ghid bibliografic, Liviu Vidican-Manci (coord.), PUC, 2020, p. 68</t>
  </si>
  <si>
    <t>„Omilia la Schimbarea la Faţă a episcopului Vasile al Seleuciei”, în Revista Teologică XXII (94)(2012), nr. 3, p. 311-323</t>
  </si>
  <si>
    <t>Omiletica și Catehetica în cercetarea teologilor ortodocși români, vol. 3: Sistematizare tematică. Ghid bibliografic, Liviu Vidican-Manci (coord.), PUC, 2020, p. 277</t>
  </si>
  <si>
    <t>„Cele două omilii la Botezul Domnului atribuite lui Proclu al Constantinopolului (CPG 5806; CPG 5827)”, în Revista Teologică XXVIII (100)(2018), nr. 1, p. 250-264</t>
  </si>
  <si>
    <t>Omiletica și Catehetica în cercetarea teologilor ortodocși români, vol. 3: Sistematizare tematică. Ghid bibliografic, Liviu Vidican-Manci (coord.), PUC, 2020, p. 265</t>
  </si>
  <si>
    <t>Gârbacea Radu  / Nathalie Rambault (Lyon, Franța)</t>
  </si>
  <si>
    <t>„Omilia In Ascensionem (CPG 4532): Introducere și traducere”, în Revista Teologică XXIX (101)(2019), nr. 2, p. 298-311, împreună cu Dr. Nathalie Rambault, Institut des Sources Chrétiennes, Lyon</t>
  </si>
  <si>
    <t>Omiletica și Catehetica în cercetarea teologilor ortodocși români, vol. 3: Sistematizare tematică. Ghid bibliografic, Liviu Vidican-Manci (coord.), PUC, 2020, p. 67</t>
  </si>
  <si>
    <t>„Sărbătoarea – eveniment istoric actualizat liturgic și cinstit printr-o conduită creștinească. Studiu de caz: o omilie pseudo-hrisostomică la Naşterea Domnului (BHGn 1899t; CPG 4945)”, în Revista Teologică XXVII (99)(2017), nr. 4, p. 290-298.</t>
  </si>
  <si>
    <t>Un nobil filantrop – Zenovie Hagi Constantin Pop</t>
  </si>
  <si>
    <t xml:space="preserve">Revista Transilvania </t>
  </si>
  <si>
    <t>https://revistatransilvania.ro/un-nobil-filantrop-zenovie-hagi-constantin-pop/</t>
  </si>
  <si>
    <t>26-34</t>
  </si>
  <si>
    <t>Vechile biserici de lemn din ținutul Sibiului, Sibiu, Editura Universității „Lucian Blaga”, 2010</t>
  </si>
  <si>
    <t>Ela Cosma, „Patrimoniul cultural românesc al Mărginimii Sibiului în istoriografie”, Anuarul Institutului de Istorie „George Bariţiu” al Academiei Romane, Series Historica _ Supliment 59, nr. 1, 2020 , Cluj-Napoca.</t>
  </si>
  <si>
    <t>http://www.historica-cluj.ro/suplimente/SuplimentHistorica2020/10.Cosma3.pdf</t>
  </si>
  <si>
    <t>C.E.E.O.L EBSCO ERIH PLUS</t>
  </si>
  <si>
    <t>Iconografie și memorie. Chipuri de preoți în pictura românească din spațiul sibian, în secolele al XVIII-lea și al XIX-lea, în „Revista de Teologie”, 98, nr. 3, 2016, p. 14-15.</t>
  </si>
  <si>
    <t>Vechile biserici de lemn din ținutul Sibiului, Editura Universității „Lucian Blaga”, Sibiu, 2010.</t>
  </si>
  <si>
    <t>Ela Cosma, „Mărginimea Sibiului. O bibliografie”, Anuarul Institutului de Istorie „George Bariţiu” al Academiei Romane, Series Historica _ Supliment 59, Nr. 1, 431-454, 2020 , Cluj-Napoca.</t>
  </si>
  <si>
    <t>http://www.historica-cluj.ro/suplimente/SuplimentHistorica2020/20.Cosma5.pdf</t>
  </si>
  <si>
    <t>Iconografie și memorie. Chipuri de preoți în pictura românească din spațiul sibian, în secolele al XVIII-lea și al XIX-lea, în „Revista Teologică”, 98, nr. 3, 2016, p. 5-25.</t>
  </si>
  <si>
    <t>Dana Şişmanian, „Arătarea lui Varnava. Un text poetic necunoscut într-un mansucris din Transilvania la 1670”, Vatra literară, 8-9, 2020, Târgu Mureş.</t>
  </si>
  <si>
    <t>https://vatraoficial.files.wordpress.com/2020/12/vatra_8_9_2020.-1-1.pdf</t>
  </si>
  <si>
    <t>The Pious Saint Paraskevi Church in Rasinari, in "Museikon", nr. 3/2019</t>
  </si>
  <si>
    <t>Cristina Maria Daneasa, Conservarea si restaurarea crucifixului de pe masa altarului secundar din dreapta arcului triumfal din biserica Sfanta Ursula din Sibiu - studiu de caz, in "Studii si Comunicari de Etnologie", Tomul XXXIV/2020, pp. 181-191</t>
  </si>
  <si>
    <t>file:///C:/Users/Adela-lapt/Downloads/studies-and-communications-of-ethnology-2020-34-table-of-content..pdf</t>
  </si>
  <si>
    <t>CEEOL INDEX COPERNICUS</t>
  </si>
  <si>
    <t>Museikon. A Journal of Religious Art and Culture / Revue d'art et de culture religieuse</t>
  </si>
  <si>
    <t>https://journal.museikon.ro/</t>
  </si>
  <si>
    <t>Valori ale patrimoniului construit din Rasinari</t>
  </si>
  <si>
    <t>Şcoala de vara de arhitectură de la Răsinari, 2020</t>
  </si>
  <si>
    <t>http://aios.ro/arhitectura-2020/</t>
  </si>
  <si>
    <t>26 iulie – 1 august 2020</t>
  </si>
  <si>
    <t>Taina Sfintei Cununii după Sfinții Părinți – începutul pastorației în familie,</t>
  </si>
  <si>
    <t xml:space="preserve"> Simpozion internațional cu tema: “Pastorația și filantropia creștină în vreme de pandemie: șansă, povară sau normalitate identitară”, Cluj-Napoca, </t>
  </si>
  <si>
    <t>2-3 noiembrie 2020</t>
  </si>
  <si>
    <t>Emanciparea satului românesc în viziunea lui Victor Tordășianu</t>
  </si>
  <si>
    <t>Misiune, Spiritualitate, Cultură. Simpozion internațional „Teologie și tradiți, spiritualitate și modernitate. Contribuția patriarhilor Nicodin Munteanu și Iustin Moisescu și a traducătorilor de cărți bisericești la spiritualitatea și cultura românească”, p. 180-205</t>
  </si>
  <si>
    <t>Chifar Nicolae</t>
  </si>
  <si>
    <t>Glasul Bisericii</t>
  </si>
  <si>
    <t xml:space="preserve"> CEEOL, Copernicus</t>
  </si>
  <si>
    <t>http://www.glasulbisericii.ro/revista/consiliul-academic/</t>
  </si>
  <si>
    <t xml:space="preserve">Chifăr Nicolae </t>
  </si>
  <si>
    <t xml:space="preserve">Das VII ökumenische Konzil von Nikaia, Ed. Oikonomia, Erlangen 1993, 296p. (l. germană), ISBN, 3-923119-30-5. </t>
  </si>
  <si>
    <t xml:space="preserve"> I. Ică jr., Canonul Ortodoxiei. Sinodul VII Ecumenic. Vol. 2. Definitivând dogmatic orthodoxia, Ed. Deisis, Sibiu, 2020, ISBN 978-606-740-024-3, p. 1181</t>
  </si>
  <si>
    <t>Iconologie şi iconoclasm. Studii privind disputa iconoclastă în secolele VIII-IX, Ed. Andreiana, Sibiu, 2010, 308p+XVI, ISBN, 978-606-8106-30-4.</t>
  </si>
  <si>
    <t>Atitudinea Sfântului Ioan Gură de Aur faţă de nedreptăţile sociale, în volumul “Sfântul Ioan Gură de Aur. Ierarh – teolog – filantrop (407-2007), Editura Andreiana, Sibiu, 2008, p. 90-98, ISBN 978-973-88695-1-6 şi în “Revista Teologică”, nr. 4/2007, p. 97-105.</t>
  </si>
  <si>
    <t>Dragoș Boicu, “DOMINE, CONSERVA ECCLESIAM…”. Pastorația hrisostomică și schisma ioanită, Ed. Presa Universitară Clujeană, Cluj-Napoca, 2020, ISBN 978-606-37-0723-0, p. 143</t>
  </si>
  <si>
    <t>Propăvăduirea credinței prin iconologie la Părintele Arsenie Boca, în vol. “Urme în timp. Culegere de lucrări prezentate la Simpozionul științific internațional dedicat vieții Părintelui Arsenie Boca”,  Vârșeț, 2020, p. 35-43 și în limba sârbă, p. 44-53.</t>
  </si>
  <si>
    <t>978-86-900728-4-2</t>
  </si>
  <si>
    <t>2/p</t>
  </si>
  <si>
    <t xml:space="preserve">Părintele Profesor Milan Șesan, despre respectarea principiului sinodalității în OrtodoxieI, în vol. “Omagiu Profesorului Emilian Popescu la 90 de ani”, Ed. Basilica, București, 2020, p. 809-820, </t>
  </si>
  <si>
    <t>Basilica</t>
  </si>
  <si>
    <t xml:space="preserve"> 978-606-29-0301-5</t>
  </si>
  <si>
    <t xml:space="preserve">Antitrinarism (p. 61-62), 
Apolinarism (p. 72-73), 
Arianism (p. 90-91), 
Cearta celor Trei Capitole (p. 166-169), 
Duminica Ortodoxiei (p. 320-321), 
Eunomienii (p. 357-358), 
Iconoclasm (p. 420-423), 
Modalism (p. 595-597), 
Monofizism (p. 611-613), 
Nestorianism (p. 629-631), 
Pnevmatomahii (p. 711-713), 
Sinodul I Ecumenic (p. 854-858), 
Sinodul II Ecumenic (858-861), 
Sinodul III Ecumenic (p. 861-863) 
Sinodul IV Ecumenic (p. 863-867), 
Sinodul V Ecumenic (p. 867-869),
Sinodul VII Ecumenic (p. 872-875), în „Dicţionar de teologie ortodoxă”, coord. Ştefan Buchiu şi Ioan Tulcan, </t>
  </si>
  <si>
    <t>978-606-29-0296-4</t>
  </si>
  <si>
    <t>VII.1 Popoare încreştinate în Apus (p. 553-558), 
VII.2 Popoare încreştinate de Bizanţ. Activitatea Sfinţilor Chiril şi Metodie (p.559-575), 
VII.3 Încreştinarea ruşilor (p. 576-583), 
VII.4 Încreştinarea ungurilor (p. 584-589), 
VII.7 Erezii şi controverse în Apus (p. 613-623), capitole  în „Istoria bisericească universală”, vol. I, coord. Viorel Ioniţă</t>
  </si>
  <si>
    <t>978-606-29-0299-5, 978-606-20-0305-3</t>
  </si>
  <si>
    <t>Autonomia şi constituţionalismul în dezbaterile privind unificarea Bisericii Ortodoxe Române (1919-1925)</t>
  </si>
  <si>
    <t xml:space="preserve">
Victor Tordășianu – un exemplu de filantrop creștin în Sibiul anilor 1890-1920 </t>
  </si>
  <si>
    <t xml:space="preserve">0255 0539 </t>
  </si>
  <si>
    <t>49-54</t>
  </si>
  <si>
    <t>Traducătorul ca filantrop: cazul Părintelui Teodor Bodogae</t>
  </si>
  <si>
    <t>Boicu Dragos</t>
  </si>
  <si>
    <t>https://revistatransilvania.ro/traducatorul-ca-filantrop-cazul-parintelui-teodor-bodogae/</t>
  </si>
  <si>
    <t>16-20</t>
  </si>
  <si>
    <t xml:space="preserve">Omiliile pascale LXXIII, LXXIV, LXXV, LXXVI, LXXVII, LXXX ale Sfântului Petru Chrysologul </t>
  </si>
  <si>
    <t>XXX (101)</t>
  </si>
  <si>
    <t>ISSN 1222-9695 ISSN on line 2069-8895</t>
  </si>
  <si>
    <t>184-205</t>
  </si>
  <si>
    <t>ERIH PLUS, Religious and Theological Abstracts, EBSCO</t>
  </si>
  <si>
    <t>Codex Theodosianus. Liber XVI.6: Ne sanctum baptisma iteretur</t>
  </si>
  <si>
    <t>210-232</t>
  </si>
  <si>
    <t>Trei omilii (LX-LXII)
ale Sfântului Petru Chrysologul despre Crezul Apostolic</t>
  </si>
  <si>
    <t>208-227</t>
  </si>
  <si>
    <t>Constantin cel Mare şi medierea crizei donatiste între anii 313 şi 316</t>
  </si>
  <si>
    <t>Mitropolia Olteniei</t>
  </si>
  <si>
    <t>V-VIII</t>
  </si>
  <si>
    <t>ISSN 1013-4239</t>
  </si>
  <si>
    <t>149-166</t>
  </si>
  <si>
    <t>ERIH PLUS, Index-Copernicus, Scipio</t>
  </si>
  <si>
    <t>Epiphany and Otherness in the Vision of Father André Scrima</t>
  </si>
  <si>
    <t>Review of Ecumenical Studies</t>
  </si>
  <si>
    <t>2359-8093, 2359-8107</t>
  </si>
  <si>
    <t>439-457</t>
  </si>
  <si>
    <t>ERIH PLUS, EBSCO, De Gruyter Open, ATLA, Sciendo</t>
  </si>
  <si>
    <t>Carmen Angela Cvetković, Peret Gemeinhardt (Eds.), Episcopal Networks in Late Antiquity. Connection and Communication Across Boundaries, (Arbeiten zur Kirchengeschichte vol. 137), De Gruyter, Berlin/Boston, 2019</t>
  </si>
  <si>
    <t>Studia Universitatis, Theologia Orthodoxa</t>
  </si>
  <si>
    <t>(print): 1224-0869, ISSN (online): 2065-9474, ISSN-L: 1224-0869</t>
  </si>
  <si>
    <t>213-218</t>
  </si>
  <si>
    <t>ERIH PLUS, EBSCO, ProQuest, CEEOL</t>
  </si>
  <si>
    <t>Collatio Carthaginensis Anni 411: Gesta Collationis Carthaginensis; Augustinus, Breviculus Collationis; Augustinus, Ad Donatistas Post Collationem (CSEL 104), edited by Clemens Weidmann, De Gruyter, Berlin/Boston, 2018, VI+418 pages (ISBN: 978-3-11-046967-7)</t>
  </si>
  <si>
    <t>143-144</t>
  </si>
  <si>
    <t>La limita rezistenţei. Un martirologiu alternativ (ed. A II-a)</t>
  </si>
  <si>
    <t xml:space="preserve">Boicu Dragoş </t>
  </si>
  <si>
    <t>Siluana</t>
  </si>
  <si>
    <t>978-606-949-548-3</t>
  </si>
  <si>
    <t>Boicu Dragos (ULBS)</t>
  </si>
  <si>
    <t>“«Ca o cenuşotcă modestă, în dosul edificiilor, cari o înconjuoară» - pe urmele Bisericii companiştilor greci din Sibiu”, Transilvania, 1, Sibiu, 2017, p. 53</t>
  </si>
  <si>
    <t xml:space="preserve"> Constantin Oancea &amp; Ioan Ovidiu Abrudan „The Donation Act of Hagi Constantin Pop’s Family for the Annunciation Church in Sibiu”, în Religions, 2020, 11, 108; doi:10.3390/rel11030108, p. 9/15</t>
  </si>
  <si>
    <t>INTRADENOMINATIONAL RELIGIOUS CONFLICT AND THE NEED FOR SELF-ASSERTION, in European Journal of Science and Theology 15 (5), 95-105</t>
  </si>
  <si>
    <t>Eliana Cristina dos Santos Farcic, Mônica Pereira Pilon, Aline Ouriques Freire Fernandes, „A EDUCAÇÃO PARA O RESPEITO À LIBERDADE DE CRENÇA COMO ESTRATÉGIA PREVENTIVA DE CONFLITOS RELIGIOSOS NO BRASIL”, in Revista de Pesquisa e Educação Jurídica, v. 6 | n. 1 | Jan/Jun. 2020, p. 23, 27, 28</t>
  </si>
  <si>
    <t>https://indexlaw.org/index.php/rpej/article/view/6513</t>
  </si>
  <si>
    <t>alte baze</t>
  </si>
  <si>
    <t>Un fel de prolog”, în: Boicu Dragos(ed), La limita rezistenţei: un martirologiu alternativ, Agnos, Sibiu, 2017, p. 7 ş.u.</t>
  </si>
  <si>
    <t xml:space="preserve"> Pr. Dr. Valentin-Ionuţ Moşoiu, Dimensiunea filantropică a expresiei „Liturghia după Liturghie” în gândirea părintelui profesor Ion Bria, Agnos, Sibiu, 2020, nota 122, p. 124</t>
  </si>
  <si>
    <t>An Almost Forgotten Jubilee–The 450th Anniversary of the Reformation through the Pages of Romanian Orthodox Press, Review of Ecumenical Studies Sibiu 9 (3), 394-409</t>
  </si>
  <si>
    <t>Hans Bruno Fröhlich, „Das 500. Reformationsjubiläum in rumänisch-orthodoxer Wahrnehmung. Barometer für den aktuellen Stand der Ökumenischen Bewegung?“, RES 12 (1/2020), p. 41, n. 3</t>
  </si>
  <si>
    <t>https://sciendo.com/article/10.2478/ress-2020-0003</t>
  </si>
  <si>
    <t>Sciendo</t>
  </si>
  <si>
    <t>Iosif Gheorghian (1829-1909) – „un mare cărturar și un mare animator de cultură”</t>
  </si>
  <si>
    <t>Boicu Dragoş</t>
  </si>
  <si>
    <t>Satul și spiritul românesc între tradiție și
 actualitate. Lectura Sfintei
 Scripturi și provocările transmiterii credinței, Coordonatori: Pr. Prof. univ. dr. Vasile Stanciu Arhid. Asist. univ. dr. Daniel Mocanu, vol. 2, Presa Universitara Clujeana, 2020, p. 99-114</t>
  </si>
  <si>
    <t xml:space="preserve">DOMINE, CONSERVA ECCLESIAM..." Pastoraţia hrisostomică şi schisma ioanită </t>
  </si>
  <si>
    <t>978-606-37-0723-0</t>
  </si>
  <si>
    <t>martie</t>
  </si>
  <si>
    <t>Iubirea agapică, intratreimică, fundamentul ultim al adevăratei filantropii</t>
  </si>
  <si>
    <t>Birzu Vasile</t>
  </si>
  <si>
    <t>https://revistatransilvania.ro/wp-content/uploads/2020/12/Transilvania-9.2020-Bi%CC%82rzu.pdf</t>
  </si>
  <si>
    <t>69-74</t>
  </si>
  <si>
    <t xml:space="preserve">Canonul Ortodoxiei: Sinodul VII Ecumenic. 1. Definind dogmatic icoanele (691–810). 2. Definitivând dogmatic orthodoxia (815–1351), </t>
  </si>
  <si>
    <t xml:space="preserve"> diac. Ioan I Ică jr,</t>
  </si>
  <si>
    <t>Deisis</t>
  </si>
  <si>
    <t>978-606-740-022-9</t>
  </si>
  <si>
    <t>850+1224p</t>
  </si>
  <si>
    <t>Ică Ioan jr.</t>
  </si>
  <si>
    <t xml:space="preserve">Simeon, mitropolitul Evhaitei ¬– un uitat autor duhovnicesc din Filocalii </t>
  </si>
  <si>
    <t>Ioan I. Ica jr.</t>
  </si>
  <si>
    <t>Revista Teologica</t>
  </si>
  <si>
    <t>165-183</t>
  </si>
  <si>
    <t>ERIH+,  EBSCO, CNCS and  Religious and Theological Abstracts (USA)</t>
  </si>
  <si>
    <t>https://www.revistateologica.ro/wp-content/uploads/2-2020-patristica-Ioan-I-Ica-jr.pdf</t>
  </si>
  <si>
    <t xml:space="preserve">Cuviosul Luca Adialiptos și opera sa duhovnicească regăsită și pierdută, </t>
  </si>
  <si>
    <t>186- 209</t>
  </si>
  <si>
    <t>https://www.revistateologica.ro/wp-content/uploads/Patristica-1-Ioan-Ica-jr.pdf</t>
  </si>
  <si>
    <t xml:space="preserve">„Scara” isihastă în versuri a monahului Teofan din „Filocalie” în trei variante, și secretele lor </t>
  </si>
  <si>
    <t>189- 207</t>
  </si>
  <si>
    <t xml:space="preserve">Popovici, Arhim. Iustin, Man and God - Man, translation by Pr. prof. Ioan Ică şi
Diac. Ioan I. Ică jr., Deisis Publishing house, Sibiu, 1997, p. 57. </t>
  </si>
  <si>
    <t xml:space="preserve">GEORGE DANIEL PETROV, THE MAN, IMAGE OF THE IMAGE, RATIONALITY AND
WISDOM, Euromentor Journal, Volume X, No. 3/September 2019 ISSN 2068-780X </t>
  </si>
  <si>
    <t>http://euromentor.ucdc.ro/Euromentor%2029%20septembrie%202019.pdf#page=38</t>
  </si>
  <si>
    <t>CNCSIS, rated D, EBSCO</t>
  </si>
  <si>
    <t xml:space="preserve">Saint Gregoire Palama, Writings II, translation by Ioan I. Ică jr., Deisis Publishing
house, Sibiu, 2005, p. 254. </t>
  </si>
  <si>
    <t xml:space="preserve">Nellas, Panayotis, Man - a deified animal. Prospects for Orthodox Anthropology,
translation by Diac. Ioan I. Ică jr., Deisis Publishing house, Sibiu, 2009, p. 69. </t>
  </si>
  <si>
    <t xml:space="preserve">Henry, Michel, (2007), I am the Truth. For a philosophy of Christianity,
Second Edition, translation by John I. Ică. jr, Sibiu, Deisis Publishing
House. </t>
  </si>
  <si>
    <t xml:space="preserve">Misiunea în Calea lui Hristos? Răspunsul bisericilor coreene la războiul coreean 
Mission in Christ’s Way? The Responses of the Korean Churches to the Korean War, art. In Revista Teologica
</t>
  </si>
  <si>
    <t>Jooseop Keum</t>
  </si>
  <si>
    <t>Editura ANDREIANA, SIBIU</t>
  </si>
  <si>
    <t xml:space="preserve">
ISSN 1222-9695
ISSN on-line 2069-8895 
</t>
  </si>
  <si>
    <t>iulie-septembrie</t>
  </si>
  <si>
    <t>p. 5-23    18 pagini</t>
  </si>
  <si>
    <t>0.3x 18</t>
  </si>
  <si>
    <t xml:space="preserve">Care este scopul uceniciei? – o perspectivă creștină antică
What purpose has being a disciple? – An ancient Christian perspective
</t>
  </si>
  <si>
    <t xml:space="preserve">Andreas H. Heiser </t>
  </si>
  <si>
    <t>editura ANDREIANA, SIBIU</t>
  </si>
  <si>
    <t xml:space="preserve">ISSN 1222-9695
ISSN on-line 2069-8895 </t>
  </si>
  <si>
    <t>0ct-dec</t>
  </si>
  <si>
    <t>p. 5-32    27 pagini</t>
  </si>
  <si>
    <t>0.3x27</t>
  </si>
  <si>
    <t xml:space="preserve">Scurtă evaluare a unui sincretism în desfăşurare. Yoga şi Isihasmul ca spiritualităţi eclectice, prefaţă la vol. Vlăduţ Ilie, Rugăciunea lui Iisus şi Yoga: practici spirituale în confruntare şi dialog
</t>
  </si>
  <si>
    <t>Ecclesiast</t>
  </si>
  <si>
    <t>978-606-8901-06-0</t>
  </si>
  <si>
    <t>2x 15</t>
  </si>
  <si>
    <t>Cunoaşterea şi înţelepciunea divină vs. Singularitatea cibernetică transhumanistă, în vol. CUNOAȘTEREA LUI DUMNEZEU ÎN TEOLOGIA DOGMATICA ORTODOXA. PREMISE SPIRITUAL-ECLESIALE ȘI PROVOCARI ACTUALE la Al VII-lea Colocviu Național de Teologie Dogmatica OrtodoxaFacultatea de Teologie „Dumitru Staniloae”, Iași, 2019, (26-27 aprilie 2018), p. 273-302</t>
  </si>
  <si>
    <t>2 x 30</t>
  </si>
  <si>
    <t>Postul Mare – iniţierea/îmbrăcarea în lumină a tuturor credincioşilor, în vol Lumina şi semnificaţiile ei în Teologia şi Spiritualitatea ortodoxă, coord. Pr. Conf. Dr. Nicolae Răzvan Stan, ed. Universitaria Craiova, ed. Mitropolia Olteniei, Craiova, 2020, p. 303-324</t>
  </si>
  <si>
    <t>Ed. Mitropoliei Olteniei</t>
  </si>
  <si>
    <t>2x18</t>
  </si>
  <si>
    <t>Invigorating church life. Analysis of several models of youth movements / organizations in contemporary Christianity, Making mission from the model of Christ: internal and external mission of the Church,  pr. prof. dr. Aurel Pavel, pr. lect. dr. Daniel Buda, lect. dr. Ciprian Iulian Toroczkai (eds.), , Sibiu, Editura Astra Museum, 2020, p. 85-102.</t>
  </si>
  <si>
    <t>Ed. Astra Museum</t>
  </si>
  <si>
    <t>ISBN 978-606-8520-41-4</t>
  </si>
  <si>
    <t>2x17</t>
  </si>
  <si>
    <t>https://www.revistateologica.ro/editorial-board/?lang=en</t>
  </si>
  <si>
    <t>Milostenia – manifestarea concretă a filantropiei după Sfântul Ioan Gură de Aur</t>
  </si>
  <si>
    <t>Ioan Mircea Ielciu</t>
  </si>
  <si>
    <t>https://revistatransilvania.ro/wp-content/uploads/2020/12/Transilvania-9.2020-Ielciu.pdf</t>
  </si>
  <si>
    <t>92-96</t>
  </si>
  <si>
    <t>Sf. Ignatie al Antiohiei (Teoforul) – primul mare teolog după Sfinţii Apostoli, Satul și spiritul românesc între tradiție și actualitate. Lectura Sfintei Scripturi și provocările transmiterii credinței, vol.I , Teologie, ed Stanciu Vasile, Mocanu Daniel, Lucrările simpozionului internațional de Teologie, Istorie, Muzicologie și Artă, 5-6 noiembrie, 2019, , Ed. Presa Universitară Clujeană, Cluj-Napoca, p. 229-243</t>
  </si>
  <si>
    <t>978‐606‐37‐0904‐3, 978‐606‐37‐0905</t>
  </si>
  <si>
    <t xml:space="preserve">13 x 2 </t>
  </si>
  <si>
    <t>Antropology of communication</t>
  </si>
  <si>
    <t>Pavel Aurel și Dan Țăreanu</t>
  </si>
  <si>
    <t>2/pag.</t>
  </si>
  <si>
    <t xml:space="preserve">Pavel Aurel </t>
  </si>
  <si>
    <t>978-606-509-422-2</t>
  </si>
  <si>
    <t>Adsvăratul și falsul ecumenism</t>
  </si>
  <si>
    <t>Alina Pătru (ed.), Meetig God in the Other. Studies in Religious Encounter and Pluralism in honour of Dorin Oancea on the occasion of his 70th birthday, p. 396, nota 4.</t>
  </si>
  <si>
    <t>A.Pavel, C.I.Toroczkai (ULBS)</t>
  </si>
  <si>
    <t>Open Sobornicity/Conciliarity as a Paradigm for the Orhodox Approach of the Ecumenical Movement” în Daniel Muntenu (HG.), „Okumene ist keine Haresie” Theologische Beitrage zu einer okumenischen Kultur</t>
  </si>
  <si>
    <t>Pr. Conf. dr. Nicolae Mosoiu</t>
  </si>
  <si>
    <t xml:space="preserve">Brill / Ferdinand Schoningh    https://www.schoeningh.de/search?f_0=author&amp;q_0=Nicolae+Mosoiu </t>
  </si>
  <si>
    <t>978-3-657-76018-3</t>
  </si>
  <si>
    <t>pp.529-561  32 pagini p. 297-308</t>
  </si>
  <si>
    <t>10 puncte / pagina</t>
  </si>
  <si>
    <t>„Morphe Theou, morphe doulou (Filip 2,6)  și morphothe (Gal.4,19) - hapax legomena cu implicații doctrinare majore”, in Satul și spiritul românesc între tradiție și actualitate. Lectura Sfintei Scripturi și provocările transmiterii credinței, vol.I , Teologie, ed Stanciu Vasile, Mocanu Daniel, Lucrările simpozionului internațional de Teologie, Istorie, Muzicologie și Artă, 5-6 noiembrie, 2019, , Ed. Presa Universitară Clujeană, Cluj-Napoca</t>
  </si>
  <si>
    <t>Nicolae Moşoiu</t>
  </si>
  <si>
    <t>Presa Universitara Clujeana</t>
  </si>
  <si>
    <t xml:space="preserve">261-294 </t>
  </si>
  <si>
    <t>2 x 33</t>
  </si>
  <si>
    <t xml:space="preserve">„Vederea luminii dumnezeiești- o cunoaștere mai presus de cunoastere, o cunoaștere supraconceptuală”, in in vol. Pr. conf. Nicolae Răzvan Stan (editor),  Lumina și semnificațiile ei în Teologia și Spiritualitatea Ortodoxă, Editura Universitaria Craiova, Editura Mitropolia Olteniei, Craiova, </t>
  </si>
  <si>
    <t>Ed. Univesitaria Craiova</t>
  </si>
  <si>
    <t>120-154</t>
  </si>
  <si>
    <t>2 x 34</t>
  </si>
  <si>
    <t>Nicolae Mosoiu</t>
  </si>
  <si>
    <t xml:space="preserve">întrunirea grupului I al Comisiei Credință și Constituție a CEB; s-a inițiat pregătirea conferinței mondiale Faith and Order (Credință și Constituție) </t>
  </si>
  <si>
    <t>Internationala</t>
  </si>
  <si>
    <t>https://www.oikoumene.org/en/press-centre/news/wcc-faith-and-order-commission-proposes-world-conference-maps-common-ground-among-churches</t>
  </si>
  <si>
    <t>membru</t>
  </si>
  <si>
    <t>.. Bossey, Elvetia,  ianuarie 2020</t>
  </si>
  <si>
    <t>Dreptul Canonic Ortodox la Facultatea de Teologie Ortodoxă din Sibiu</t>
  </si>
  <si>
    <t>Pr.Conf.univ.dr. Irimie Marga</t>
  </si>
  <si>
    <t>ISSN: 1222-9695 || ISSN Online: 2069-8895</t>
  </si>
  <si>
    <t>143-162</t>
  </si>
  <si>
    <t>ERIH PLUS</t>
  </si>
  <si>
    <t>https://www.revistateologica.ro/wp-content/uploads/5-Irimie-Marga-ro.pdf, https://www.revistateologica.ro/wp-content/uploads/5-Irimie-Marga-en.pdf</t>
  </si>
  <si>
    <r>
      <t xml:space="preserve">Un Sfânt în aşteptare: Părintele Arsenie Boca, </t>
    </r>
    <r>
      <rPr>
        <sz val="10"/>
        <color indexed="8"/>
        <rFont val="Times New Roman"/>
        <family val="1"/>
      </rPr>
      <t>în vol. „Urme în timp. Culegere de lucrări prezentate la simpozionul ştiinţific internaţional dedicat vieţii şi operei Părintelui Arsenie Boca”, Vârşeţ, 2020, p. 54-81.</t>
    </r>
  </si>
  <si>
    <t>Pr. Irimie Marga</t>
  </si>
  <si>
    <t>Editura POVEZ Vârșeț</t>
  </si>
  <si>
    <t>ISBN-978-86-900728-4-2</t>
  </si>
  <si>
    <t>Februarie</t>
  </si>
  <si>
    <r>
      <t xml:space="preserve">Sinodalitate şi primat: expresii ale iubirii și ale dreptății, în armonie, </t>
    </r>
    <r>
      <rPr>
        <sz val="10"/>
        <color indexed="8"/>
        <rFont val="Arial Narrow"/>
        <family val="2"/>
      </rPr>
      <t>în vol. „Justitia et misericordia coambulant. Omagiu Părintelui Profesor Maximilian Pal, OFMConv. XXV de ani de învățământ universitar și de cercetare la catedra de Drept Canonic (1995-2020)”, coord. Willliam A. Bleiziffer, Presa Universitară Clujeană, Cluj-Napoca 2020</t>
    </r>
  </si>
  <si>
    <t>Editura Presa Universitară Clujeană</t>
  </si>
  <si>
    <t>ISBN 978-606-37-0966-1</t>
  </si>
  <si>
    <t>Decembrie</t>
  </si>
  <si>
    <t>p. 219-235</t>
  </si>
  <si>
    <t>Pr.Conf.univ.dr. Marga Irimie</t>
  </si>
  <si>
    <t>Introducere în dreptul matrimonial ortodox</t>
  </si>
  <si>
    <t>Pr.Gabriel-Viorel Gârdan, Pr.Emilian-Iustinian Roman, Sfânta Taină a Cununiei și famila creștină, în vol. „Căsătoria și familia. Izvoare legislative bisericești și laice (sec.XVII-XIX)”, vol. 1, Iași, Doxologia, 2020</t>
  </si>
  <si>
    <t>https://edituradoxologia.ro/casatoria-si-familia-izvoare-legislative-bisericesti-si-laice-sec-xvii-xix-volumul-i</t>
  </si>
  <si>
    <t>Pr.Gabriel-Viorel Gârdan, Pr.Emilian-Iustinian Roman, Familia creștină între gândirea Bisericii și legislația civilă din România, în vol. „Căsătoria și familia. Izvoare legislative bisericești și laice (sec.XX-XXI)”, vol.2, Iași, Doxologia, 2020</t>
  </si>
  <si>
    <t>https://edituradoxologia.ro/casatoria-si-familia-izvoare-legislative-bisericesti-si-laice-sec-xx-xxi-volumul-ii</t>
  </si>
  <si>
    <t>Referent științific</t>
  </si>
  <si>
    <t>Iulian Mihai Constantinescu, Dicționar de termen juridico-canonici pentru uzul studenților teologi, vol. II, Ed. Universitareia 2020, p. 3</t>
  </si>
  <si>
    <t>Pr.conf.univ.dr. Irimie Marga</t>
  </si>
  <si>
    <t>Simpozionul internațional „URME ÎN TIMP” cosacrat operei și vieții Părintelui ARSENIE BOCA</t>
  </si>
  <si>
    <t>internațională</t>
  </si>
  <si>
    <t>https://libertatea.rs/simpozionul-international-urme-in-timp-consacrat-operei-si-vietii-parintelui-arsenie-boca/</t>
  </si>
  <si>
    <t>25 ianuarie 2020</t>
  </si>
  <si>
    <t>„Urme în timp” - simpozion internațional Vârșeț</t>
  </si>
  <si>
    <t>Canonizarea Părintelui Arsenie Boca</t>
  </si>
  <si>
    <t>24-26 ianuarie 2020</t>
  </si>
  <si>
    <t>Toroczkai Ciprian Iulian, Preda Daniela (ULBS)</t>
  </si>
  <si>
    <t>CASE STUDY-MYTHANALYSIS</t>
  </si>
  <si>
    <t>Lucas Saba, Thematic Reinforcement in Poetry: An Analysis on the use of Biblical Allusion as Stylistic Device in Oloruntoba-Oju’s Losses</t>
  </si>
  <si>
    <t>http://129.122.16.179/index.php/anujat/article/view/761</t>
  </si>
  <si>
    <t>scopus</t>
  </si>
  <si>
    <t>Toroczkai Ciprian Iulian (ULBS)</t>
  </si>
  <si>
    <t>The Philosophia perennis of Hellenistic Christianity: Theological and Ecumenical Implications</t>
  </si>
  <si>
    <t>Cosmological aspects of unity of the affirmative (kataphatic) and negative (apophatic) theological perspective
P Petrović - Sabornost, 2020</t>
  </si>
  <si>
    <t>fteo2</t>
  </si>
  <si>
    <t>Father Dumitru Stăniloae and the Ecumenical Dialogue</t>
  </si>
  <si>
    <t>The Orthodox Neo-Patristic Movement's Encounter with the Christian “Other”: An Ecumenical Hermeneutics of Receptivity
V Coman - Theological Studies, 2020</t>
  </si>
  <si>
    <t>Rumynskoye bogoslovie v XX veke: aktsenty, sintezy i bio-bibliograficheskiye ukazateli [Romanian Theology in the 20th Century: Accents, Synthesis, and Bio-Bibliographic Indexes]. Sibiu: Agnos, 2017.</t>
  </si>
  <si>
    <t>46. Igor Anatoliyevich Ivanov, „On The Modern Study Of The Theological Heritage Of Professor Archpriest Dumitru Staniloae”, in Христианское чтение № 4, 2020 (vezi https://cyberleninka.ru/article/n/o-sovremennom-izuchenii-bogoslovskogo-naslediya-professora-protoiereya-dumitru-staniloe)</t>
  </si>
  <si>
    <t>43. András Szabolcs.   A Filioque mint a teológia és a politika konfrontációja: megoldási kísérletek az ökumené szolgálatában /  ‐ Cluj‐Napoca: Presa Universitară Clujeană, 2020,   ISBN 978‐606‐37‐0734‐6, la p. 200 nota 391: citeaza  PAVEL, Aurel – TOROCZKAI, Ciprian Iulian: Adevăratul și falsul ecumenism, Andreiana, Sibiu, 2010. 209; la p. 232 nota 430: citeaza  (PAVEL, Aurel – TOROCZKAI, Ciprian Iulian: Adevăratul și falsul ecumenism. 279.)</t>
  </si>
  <si>
    <t>The Orthodox Neo-patristic Movement as Renewal the Contemporary Orthodox Theology: An Overview, in: Review of Ecumenical Studies Sibiu, 7. 1 (2015), 94-115,</t>
  </si>
  <si>
    <t>43. András Szabolcs.   A Filioque mint a teológia és a politika konfrontációja: megoldási kísérletek az ökumené szolgálatában /  ‐ Cluj‐Napoca: Presa Universitară Clujeană, 2020,   ISBN 978‐606‐37‐0734‐6, la p. 27 nota 20:</t>
  </si>
  <si>
    <t>„Homosexuality from a Contemporary Orthodox Perspective”, in Review of Ecumenical Studies-Sibiu 8 (2016), nr. 3, p. 401-422.</t>
  </si>
  <si>
    <t xml:space="preserve">41. Brian A. Butcher, „Gender and Orthodox Theology: vistas and vantage points”, in Helena Kupari and Elina Viola (eds.), Orthodox Christianity and Gender, Routledge, London and New York, 2020, p. 46 </t>
  </si>
  <si>
    <t>Misiunea Bisericii Ortodoxe...(ed. Astra Museum)</t>
  </si>
  <si>
    <t xml:space="preserve">49. Dragoş Boicu, „Domine, conserva ecclesiam...” Pastoraţia hrisostomică şi schisma ioanită Presa Universitară Clujeană Cluj-Napoca 2020, ISBN: 978-606-37-0723-0, la nota 15, p. 21, </t>
  </si>
  <si>
    <t>Toroczkai Ciprian Iulian</t>
  </si>
  <si>
    <t>https://susy.mdpi.com/user/reviewer/status/finished</t>
  </si>
  <si>
    <t>adeverinta</t>
  </si>
  <si>
    <t>Ortodoxia și ethosul românesc: între ispita naționalistă și cea mesianică. O evaluare a criticii lui Ioan Petru Culianu”</t>
  </si>
  <si>
    <t>Arad, 21-22 octombrie 2019</t>
  </si>
  <si>
    <t>„Ortodoxia și ethosul românesc: între ispita naționalistă și cea mesianică. O evaluare a criticii lui Ioan Petru Culianu”, în Relevanţa Bisericii Ortodoxe în cultura română : interferenţe interortodoxe şi intercreştine : simpozion internaţional  tin Popovici, arhid. lect. univ. dr. Tiberiu Ardelean.</t>
  </si>
  <si>
    <t>Dr. Gârbacea Radu</t>
  </si>
  <si>
    <t>Review of Ecumenical Studies Sibiu (revistă ULBS)</t>
  </si>
  <si>
    <t>http://www.res.ecum.ro/editorial-team/</t>
  </si>
  <si>
    <t>RES</t>
  </si>
  <si>
    <t>Streza Ciprian Ioan</t>
  </si>
  <si>
    <t>ISSN: 0255 0539</t>
  </si>
  <si>
    <t>https://revistatransilvania.ro/hristos-ca-aproapele-nostru-liturghie-si-filantropie-astazi/</t>
  </si>
  <si>
    <t>21-25</t>
  </si>
  <si>
    <t>https://revistatransilvania.ro/traducerea-mineielor-in-limba-vorbita-a-poporului-etape-ale-unei-deveniri-culturale-si-spirituale-romanesti/</t>
  </si>
  <si>
    <t>86-96</t>
  </si>
  <si>
    <t>1842 - 8517</t>
  </si>
  <si>
    <t>99-112</t>
  </si>
  <si>
    <t>Hristos ca Aproapele nostru – Liturghie si filantropie astăzi</t>
  </si>
  <si>
    <t>Traducerea Mineielor în limba vorbită a poporului – etape ale unei deveniri culturale şi spirituale româneşti</t>
  </si>
  <si>
    <t>THE HISTORY OF THE PRINTED EDITIONS OF THE ROMANIAN LITURGIKON</t>
  </si>
  <si>
    <t>http://www.ejst.tuiasi.ro/</t>
  </si>
  <si>
    <t xml:space="preserve">THE ORIGIN AND EVOLUTION OF THE ROMANIAN LITURGIKON, in Lüstraeten, Martin/Butcher, Brian/Hawkes-Teeples, Steven (eds)
Let us be attentive!, </t>
  </si>
  <si>
    <t>Aschendorff</t>
  </si>
  <si>
    <t>ISBN 978-3-402-21764-1</t>
  </si>
  <si>
    <t>247-285</t>
  </si>
  <si>
    <t>Liturgy and Philanthropy today</t>
  </si>
  <si>
    <t>Editura Arhiepiscopiei Dunării de Jos</t>
  </si>
  <si>
    <t>174-186</t>
  </si>
  <si>
    <t>Ciprian Streza</t>
  </si>
  <si>
    <t>FTOE2</t>
  </si>
  <si>
    <t xml:space="preserve"> „Liturghia Sfântului Ioan Gura de Aur – Icoana a împaratiei si Prezenta sacramentala”, în Revista Teologica, nr. 4/2007, p. 180-199</t>
  </si>
  <si>
    <t xml:space="preserve">Dragoş Boicu, „Domine, conserva ecclesiam...” Pastoratia hrisostomica si schisma ioanita, Editura universitară clujeană, Cluj Napoca, 2020, citează la nota 35, p. 36 </t>
  </si>
  <si>
    <t>Die Liturgische Krise der Orthodoxen Kirche in der heutigen sekulären Welt – ein Anlass zur Erneurung? Ostkirchliche Studien, 66 (2017), p. 221-236</t>
  </si>
  <si>
    <t xml:space="preserve">Daniela C. Augustine, Word, Sacrament, and Mission: Reflections on the Spirit and the Eschaton within Alexander Schmemann's Sacramental Theology, St. Vladimir's theological quarterly, Year: 2020, Volume: 64, Issue: 1/2, Pages: 135-161 </t>
  </si>
  <si>
    <t>https://svspress.com/categories/svtq/</t>
  </si>
  <si>
    <t xml:space="preserve">The Mystery of Marriage: Mystery of Human Love Crowned in Glory and Honour - An Orthodox Perspective, Review of Ecumenical Studies  3 (2018), p. 388-411.
http://www.res.ecum.ro/
</t>
  </si>
  <si>
    <t>Cosmin Pricop, Bibel-Rezeption durch liturgische Texte: das Beispiel des orthodoxen Verlobungsgottesdienstes, Annali di storia dell'eseges, Year: 2020, Volume: 37, Issue: 1, Pages: 121-135</t>
  </si>
  <si>
    <t>https://asejournal.net/about/</t>
  </si>
  <si>
    <t xml:space="preserve"> Anaforaua euharistică a Sfântului Vasile cel Mare. Istorie, text,
analiză comparată, co- mentariu teologic, Andreiana, Sibiu, 2013, p. 334</t>
  </si>
  <si>
    <t>Dănuţ Ionuţ Moldova, Misiunea Bisericii în bioetică, Revista Tabor, XIV (1) 2020, 30-41</t>
  </si>
  <si>
    <t>https://www.ceeol.com/search/article-detail?id=894124</t>
  </si>
  <si>
    <t>The Holy Liturgy in the Orthodox Spirituality – the Mystery of man’s personal encounter with God through worship and ascetical life, Greek Orthodox Theological Review 58 (2013), p. 141-167.</t>
  </si>
  <si>
    <t>Geoffrey Ready, Living God’s Story: Strengthening Liturgical Participation and Christian Formation through the Renewal of Enacted Narrative in the Orthodox Divine Liturgy, University of Toronto, 2020, p.140</t>
  </si>
  <si>
    <t>The Mission Of The Church - A Liturgy After The Liturgy, în: Pr.prof.univ.dr. Mihai Himcinschi (ed.), Mărturie şi slujire misionară în societatea contemporană, Şcoala internaţională de vară a doctoranzilor, Mânăstirea Oaşa, 1-5 iulie 2013, Reintregirea, Alba Iulia, 2013, p. 55-75. ISSN 1584-8051</t>
  </si>
  <si>
    <t xml:space="preserve"> Fr. Cristian Sonea, The “Liturgy after the Liturgy” and Deep Solidarity. The Orthodox Understanding of Christian Witness and its Implications for Human Society, Mission Studies Volume 37: Issue 3, Brill 2020, 452–477, </t>
  </si>
  <si>
    <t xml:space="preserve">https://brill.com/view/journals/mist/37/3/article-p452_10.xml
    https://doi.org/10.1163/15733831-12341741 </t>
  </si>
  <si>
    <t>Scopus</t>
  </si>
  <si>
    <t xml:space="preserve"> ERIH PLUS , EBSCO, CNCS și  Religious and Theological Abstracts (USA)</t>
  </si>
  <si>
    <t>https://www.revistateologica.ro/?cn-reloaded=1</t>
  </si>
  <si>
    <t>septembrie 2020</t>
  </si>
  <si>
    <t>Sfânta Euharistie – unirea desăvârşită dintre Hristos şi noi şi mărturia supremei iubiri a lui faţă de noi</t>
  </si>
  <si>
    <t>Ortodoxia</t>
  </si>
  <si>
    <t>https://www.academia.edu/44353869/Ortodoxia_nr_2_2020_Introduction_and_Table_of_Contents</t>
  </si>
  <si>
    <t>47-68</t>
  </si>
  <si>
    <t>Improving Internationalisation Practices in South Asian Higher education / MERGE”, Capacity Building</t>
  </si>
  <si>
    <t>610391-EPP-1-2019-1-IT-EPPKA2-CBHE-JP</t>
  </si>
  <si>
    <t>14.01.2020 - 14.01.2023</t>
  </si>
  <si>
    <t>Necula Constantin Valer (ULBS)</t>
  </si>
  <si>
    <t>Dimensiunea Catehumenală a Tainei Sfântului Maslu, pp. 38-48, din vol. Taina Sfântului Maslu și îngrijirea bolnavilor în tradiția omiletică și catehetică a Bisericii Ortodoxe Române, Ed. Presa Universitară Clujeană, Cluj-Napoca, 2012, ISBN 978-973-595-487-1</t>
  </si>
  <si>
    <t>Liviu VIDICAN-MANCI (coord.), Omiletica și Catehetica în cercetarea teologilor ortodocși români. Vol. 3: Sistematizarea tematică, Ed. Presa Universitară Clujeană, Cluj-Napoca, 2020, ISBN 978-606-37-0885-5 / 978-606-37-0888-6</t>
  </si>
  <si>
    <t>ISBN 978-606-37-0885-5 / 978-606-37-0888-6</t>
  </si>
  <si>
    <t>Cateheza Xl-a, Aștept învierea morților, pp.267-282, din vol. Crezul Ortodox în 12 Cateheze, Ed. Mitropoliei Olteniei, Craiova, 2015, ISBN 978-606-731-010-8</t>
  </si>
  <si>
    <t>Porțile Cerului. Cateheze radio-difuzate despre Sfintele Taine, Ed. Agnos / Ed. ASTRA Museum, Sibiu, 2016, ISBN 978-973-1941-54-7 / ISBN 978-606-733-149-3</t>
  </si>
  <si>
    <t>Perspective catehumenale. Tradiție și contextualizare pastorală. Studii catehumenale și cateheze pentru ziua de azi, Ed. ASTRA Museum / Ed. Techno Media, Sibiu, 2013, ISBN 978-606-8520-04-9 / ISBN 978-606-616-094-0</t>
  </si>
  <si>
    <t>Iubirea care ne urnește (pagini catehumenale), Ed. Agnos, Sibiu, 2015, ISBN 978-973-1801-66-7</t>
  </si>
  <si>
    <t>Formare pentru propovăduire - studii și articole de catehetică, pedagogie și omiletică activă, Ed. ASTRA Museum / Ed. Techno Media, Sibiu, 2013, ISBN 978-606-8520-64-3 / ISBN 978-606-616-114-5</t>
  </si>
  <si>
    <t xml:space="preserve">Necula Constantin Valer (ULBS), Eugen Răchiteanu </t>
  </si>
  <si>
    <t>Chipul Slavei Celei Negrăite. Scurte cateheze estetice, Ed. Cittá di Vita, Firenze, 2018, ISBN 978- 88- 902588-1-7</t>
  </si>
  <si>
    <t>Rolul povestirilor religioase în educația creștină a copiilor și tinerilor, pp. 133-141, în Pr. Iosif Trifa. Povestiri religioase, Ed. Oastea Domnului, Sibiu, 2000, ISBN 978-9364-33-0</t>
  </si>
  <si>
    <t>Ortodoxia pe înțelesul tuturor, pp.9-27, în Cateheza copiilor și implicarea tinerilor în Biserică prin metode active, Ed. ASTRA Museum / Ed. Techno Media, Sibiu, 2013, ISBN 978-606-8520-65-0 / ISBN 978-606-616-115-2</t>
  </si>
  <si>
    <t>Viața și minunile Sfântului Nicolae. Repere catehetico-omiletice, Ed. Agnos, Sibiu, 2009, ISBN 978-973-1801-45-2 / ISBN 978-606-92019-4-7</t>
  </si>
  <si>
    <t>Direcții ale cercetării catehetice în Europa contemporană și importanța lor în contextul pastoral-catehumenal al Ortodoxiei Românești. Modele ale pedagogiei catehetice italiene, iberice și de limbă franceză, Ed. Agnos, Sibiu, 2018, ISBN 978-973-1941-76-9</t>
  </si>
  <si>
    <t>The pastoral of people with addictions principles of pastoral and catehetical pedagogy, în European Journal of Science and Theology. Supplement 9 (2013): 155-162, ISSN 1841-0464</t>
  </si>
  <si>
    <t>Statutul misionar pastoral al Bisericii Ortodoxe Române. Importanța premisei catehetico-omiletice în dimensionarea comunicării intra-parohiale (elemente de pastorală catehumenală), în Anuarul Academic 2007-2008, ULBS, Facultatea de Teologie „Andrei Șaguna”, 2010, 8: 169-181, ISSN 1582-8980, ISBN 978-973-739-706-5</t>
  </si>
  <si>
    <t>Principiile catehezei biblice. Clasicism Și actualizare, pp.108-121, în Cuvântul lui Hristos să locuiască întru voi cu bogăție (Col 3,16),  Ed. Doxologia, Iași, 2019, ISBN 978-606-666-785-2</t>
  </si>
  <si>
    <t>Parohia și școala. Interferențe în pastorala catehumenală specială, p.145- 165, în Relația dintre Parohie și Școală în viața și misiunea Bisericii din contextul actual, Ed. Basilica, București, 2015, ISBN 978-606-29-0082-3</t>
  </si>
  <si>
    <t>Parohia ca spațiu al catehizării. Dimensiuni ale pastoralei catehumenale în parohie astăzi, p. 237-247, în Tradiție și modernitate în mărturisirea credinței (100 de ani de la sfințirea Bisericii Sfântul Ilie din Timișoara - Fabric, Ed. ASTRA Museum / Partoș, Sibiu / Timișoara, 2013, ISBN 978-606-8520-66-7 / ISBN 978-606-8427-56-0</t>
  </si>
  <si>
    <t>Legenda Aurea. Exercițiu de cateheză istorică, în Revista Transilvania, 2015, 2: 1-11, ISSN 0255-0539</t>
  </si>
  <si>
    <t>Intergenerational cathechesis - Present Time and the Perspective of Pastoral Catechumenal Alternative, pp.207-218, în Making mission from the model of Christ internai and external mission of the Church, Ed. ASTRA Museum Publishing, 2014, ISBN 978-606-8520-41-4</t>
  </si>
  <si>
    <t>Exigențele pastoralei catehumenale în condiții de criză a familiei: suferință și doliu, pp.189-209, în Suferința și terapie - perspective teologice, Ed. Reîntregirea / Ed. Episcopiei Devei și Hunedoarei, Alba Iulia / Deva, 2013, ISBN 976-606-92904-6-0 / ISBN 978- 606- 509-245-7</t>
  </si>
  <si>
    <t>Eroismul în cotidian, redimensionarea catehetică, pp.242-252, în Sfinți, Eroi și Martiri, Ed. Muzeului Național „Regele Ferdinand I”/ SITECH, București / Craiova, 2015, ISBN 978-606-93572-8-6 / ISBN 978-606-11-4839-4</t>
  </si>
  <si>
    <t>Educabilitatea religioasă a omului contemporan. Direcții în Catehetica modernă, pp.335-351, în Teologie și pedagogie. Identitate specifică și responsabilitate comună în actul educației, Ed. Doxologia, Iași, 2016, ISBN 978-606-666-638-1</t>
  </si>
  <si>
    <t>Dimensiuni ale catehezei liturgice în lucrarea lui Chiril de Schitopolis, Viețile pustnicilor Palestinei. Valențe pastoral-catehumenale actuale, în Îndrumător Bisericesc, 2014, 162: 269-283, ISSN 1842-7227</t>
  </si>
  <si>
    <t>Dimensiunea catehumenal - mărturisitoare a operei Părintelui Dumitru Stăniloae. Programul mărturisitor surprins în Telegraful Român (1930-1932), în Anuarul Institutului de Cercetări Socio-Umane Sibiu, 2015, 22: 78-92, , ISSN 1223-1088</t>
  </si>
  <si>
    <t>Dimensiunea catehumenală a operei părintelui profesor Ion Bria, în Relevanța operei Părintelui Profesor Ion Bria pentru viața bisericească și socială actuală. Direcții noi de cercetare în domeniul doctrinei, misiunii și unității Bisericii, Ed. Universității „Lucian Blaga", Sibiu, 2010, pp. 385-397, ISBN 978-973-739-884-0</t>
  </si>
  <si>
    <t>Dimensiunea catehumenală a misiunii, în Making Mission from the Model of Christ. The specificity of Orthodoxy and Ecumenism Today, Ed.ASTRA Museum, Sibiu, 2013, pp. 143-148, ISBN 978-606-8520-65-0 / ISBN 978-606-616-115-2</t>
  </si>
  <si>
    <t>Dimensiunea catehumenală a martirajului Brâncovenilor pornind de la două modele de pedagogie pastorală, pp.323-334, în Epoca lui Constantin Brâncoveanu în context sud-est european: Biserică, Societate, Geopolitică, Ed. Andreiana / ASTRA Museum, Sibiu, 2014, ISBN 978-606-8602-27-1 / ISBN 978-606-733-041-0</t>
  </si>
  <si>
    <t>Defining and Directions of Catechesis Aspects of Catechumenal Theory, în Anuarul Academic Yearbook 2011-2012, ULBS, „Andrei Șaguna”, Faculty of Theology, 2013, 12:274-283, ISSN 1582-8980</t>
  </si>
  <si>
    <t>Ce este și ce nu este o cateheză?, în Îndrumător Bisericesc, 2017, 165: 337-358, ISSN 1842-7227</t>
  </si>
  <si>
    <t>Catehizarea adulților - necesitate pastorală, în Revista Teologică, 2006, 3: 217-229, ISSN 1222-9695, ISSN online 2069-8895</t>
  </si>
  <si>
    <t>Cateheza socială în epoca Bisericii primare și importanța ei astăzi”, în Îndrumător Bisericesc, 2013, 161: 126-139, ISSN 1842-7227</t>
  </si>
  <si>
    <t>«Scara iubirii divine», un text mistic și catehetic al literaturii spirituale medievale”, în Saeculum, 2019, 1: 219-226, ISSN-L 1221-2245, ISSN 2601-1182</t>
  </si>
  <si>
    <t>„«Catihetica» lui Șaguna", LOGOS, 2006, pp.85-110, ISSN 1584-8051</t>
  </si>
  <si>
    <t>Duc in altum. Ieșiți în larg. O introducere în Catehetică - Importanța catehezei în propovăduirea creștină, Ed. Andreiana, Sibiu, 2014, ISBN 978-606-8602-29-5</t>
  </si>
  <si>
    <t>How we communicate the Scripture in a Wold that does not believe in Revelation”, pp.129-135, în Bible, Science &amp; Knowledge - proceedings of the 4th International Conference „Anthropology of communication” Ed. ASTRA Museum, Sibiu, 2019, ISBN 978-606-733-290-2</t>
  </si>
  <si>
    <t>Catedralei, înălțimea Logosului rostit, începuturile propovăduirii și reflectarea lor în cultura Revistei Teologice din Sibiu (1907-1925), în Revista Transilvania, 2007, 1: 1-18, ISSN 0255-0539</t>
  </si>
  <si>
    <t>De ce ești trist, popor al Învierii? Predici la înmormântări, Ed. Agnos, Sibiu, 2015, ISBN 978-973-1941-22-6</t>
  </si>
  <si>
    <t>Memoria antropologică a morții în predici de veac XIX-XX. Istoria unei pregătiri pentru Primul Război Mondial, în Revista Transilvania, 2018, 7: 60-71, ISSN 0255-0539</t>
  </si>
  <si>
    <t>Suirea pe tron a Fiului lui Dumnezeu (II), în Revista Teologică, 2017, 4: 280-289, ISSN 1222-9695, ISSN online 2069-8895</t>
  </si>
  <si>
    <t>Întru Adormire lumea nu ai părăsit. Meditații la Postul Adormirii Maicii Domnului, Ed. Agnos, Sibiu, 2019, ISBN 978-606-053-004-6</t>
  </si>
  <si>
    <t>Predică la Întâmpinarea Domnului, în Revista Teologică, 2004, 1: 116-121,  ISSN 1222-9695, ISSN online 2069-8895</t>
  </si>
  <si>
    <t>Privegheri (predici la înainteprăznuire), Ed. Agnos, Sibiu, 2004, ISBN 973-86626-3-x / ISBN 973-8460-48-4</t>
  </si>
  <si>
    <t>Prăznicar (predici la Praznice împărătești), Ed. Agnos, Sibiu, 2004, ISBN 973-86626-3-x / ISBN 973-8460-48-4</t>
  </si>
  <si>
    <t>Iubi-te-voi, Doamne. (Predici și meditații duhovnicești radiodifuzate - perioada Octoihului), Ed. Tehnopress, Iași, 2001, ISBN 973-8048-46-x</t>
  </si>
  <si>
    <t>Iată Mirele vine. (Predici și meditații duhovnicești radiodifuzate - perioada Triodului și a Penticostarului), Ed. Tehnopress, Iași, 2001, ISBN 973-8048-49-4</t>
  </si>
  <si>
    <t>Duminici în dar. Predici și gânduri, Ed. „Cu drag", Chișinău, 2013 / Ed. Agnos, Sibiu, 2019, ISBN 978-606-053-000-8</t>
  </si>
  <si>
    <t>Duminici de fiecare zi, Ed Agnos, Sibiu, 2016, ISBN 978-973-1941-49-3</t>
  </si>
  <si>
    <t>Ce va da omul în schimb pentru sufletul său? Predici la duminicile peste an, Ed. Agnos, Sibiu, 2016, ISBN 978-973-1941-00-4</t>
  </si>
  <si>
    <t>Iată Mirele vine... (predici și meditații duhovnicești radiodifuzate - perioada Triodului și a Penticostarului, Ed. Tehnopress, Iași, 2001, ISBN 973-8048-49-4</t>
  </si>
  <si>
    <t>Gânduri și miride, Ed. Agnos, Sibiu, 2016, ISBN 978-973-1941-57-8</t>
  </si>
  <si>
    <t>De ce ești trist, popor al învierii? Predici la înmormântări și parastase, Ed. Agnos, Sibiu, 2015, ISBN 978-973-1941-22-6</t>
  </si>
  <si>
    <t>Cântare de biruință, cântând. Predici la Duminici de peste an. Predici și meditații duhovnicești radiodifuzate, Ed. Oastea Domnului, Sibiu, 2012, ISBN 978-973-710-235-5</t>
  </si>
  <si>
    <t>Acolo va fi și inima voastră... (Mt 6,14-21). Predici și Cuvinte, Ed. Andreiana, Sibiu, 2018, ISBN 978-606-989-040-0</t>
  </si>
  <si>
    <t>...CITIRE! Predici și meditații la Apostolul de peste an. Scrisori către Profesorii de Religie, Ed. Andreiana, Sibiu, 2017, ISBN 978-606-8602-94-3</t>
  </si>
  <si>
    <t>Sf. Ambrozie, Viu va fi sufletul meu, părți alese din Comentariul la Psalmul 118, trad. de Constantin Necula, Ed. Oastea Domnului, Sibiu, 2000, ISBN 973-9364-39-x</t>
  </si>
  <si>
    <t>Preotul Gheorghe Maior - precursor al pedagogiei pastoral-catehumenale. Actualitatea unei lucrări în manuscris, pp.547-563, în MAGISTRUL - Studii în onoarea Părintelui Academician Mircea Păcurariu - 85 de ani de viață, Ed. Andreiana / Ed. ASTRA Museum, Sibiu, 2017, ISBN 978-606-989-015-8 / ISBN 978-606-733-212-4</t>
  </si>
  <si>
    <t>„Părintele Iosif Trifa, Predicatorul”, pp.437-468, în Pr. Iosif Trifa, Tâlcuirea Evangheliilor duminicilor de peste an, ediția a VI-a Ed. Oastea Domnului, Sibiu, 2006, ISBN 973-710-059-X</t>
  </si>
  <si>
    <t>Părintele Dumitru Belu sau despre exigența Omileticii Românești, pp. 347-356, în Pr. Dumitru Belu, Curs de omiletică. Momente din istoria predicii. Teoria predicii, Ed. InfoArt Media, Ed. Andreiana, Sibiu, 2012, ISBN 978-606-8341-24-8 / ISBN 978-606-8106-66-3</t>
  </si>
  <si>
    <t>O recuperare de memorie: Preotul Gheorghe Maior, propovăduitorul și pedagogul. O reevaluare epistolară, pp.148-160, în Slujirea catehetică și omiletică a Sfintei Biserici în vederea educării religioase a tineretului ortodox. Istoric și actualitate. Sf. Mc. Antim Ivireanul, Mitropolit al Țării Românești, model al educației prin cultură, Ed. Bibliotheca, Târgoviște, 2016, ISBN 978-606-772-144-7</t>
  </si>
  <si>
    <t>O diagnoză pastorală inedită - Nicolae Bălan. O scrisoare la vremea Primului Război Mondial, în Îndrumător Bisericesc, 2018, 166: 153-168, , ISSN 1842-7227</t>
  </si>
  <si>
    <t>Lectura Lumii - Sfântul Ioan al Crucii și Epistolarul său, pp. 312-325, în Sfânta Scriptură în Biserică și Istorie, Ed. Andreiana, Sibiu, 2018, ISBN 978-606-989-053-0</t>
  </si>
  <si>
    <t>Câteva trăsături ale predicii Fericitului Augustin – cu specială privire asupra Comentariului la Psalmi, pp. 280-321, în Patristică și Actualitate, omagiu PC Arhid. Prof. univ.dr. Constantin Voicu la 75 de ani de viață, Ed. Andreiana, Sibiu, 2008, ISBN 978-973-87951-9-8</t>
  </si>
  <si>
    <t>Lectio Divina, parte integrantă a revigorării propovăduirii moderne, pp. 695-711, în File de istorie. Prețuire și recunoștință Părintelui Profesor Mircea Păcurariu, Ed. Andreiana / Ed. Presa Universitară Clujeană, Sibiu / Cluj-Napoca, 2012, ISBN 978-606-8106-55-7 / ISBN 978-973-595-498-7</t>
  </si>
  <si>
    <t>Sf. Grigorie Cel Mare, Viața Sfântului Benedict de Nursia. Dialoguri: cartea a II-a, trad. de Constantin Necula, Ed. Agnos, Sibiu, 2008, ISBN 978-973-1810-30-0 / 978-973-1801-16-2</t>
  </si>
  <si>
    <t>Liviu VIDICAN-MANCI (coord.), Omiletica și Catehetica în cercetarea teologilor ortodocși români. Vol. 2: Bio-biografiile profesorilor din facultățile și departamentele de teologie din Patriarhia Română, Ed. Presa Universitară Clujeană, Cluj-Napoca, 2020, ISBN 978-606-37-0885-5 / 978-606-37-0887-9</t>
  </si>
  <si>
    <t>ISBN 978-606-37-0885-5 / 978-606-37-0887-9</t>
  </si>
  <si>
    <t>Rolul povestirilor religioase în educația creștină a copiilor și tinerilor, pp.133-141, în Pr. Iosif Trifa, Povestiri religioase, Ed. Oastea Domnului, Sibiu, 2000, ISBN 978-9364-33-0</t>
  </si>
  <si>
    <t>Războiul în predica timpului. Scurtă rememorare, pp.37-50, în În drum spre Marea Unire. Interval istoric 1859-1918, Ed. ASTRA Museum, Sibiu, 2017, ISBN 978-606-733-208-7</t>
  </si>
  <si>
    <t>Principiile catehezei biblice. Clasicism și actualizare, pp.108-121, în Cuvântul lui Hristos să locuiască întru voi cu bogăție (Col 3,16), Ed. Doxologia, Iași, 2019, ISBN 978-606-666-785-2</t>
  </si>
  <si>
    <t>Preotul Gheorghe Maior - precursor al pedagogiei pastoral- catehumenale. Actualitatea unei lucrări în manuscris, pp.547-563, în MAGISTRUL - Studii în onoarea Părintelui Academician Mircea Păcurariu - 85 de ani de viață, Ed. Andreiana / Ed. ASTRA Museum, Sibiu, 2017</t>
  </si>
  <si>
    <t>Părintele Iosif Trifa, Predicatorul, pp. 437-468, în Pr. Iosif Trifa, Tâlcuirea Evangheliilor duminicilor de peste an, ediția a Vl-a, Ed. Oastea Domnului, Sibiu, 2006, ISBN 973-710-059-X</t>
  </si>
  <si>
    <t>Părintele Dumitru Belu sau despre exigența Omileticii Românești, pp. 347-356, în Pr. Dumitru Belu, Curs de omiletică. Momente din istoria predicii. Teoria predicii, Ed. InfoArt Media / Ed. Andreiana, Sibiu, 2012, ISBN 978-606-8341-24-8 / ISBN 978-606-8106-66-3</t>
  </si>
  <si>
    <t>Parohia și școala. Interferențe în pastorala catehumenală specială, pp.145-165, în Relația dintre Parohie și Școală în viața și misiunea Bisericii din contextul actual, Ed. Basilica, București 2015, ISBN 978-606-29-0082-3</t>
  </si>
  <si>
    <t>Parohia ca spațiu al catehizării. Dimensiuni ale pastoralei catehumenale în parohie astăzi, pp. 237-247, în Tradiție și modernitate în mărturisirea credinței (100 de ani de la sfințirea Bisericii Sfântul Ilie din Timișoara – Fabric, Ed. ASTRA Museum Sibiu / Ed. Partoș Timișoara, 2013, ISBN 978-606-8520-66-7 / ISBN 978-606-8427-56-0</t>
  </si>
  <si>
    <t>Ortodoxia pe înțelesul tuturor, pp. 9-27, în Cateheza copiilor și implicarea tinerilor în Biserică prin metode active, Ed. ASTRA Museum / Ed. Techno Media, Sibiu, 2013, ISBN 978-606-8520-65-0 / ISBN 978-606-616-115-2</t>
  </si>
  <si>
    <t>O recuperare de memorie: Preotul Gheorghe Maior, propovăduitorul și pedagogul. O reevaluare epistolară, pp. 148-160, în Slujirea catehetică și omiletică a Sfintei Biserici în vederea educării religioase a tineretului ortodox. Istorie și actualitate. Sf. Mc. Antim Ivireanul, Mitropolit al Țării Românești, model al educației prin cultură, Ed. Bibliotheca, Târgoviște, 2016, ISBN 978-606-772-144-7</t>
  </si>
  <si>
    <t>Lectura Lumii - Sfântul Ioan al Crucii și Epistolarul său, pp. 312-325, în Sfânta Scriptură în Biserică și Istorie, Ed. Andreiana, Sibiu, 2018, ISBN 978-606-989-053-0.</t>
  </si>
  <si>
    <t>Lectio Divina, parte integrantă a revigorării propovăduirii modeme, pp. 695-711, în File de Istorie. Prețuire si recunoștință Părintelui Profesor Mir cea Păcurariu, Ed. Andreiana Sibiu / Ed. Presa Universitară Clujeană, Cluj-Napoca, 2012, ISBN 978-606-8106-55-7 / ISBN 978-973-595-498-7</t>
  </si>
  <si>
    <t>Intergenerational cathechesis - Present Time and the Perspective of Pastoral Catechumenal Alternative, pp. 207-218, în Making mission from the model of Christ internai and externai mission of the Church, Ed. ASTRA Museum Publishing, Sibiu, 2014, ISBN 978-606-8520-41-4</t>
  </si>
  <si>
    <t>How we Communicate the Scripture in a Wold that does not believe in Revelation, pp. 129-135, în Bible, Science &amp; Knowledge - proceedings of the 4th International Conference „Anthropology of communication", Ed. ASTRA Museum, Sibiu, 2019, ISBN 978-606-733-290-2</t>
  </si>
  <si>
    <t>Exigențele pastoralei catehumenale în condiții de criză a familiei: suferință și doliu, pp. 189-209, în Suferința și terapie - perspective teologice, Ed. Reîntregirea/ Ed. Episcopiei Devei și Hunedoarei, Alba Iulia / Deva, 2013, ISBN 976-606-92904-6-0 / ISBN 978- 606- 509-245-7</t>
  </si>
  <si>
    <t>Eroismul în cotidian, redimensionarea catehetic”, pp. 242-252, în Sfinți, Eroi și Martiri, Ed. Muzeului Național „Regele Ferdinand I”, București / SITECH, Craiova, 2015, ISBN 978-606-93572-8-6 / ISBN 978-606-11-4839-4</t>
  </si>
  <si>
    <t>Educabilitatea religioasă a omului contemporan. Direcții în Catehetica modernă, pp. 335-351, în Teologie și pedagogie. Identitate specifică și responsabilitate comună în actul educației, Ed. Doxologia, Iași, 2016, ISBN 978-606-666-638-1</t>
  </si>
  <si>
    <t>Dimensiunea Catehumenală a Tainei Sfântului Maslu, pp. 38-48, în Taina Sfântului Maslu și îngrijirea bolnavilor în tradiția omiletică și catehetica a Bisericii Ortodoxe Române, Ed. Presa Universitară Clujeană, Cluj-Napoca, 2013, ISBN 978-973-595-487-1</t>
  </si>
  <si>
    <t>Dimensiunea catehumenală a operei părintelui profesor Ion Bria, pp. 385-397, în Relevanța operei Părintelui Profesor Ion Bria pentru viața bisericească si socială actuală. Direcții noi de cercetare în domeniul doctrinei, misiunii și unității Bisericii, Ed. Universității „Lucian Blaga", Sibiu, 2010, ISBN 978-973-739-884-0</t>
  </si>
  <si>
    <t>Dimensiunea catehumenală a misiunii, pp. 143-148, în Making Mission from the Model of Christ. Tize specificity of Orthodoxy and Ecumenism Today, Ed. ASTRA Museum, Sibiu, 2013, ISBN 978-606-8520-44-5</t>
  </si>
  <si>
    <t>Dimensiunea catehumenală a martirajului Brâncovenilor pornind de la două modele de pedagogie pastorală, pp. 323-334, în Epoca lui Constantin Brâncoveanu în context sud-est european: Biserică, Societate, Geopolitică, Ed. Andreiana / Ed. ASTRA Museum, Sibiu, 2014, ISBN 978-606-8602-27-1 / ISBN 978-606-733-041-0</t>
  </si>
  <si>
    <t>Câteva trăsături ale predicii Fericitului Augustin - cu specială privire asupra Comentariului la Psalmi, pp. 280-321, în Patristică și Actualitate, omagiu PC Arhid. Prof.univ.dr. Constantin Voicu la 75 de ani de viață, Ed. Andreiana, Sibiu, 2008, ISBN 978-973-87951-9-8</t>
  </si>
  <si>
    <t>Cateheza Xl-a, Aștept învierea morților, pp. 267-282, în Crezul Ortodox în 12 Cateheze, Ed. Mitropoliei Olteniei, Craiova, 2015, ISBN 978-606-731-010-8</t>
  </si>
  <si>
    <t>The principles of biblical catechesis. Clasicism and actualy / Principiile catehezei biblice. Clasicism și actualitate,  în Revista Teologică, 2014, 1: 113-129, ISSN 1222-9695, ISSN online 2069-8895</t>
  </si>
  <si>
    <t>The pastoral of people with addictions principles of pastoral and catehetical pedagogy, în European Journal of Science and Theology. Supplement, 2013, 9: 155-162, ISSN 1841-0464</t>
  </si>
  <si>
    <t>Structura retorică a mistagogiei omiletice, în Îndrumător Bisericesc, 2016, 164: 199- 210, ISSN 1842-7227</t>
  </si>
  <si>
    <t>Principii ale pedagogiei creștine oglindite în Calendaiul creștin de la Sibiu, în Revista Teologică, 2003, 4: 45-61, ISSN 1222-9695, ISSN online 2069-8895</t>
  </si>
  <si>
    <t>Omilii ale Sfântului Grigorie cel Mare, în Revista Teologică, 2016, 4: 261-275, ISSN 1222-9695, ISSN online 2069-8895</t>
  </si>
  <si>
    <t>O diagnoză pastorală inedită - Nicolae Bălan. O scrisoare la vremea Primului Război Mondial, în Îndrumător Bisericesc, 2018, 166: 153-168, ISSN 1842-7227</t>
  </si>
  <si>
    <t>Dimensiuni ale catehezei liturgice în lucrarea lui Chiril de Schitopolis, Viețile pustnicilor Palestinei. Valențe pastoral- catehumenale actuale, în Îndrumător Bisericesc, 2014, 162: 269-283, ISSN 1842-7227</t>
  </si>
  <si>
    <t>Dimensiunea catehumenal-mărturisitoare a Operei Părintelui Dumitru Stăniloae. Programul mărturisitor surprins în Telegraful Român (1930-1932), în Anuarul Institutului, de Cercetări Socio-Umane Sibiu, 2015, 22: 78-92, ISSN 1223-1088</t>
  </si>
  <si>
    <t>Defining and Directions of Catechesis Aspects of Catechumenal Theory, în Anuarul Academic Yearbook 2011-2012, ULBS, „Andrei Șaguna” Faculty of Theology, 2013, 12: 274-283, ISSN 1582-8980</t>
  </si>
  <si>
    <t>Cateheza socială în epoca Bisericii primare și importanța ei astăzi, în Îndrumător Bisericesc, 2013, 161: 126-139, ISSN 1842-7227</t>
  </si>
  <si>
    <t>Cateheza parohială - dimensiunea didactică a pastoralei, în Revista Teologică, 2018, 2: 91-102, ISSN 1222-9695, ISSN online 2069-8895</t>
  </si>
  <si>
    <t>Calea virtuții. Pedagogia Psaltirii în exegeza la Psalmi  a Sfinților Vasile cel Mare, Ambrozie al Mediolanului și a Fericitului Augustin, în Revista Teologică, 2000, 3: 182-192, ISSN 1222-9695, ISSN online 2069-8895</t>
  </si>
  <si>
    <t>Amvonul Catedralei, înălțimea Logosului rostit. începuturile propovăduirii și reflectarea lor în cultura Revistei Teologice din Sibiu (1907-1925), în Revista Transilvania, 2017, 1: 1-1, ISSN 0255-0539</t>
  </si>
  <si>
    <t>«Scara iubirii divine», un text mistic și catehetic al literaturii spirituale medievale, în Saeculum, 2019, 1: 219-226, ISSN-L 1221-2245, ISSN 2601-1182</t>
  </si>
  <si>
    <t>«Catihetica» lui Șaguna, LOGOS, 2006, pp. 85-110, ISSN 1584-8051</t>
  </si>
  <si>
    <t>Acolo va fi și inima voastră... (Mt 6, 14-21). Predici și Cuvinte, Ed. Andreiana, Sibiu, 2018, ISBN 978-606-989-040-0</t>
  </si>
  <si>
    <t>Viața și minunile Sfântului Nicolae. Repere catehetico-omiletice, Ed. Agnos / Ed. Andreiana, Sibiu, 2009, ISBN 978-973-1801-45-2 / ISBN 978-606-92019-4-7</t>
  </si>
  <si>
    <t>Să ne rugăm 8 zile cu Părintele Arsenic Boca: O icoană catehumenală, Ed. Oastea Domnului, Sibiu, 2006, ISBN 978-710-072-7, ISBN 978-710-072-6</t>
  </si>
  <si>
    <t>Perspective catehumenale. Tradiție și contextualizare pastorală. Studii catehumenale și cateheze pentru ziua de azi, Ed. ASTRA Museum / Ed. Techno Media, Sibiu, 2013, . ISBN 978-606-8520-04-9 / ISBN 978-606-616-094-0</t>
  </si>
  <si>
    <t>Iubi-te-voi, Doamne... (predici și meditații duhovnicești radiodifuzate - perioada Octoihului), Ed. Tehnopress, Iași, 2001, ISBN 973-8048-46-x</t>
  </si>
  <si>
    <t>Întru Adormire lumea nu ai părăsit. Meditații în Postul Adormirii Maicii Domnului, Ed. Agnos, Sibiu, 201p, ISBN 978-606-053-004-6</t>
  </si>
  <si>
    <t>Iată Mirele vine... (predici și meditații duhovnicești radiodifuzate perioada Triodului și a Penticostarului, Ed. Tehnopress, Iași, 2001, ISBN 973-8048-49-4</t>
  </si>
  <si>
    <t>Duminici în dar. Predici și gânduri, Ed. „Cu drag”, Chișinău, 2013 / Ed. Agnos, Sibiu, 2019, ISBN 978-606-053-000-8</t>
  </si>
  <si>
    <t>Duminici de fiecare zi, Ed. Agnos, Sibiu, 2016, ISBN 978-973-1941-49-3</t>
  </si>
  <si>
    <t>Liviu VIDICAN-MANCI (coord.), Omiletica și Catehetica în cercetarea teologilor ortodocși români. Vol. 1: Periodicele cu tradiție din Patriarhia Română, Ed. Presa Universitară Clujeană, Cluj-Napoca, 2020, ISBN 978-606-37-0885-5 / 978-606-37-0886-2</t>
  </si>
  <si>
    <t>ISBN 978-606-37-0885-5 / 978-606-37-0886-2</t>
  </si>
  <si>
    <t>Suirea pe tron a Fiului lui Dumnezeu (II), în Revista Teologică, 2017, 4; 280-289, ISSN 1222-9695, ISSN online 2069-8895</t>
  </si>
  <si>
    <t>Duc in altum. Ieșiți în larg. O introducere în catehetică, Ed. Andreiana, Sibiu, 2014, ISBN 978-606-8602-29-5</t>
  </si>
  <si>
    <t>Sorin LUNGOCI în vol. „Hristos Împărtășit copiilor”. Rediviva Catehizării Parohiale: context, conținut, strategii didactice, Ed. Presa Universitară Clujeană, Cluj Napoca, 2020</t>
  </si>
  <si>
    <t>ISBN 978-606-37-087-5</t>
  </si>
  <si>
    <t>Pe cine incomodează ora de Religie. Între darul legii și darul lui Dumnezeu, Ed. Agnos, Sibiu, 2015, ISBN 978-973-1941-38-7</t>
  </si>
  <si>
    <t>Perspective catehumenale. Tradiție și contextualizare pastorală: studii catehumenale și cateheze pentru ziua de azi, Ed. ASTRA Museum, Ed. Techno Media, Sibiu, 2013, ISBN 978-606-8520-04-9 / ISBN 978-606-616-094-0</t>
  </si>
  <si>
    <t>Propovăduire și educație socială, Ed. Andreiana, Sibiu, 2010, ISBN 978-973-1801-47-6</t>
  </si>
  <si>
    <t>Cuvânt la Rostitorul de Aur al Bisericii, pp.4-7, în vol. Ideile pedagogice în viziunea Sfântului Ioan Hrisostom și relevanța lor astăzi, Sibiu, Ed. ASTRA Museum, 2013, ISBN 978-606-8520-05-9 / ISBN 978-606-616-091-9</t>
  </si>
  <si>
    <t>Ioan-Remus RĂSVAN, „A vedea înseamnă a crede”: Dr. Zacharia Boiu, „Fala Amvonului Ardelean”, în Educația creștină într-o cultură pluralistă. Cum creștem copii în lumea de azi (editori Oliviu BOTOI, Răzvan BRUDIU), Ed. Reîntregirea, Alba Iulia / Felicitas Publishing House, Stockholm, 2020, vol. II,</t>
  </si>
  <si>
    <t>ISBN 978-606- 509-470-3 / 978-91-986478-4-6,</t>
  </si>
  <si>
    <t>Contribuția școlii ortodoxe teologice din Sibiu la dezvoltarea pedagogiei românești, vol. I Întemeietorii. Mitropolitul Andrei Șaguna, ed. II-a, Sibiu, Ed. ASTRA Museum, Sibiu / Ed. Tehnopress, Iași, 2017, 365 p. ISBN 978-606-733-228-5 / ISBN 978-606-687-346-8</t>
  </si>
  <si>
    <t>Duc in altum. Ieșiți în larg. O introducere în Catehetică. Impoertanța catehezei în propovăduirea creștină, Ed. Andreiana, Sibiu, 2014, ISBN 978-606-8602-29-5</t>
  </si>
  <si>
    <t>Pr. Drd. Remus Ioan RĂSVAN, Valori ale educației în Abecedarul lui Zacharia Boiu, în vol. Elemente de Cultură și Tradiție pentru Educația Secolului XXI, (coord. Pr. Vasile GAFTON . Prof Anca BUCUR), Ed. Armanis, Sibiu, 2020, ISBN 978-606-069-017-7</t>
  </si>
  <si>
    <t>ISBN 978-606-069-017-7</t>
  </si>
  <si>
    <t xml:space="preserve">The Impact of Socio-Cultural Integration on Return Intentions: Evidence from a Survey on Romanian  Migrants </t>
  </si>
  <si>
    <t>Necula Constantin Valer (ULBS) Sergiu Gherghina (Universitatea din Glasgow) și Aurelian-Petruș Plopeanu (UAIC)</t>
  </si>
  <si>
    <t>Journal of Immigrants &amp; Refugee Studies</t>
  </si>
  <si>
    <t>1556-2948 / 1556-2956</t>
  </si>
  <si>
    <t>https://www.tandfonline.com/doi/full/10.1080/15562948.2020.1735599</t>
  </si>
  <si>
    <t>https://doi.org/10.1080/15562948.2020.1735599</t>
  </si>
  <si>
    <t>515-528</t>
  </si>
  <si>
    <t>IF 0.890</t>
  </si>
  <si>
    <t>Filantropia conjugată la feminin - Exercițiul de gramatică socială al Ioanei Bădilă</t>
  </si>
  <si>
    <t>Revista. Transilvania</t>
  </si>
  <si>
    <t>ISSN 0255-0539</t>
  </si>
  <si>
    <t>https://revistatransilvania.ro/wp-content/uploads/2020/12/Transilvania-9.2020-Necula.pdf</t>
  </si>
  <si>
    <t>45-48</t>
  </si>
  <si>
    <t xml:space="preserve">Horia Petra-Petrescu și construcția conștiinței naționale prin Teatru - memoria conferințelor publice </t>
  </si>
  <si>
    <t>https://revistatransilvania.ro/horia-petra-petrescu-si-constructia-constiintei-nationale-prin-teatru-memoria-conferintelor-publice/</t>
  </si>
  <si>
    <t>32-39</t>
  </si>
  <si>
    <t>Comunication and Communion: A Psyhological and Theological Approach of Religious Subject in a Digital World</t>
  </si>
  <si>
    <t>Necula Constantin Valer (ULBS), Daniela Dumulescu (UBB)</t>
  </si>
  <si>
    <t>Studia Universitatis Babeș-Bolyai. Theologia Orthodoxa</t>
  </si>
  <si>
    <t>vol.65 (LXV)</t>
  </si>
  <si>
    <t>1224-0869,  2065-9474</t>
  </si>
  <si>
    <t>83-92</t>
  </si>
  <si>
    <t>http://journals.orth.ro/index.php/subbto/issue/view/29/SUBBTO%2065%2C%20no.%202%20%28December%202020%29</t>
  </si>
  <si>
    <t xml:space="preserve">Career Mentoring In Higher Eduction: Students’ perceptions And Experiences </t>
  </si>
  <si>
    <t>Necula Constantin Valer (ULBS), Daniel Mara (ULBS), Daniela Dumulescu (UBB)</t>
  </si>
  <si>
    <t>Journal of Research in Higher Education</t>
  </si>
  <si>
    <t>IV</t>
  </si>
  <si>
    <t>2559-6624</t>
  </si>
  <si>
    <t>35-53</t>
  </si>
  <si>
    <t xml:space="preserve"> ERIH PLUS, Central and Eastern European Online Library, DOAJ, Ebsco și în Cite Factor</t>
  </si>
  <si>
    <t>http://jrehe.reviste.ubbcluj.ro/index.php/2020-2/2020-issue-no-2-vol-iv/daniela-dumulescu-diana-maria-sarca-constantin-valer-necula/daniela-dumulescu-diana-maria-sarca-constantin-valer-necula_art/</t>
  </si>
  <si>
    <t>Arhimandrit Mihai Muscariu, Mănăstirea Comana între istorie și legendă, Editura Episcopiei Giurgiului, 2017, 557 p., ISSBN 978-606- 8931-00-5</t>
  </si>
  <si>
    <t xml:space="preserve">Revista Teologică </t>
  </si>
  <si>
    <t>Anul XXIX (101)</t>
  </si>
  <si>
    <t>1222-9695 / 2069-8895</t>
  </si>
  <si>
    <t>225-226</t>
  </si>
  <si>
    <t>ERIH PLUS , EBSCO și  Religious and Theological Abstracts (USA)</t>
  </si>
  <si>
    <t>Preot Academician Mircea Păcurariu, Mucenici și făuritori ai Unirii. Preoțimea din Transilvania și Banat și Unirea din 1918, Ed. Trinitas a Patriarhiei Române, 2018, 711 p. ISBN 978-973-155-171- 5</t>
  </si>
  <si>
    <t xml:space="preserve">224-225 </t>
  </si>
  <si>
    <t>Omul ca literatură. Des-amintiri</t>
  </si>
  <si>
    <t>Saeculum</t>
  </si>
  <si>
    <t>Anul XIX (XXI)</t>
  </si>
  <si>
    <t>1 (49)</t>
  </si>
  <si>
    <t xml:space="preserve">1221-2245 / 2601-1182 </t>
  </si>
  <si>
    <t>47-54</t>
  </si>
  <si>
    <t>EBSCO, CEEOL, SCIENDO</t>
  </si>
  <si>
    <t>https://revistasaeculum1943.files.wordpress.com/2020/07/revista-saeculum-2020-final.pdf</t>
  </si>
  <si>
    <t>Societăți culturale din trecutul Sibiului. Istorie și activitate</t>
  </si>
  <si>
    <t>Necula Constantin Valer (ULBS), Sorana maier (drd. ULBS)</t>
  </si>
  <si>
    <t>Eikon</t>
  </si>
  <si>
    <t xml:space="preserve">978-606-49-0376-1 </t>
  </si>
  <si>
    <t>Agnos</t>
  </si>
  <si>
    <t>Martorii Învierii</t>
  </si>
  <si>
    <t>978-606-053-016-9</t>
  </si>
  <si>
    <t>Mitropolitul Goumenissei, Axioupoleosului și Polykastroului Dimitrios, Descoperirea și înfățișările Sfinților Noi Martiri Rafail, Nicolae și Irina, volumul I, traducere din limba greacă Diac. Dr. Mihail Popovici, , 558 p</t>
  </si>
  <si>
    <t>978-606-053-027-5</t>
  </si>
  <si>
    <t xml:space="preserve">Pr. Ioan Faraon, Mărturisind Învierea. Predici după manuscrise - 7 ani de veșnicie </t>
  </si>
  <si>
    <t xml:space="preserve">Necula Constantin Valer (ULBS), Drd. Remus Ioan Răsvan </t>
  </si>
  <si>
    <t>978-053-025-1</t>
  </si>
  <si>
    <t>Zacharia Boiu, Semințe din Agrul lui Christos. Cuvântări Bisericesci. Pe toate duminecile, prasnicele și sărbătorile de preste an, precum și la casuale bisericesci, publice și private (...), Sibiiu, 1898</t>
  </si>
  <si>
    <t>Necula Constantin Valer (ULBS), Drd. Remus Ioan Răsvan (ULBS)</t>
  </si>
  <si>
    <t>Armanis</t>
  </si>
  <si>
    <t xml:space="preserve">978-606-069-002-3  </t>
  </si>
  <si>
    <t>Necula Constantin Valer</t>
  </si>
  <si>
    <t>Cross-Cultural Management Journal</t>
  </si>
  <si>
    <t>ProQuest, EBSCO, DOAJ, CEEOL, IDEAS/REPEC, AEA, UlrichsWeb, CABELLS, Directory of Science</t>
  </si>
  <si>
    <t>https://cmj.seaopenresearch.eu/editorial-board.html</t>
  </si>
  <si>
    <t>Necula Constntin Valer (ULBS)</t>
  </si>
  <si>
    <t>The 6th International Nonformal Education Conference (INEC)</t>
  </si>
  <si>
    <t>internatională</t>
  </si>
  <si>
    <t>http://site.conferences.ulbsibiu.ro/inec/ro/organizing_committe.php</t>
  </si>
  <si>
    <t>Educația online- prieten sau dușman al învățării autoreglate?!</t>
  </si>
  <si>
    <t>Research and Education</t>
  </si>
  <si>
    <t>https://researchandeducation.ro/</t>
  </si>
  <si>
    <t>5-12</t>
  </si>
  <si>
    <t>2559-2033 /  2559-2033</t>
  </si>
  <si>
    <t>Priorități în formarea preoților pentru educarea religioasă a adulților</t>
  </si>
  <si>
    <t>Îndrumător Bisericesc</t>
  </si>
  <si>
    <t>https://drive.google.com/file/d/16ucskxAX0ms-yCH1mxoITBybUo3g60CW/view</t>
  </si>
  <si>
    <t>143-153</t>
  </si>
  <si>
    <t>1842-7227</t>
  </si>
  <si>
    <t>Dimensiunea teologică a Tradiției - Fundamentele culturale ale comunicării Evangheliei / The Theological dimension of Tradition - The Cultural bases of Gospel Communication</t>
  </si>
  <si>
    <t>Simpozionul național cu participare internațională, “ZILELE FR. I. RAINER” - 2020, ANTROPOLOGIE ŞI TRADIŢII, aspecte biomedicale şi socio-culturale în domeniul medicini / vol: Journal of Academical Society of Antropology, JASA, vol. 12, nr. 1, 2020 /</t>
  </si>
  <si>
    <t>https://www.antropology.ro/doc/JASA/2020/JASA2020-VOL_1-Buc.pdf</t>
  </si>
  <si>
    <t>08-10 octombrie 2020, online</t>
  </si>
  <si>
    <t>Communication in the Post-Political Era</t>
  </si>
  <si>
    <t>Theosophy, Cibernetics &amp; Knowledge. Proceedings of the 5th International,  Conference Anthropology of Communication, Sibiu, Ed. ASTRA-Museum, 2020, pp. 226-231, ISBN 978-606-733-290-2</t>
  </si>
  <si>
    <t>Marele filantro și mecena al neamului românesc Emanuil Gojdu în paginile elegrafului Român</t>
  </si>
  <si>
    <t>https://revistatransilvania.ro/wp-content/uploads/2020/12/Transilvania-9.2020-Pavel.pdf</t>
  </si>
  <si>
    <t>86-91</t>
  </si>
  <si>
    <t>Astra Museum Sibiu</t>
  </si>
  <si>
    <t>ISBN 987-606-733-290-2</t>
  </si>
  <si>
    <t>Relevanţa Bisericii Ortodoxe în cultura română: interferenţe interortodoxe și intercreștine</t>
  </si>
  <si>
    <t>Editura Universității „Aurel Vlaicu" Arad, Editura Universitaria Craiova</t>
  </si>
  <si>
    <t>ISBN 978-973-752-840-7, ISBN 978-606-14-1584-7</t>
  </si>
  <si>
    <t xml:space="preserve">Emanuil Gojdu în presa româneascădin Transilvania și Ungaria </t>
  </si>
  <si>
    <t>Pavel Aurel, Cornel Sigmirean, Laurențiu Toma</t>
  </si>
  <si>
    <t>Editura Armanis/Mega, Sibiu</t>
  </si>
  <si>
    <t>ISBN 978-606-069-025-2:  978-606-020-285-1</t>
  </si>
  <si>
    <t>Elită și națiune. Fundația Gojdu(1871-2008)</t>
  </si>
  <si>
    <t>Cornel Sigmirean, Pavel Aurel</t>
  </si>
  <si>
    <t>Argonaut Publishing, Cluj-Napoca</t>
  </si>
  <si>
    <t>ISBN 978-973-109-874-6</t>
  </si>
  <si>
    <t>Making Mission from the Model of Crist (VII): The notion of discipleship today in different Christian traditions: a historic – missiological approach,</t>
  </si>
  <si>
    <t xml:space="preserve">Pavel Aurel. Daniel Buda </t>
  </si>
  <si>
    <t>Astra Museum</t>
  </si>
  <si>
    <t>ISBN 978-606-733-316-9</t>
  </si>
  <si>
    <t>Making Mission from the Model of Crist (VIII): Rural missision in history and today</t>
  </si>
  <si>
    <t>ISBN 978-606-733-315-2</t>
  </si>
  <si>
    <t>Cornel Sigmirean, Aurel Pavel</t>
  </si>
  <si>
    <t>Fundaţia Gojdu 1871-2001</t>
  </si>
  <si>
    <t>Mihai, Neagu Razvan. ROMÂNI DIN TRANSILVANIA ÎN PRIMUL RĂZBOI MONDIAL. CONSIDERAȚII PE MARGINEA CARIEREI MILITARE ȘI CIVILE A DOI EROI: INGINERUL IONEL FLOAȘIU (1893-1988) ȘI COLONELUL ALEXANDRU TARCZA (1895-1962). Misiunea (2020)</t>
  </si>
  <si>
    <t>https://www.academia.edu/43705112/183_ROM%C3%82NI_DIN_TRANSILVANIA_%C3%8EN_PRIMUL_R%C4%82ZBOI_MONDIAL_CONSIDERA%C8%9AII_PE_MARGINEA_CARIEREI_MILITARE_%C8%98I_CIVILE_A_DOI_EROI_INGINERUL_IONEL_FLOA%C8%98IU_1893_1988_%C8%98I_COLONELUL_ALEXANDRU_TARCZA_1895_1962</t>
  </si>
  <si>
    <t>Aurel Pavel, Daniel Buda, Ciprian Iuian Toroczkai</t>
  </si>
  <si>
    <t>Making Mission from the Model of Christ: The specificity of Orthodoxy and Ecumenism today</t>
  </si>
  <si>
    <t xml:space="preserve">Sonea, Cristian S. The ‘Liturgy after the Liturgy’ and Deep Solidarity. The Orthodox Understanding of Christian Witness and Its Implications for Human Society. Mission Studies 37 (2020), p.452-477. </t>
  </si>
  <si>
    <t xml:space="preserve">https://www.academia.edu/44717416/The_Liturgy_after_the_Liturgy_and_Deep_Solidarity_The_Orthodox_Understanding_of_Christian_Witness_and_its_Implications_for_Human_Society </t>
  </si>
  <si>
    <t>CORNEL SIGMIREAN, AUREL PAVEL</t>
  </si>
  <si>
    <t>Fundaţia „Gojdu”. 1871-2001</t>
  </si>
  <si>
    <t xml:space="preserve">Abrudan, Mircea-Gheorghe. Fenomenul Fundațiilor Românești Și Al Filantropilor Români Ortodocși Din Transilvania Secolului Al XIX-Lea, în Tabor, Anul XIV, Nr. 12, Decembrie 2020, p. 56-71. </t>
  </si>
  <si>
    <t>https://www.academia.edu/44700360/Fenomenul_funda%C8%9Biilor_rom%C3%A2ne%C8%99ti_%C8%99i_al_filantropilor_rom%C3%A2ni_ortodoc%C8%99i_din_Transilvania_secolului_al_XIX_lea_%C3%AEn_Tabor_Anul_XIV_nr_12_decembrie_2020_p_56_71</t>
  </si>
  <si>
    <t>Nicolae Chifăr, Aurel Pavel</t>
  </si>
  <si>
    <t>Teologi ardeleni şi Marea Unire</t>
  </si>
  <si>
    <t xml:space="preserve">Pantea, Maria Alexandra. Contribuţia Institutelor De Credit Româneşti Din Părţile Aradului La Modernizarea Societăţii Româneşti Până La Primul Război Mondial. Astra Sabesiensis, nr. 6, p. 103-110 (2020), </t>
  </si>
  <si>
    <t>https://www.academia.edu/44855393/Contribu%C5%A3ia_institutelor_de_credit_rom%C3%A2ne%C5%9Fti_din_p%C4%83r%C5%A3ile_Aradului_la_modernizarea_societ%C4%83%C5%A3ii_rom%C3%A2ne%C5%9Fti_p%C3%A2n%C4%83_la_Primul_R%C4%83zboi_Mondial</t>
  </si>
  <si>
    <t>The personality and will of Emanuil Gojdu</t>
  </si>
  <si>
    <t>The Tribune - Anthropology of Communication Sibiu</t>
  </si>
  <si>
    <t>Emanuil Gojdu-român și fiu al Bisericii Ortodoxe</t>
  </si>
  <si>
    <t>Telegraful Român</t>
  </si>
  <si>
    <t>Nr.5-8/1și 15 febr.2020 Nr. 9-12/1ți 15 mart.2020</t>
  </si>
  <si>
    <t>Misiunea tinerilor și a adolescenților într-o lume tehnologizată</t>
  </si>
  <si>
    <r>
      <rPr>
        <sz val="10"/>
        <rFont val="Calibri"/>
        <family val="2"/>
      </rPr>
      <t>Facultatea de</t>
    </r>
    <r>
      <rPr>
        <u/>
        <sz val="10"/>
        <rFont val="Calibri"/>
        <family val="2"/>
        <charset val="238"/>
      </rPr>
      <t xml:space="preserve"> </t>
    </r>
    <r>
      <rPr>
        <sz val="10"/>
        <rFont val="Calibri"/>
        <family val="2"/>
      </rPr>
      <t>Teologie Cluj-Napoca</t>
    </r>
  </si>
  <si>
    <t>2-3 nov. 2020</t>
  </si>
  <si>
    <t>The New Pandemic: Punishment or Divine Pedagogy? A Few Missionary Reflections.</t>
  </si>
  <si>
    <t>New/York</t>
  </si>
  <si>
    <t>”Come and See.” A Brief Introduction and Explanation to a Newly Published Faith and Order Document,  ”Vino și vezi.” O scurtă introducere explicativă pe marginea unui document publicat de Comisia pentru Credință și Constituție,</t>
  </si>
  <si>
    <t>Daniel BUDA</t>
  </si>
  <si>
    <t>FTEO02</t>
  </si>
  <si>
    <t>1222-9695; 2069-8895</t>
  </si>
  <si>
    <t xml:space="preserve">207-215; </t>
  </si>
  <si>
    <t>https://www.revistateologica.ro/wp-content/uploads/2020-1-Daniel-Buda-Vino-si-vezi-introducere-si-document.pdf</t>
  </si>
  <si>
    <t>Haghia Sophia Became a Mosque (again). A few Considerations on how Religious Leaders and Faith Based Organizations Poke Out on this Matter,. Sfânta Sophia a devenit (din nou) moscheie. Câteva considerații cu privire la modul în care au reacționat liderii religioși și organizațiile religioase la această chestiune</t>
  </si>
  <si>
    <t>1222-9695;2069-8895</t>
  </si>
  <si>
    <t>251-257;244-250</t>
  </si>
  <si>
    <t>https://www.revistateologica.ro/3-2020/</t>
  </si>
  <si>
    <t>Ioan Chirilă, A învăța să trăiești veșnicia. Un dialog cu Sandu Frunză. Ed. Școala Ardeleană, Cluj Napoca, 2019</t>
  </si>
  <si>
    <t>231-232</t>
  </si>
  <si>
    <t>Die Not-wendigkeit des ökumenischen dialogs aus östlichßorthodoxer Perspektive</t>
  </si>
  <si>
    <t>MD Materialdienst des Konfessionskundlichen Instituts Bensheim</t>
  </si>
  <si>
    <t>2747-6715;0934-8522</t>
  </si>
  <si>
    <t>37-39</t>
  </si>
  <si>
    <t>Google Scholar; Index Theologicus</t>
  </si>
  <si>
    <t>https://konfessionskundliches-institut.com/materialdienst/materialdienst-2-3-2020-erschienen/</t>
  </si>
  <si>
    <t>Arnold Augenendt, Ehe, Liebe und Sexualität im Christentum. Von den Anfängen bis heute, Aschendorff Verlag, 2015</t>
  </si>
  <si>
    <t>270-272</t>
  </si>
  <si>
    <t>https://www.revistateologica.ro/wp-content/uploads/Recenzie-Daniel-Buda.pdf</t>
  </si>
  <si>
    <t>Neil MacGregor, Living with the Gods. On Beliefs and Peoples, Penguin Books, 2018, 488 pp</t>
  </si>
  <si>
    <t>272-274</t>
  </si>
  <si>
    <t>Albert Dörr, Sibiul între două fronturi. Amintiri de război după însemnări de jurnal, trad. din germ. De Liliana Pop, Ed. Curs, Cluj, 2019</t>
  </si>
  <si>
    <t>247-230</t>
  </si>
  <si>
    <t>Teodor Baconschi, Efectul de lupă. Câteva priviri asupra culturii contemporane, Ed. Polirom, Iași, 2020</t>
  </si>
  <si>
    <t>258-260</t>
  </si>
  <si>
    <t>Adolf Martin Ritter, Dionys von Areopag. Beiträge zu Werk und Wirkung eines philosophierenden Christen der Spätantike, Mohr Siebeck, Tübingen, 2018</t>
  </si>
  <si>
    <t>260-261</t>
  </si>
  <si>
    <t>Studii de patrologie și istorie bisericească</t>
  </si>
  <si>
    <t>Daniel Buda (trad.)</t>
  </si>
  <si>
    <t>978-606-37-0985-2</t>
  </si>
  <si>
    <t>0.3</t>
  </si>
  <si>
    <t>Discipleship in St. Ignatius of Antioch, in (Pavel Aurel, Daniel Buda), Making Mission from the Model of Crist (VII): The notion of discipleship today in different Christian traditions: a historic – missiological approach, Astra Museum, 2020 , p. 112-132</t>
  </si>
  <si>
    <t xml:space="preserve">Daniel Buda </t>
  </si>
  <si>
    <t>ASTRA Museum</t>
  </si>
  <si>
    <t>978-606-733-316-9</t>
  </si>
  <si>
    <t>noiembrie</t>
  </si>
  <si>
    <t>Aspects of Rural Mission in the Early Church, în (Pavel Aurel, Daniel Buda), Making Mission from the Model of Crist (VIII): Rural missision in history and today, Astra Museum, 2020 , p. 98-113;</t>
  </si>
  <si>
    <t>Daniel Buda</t>
  </si>
  <si>
    <t>978-606-733-315-2</t>
  </si>
  <si>
    <t>Cristinel Ioja et al (ed.), Relevanța Bisericii Ortodoxe în cultura română: interferențe interortodoxe și intercreștine, art. Ciocnirea civilizațiilor după huntington și unitatea europeană astăyi, p. 127-146</t>
  </si>
  <si>
    <t>Universității Aurel Vlaicu din Arad</t>
  </si>
  <si>
    <t>978-973-752-8440-7</t>
  </si>
  <si>
    <t>febr.</t>
  </si>
  <si>
    <t>Making Mission from the Model of Crist (VII): The notion of discipleship today in different Christian traditions: a historic – missiological approach</t>
  </si>
  <si>
    <t>Pavel Aurel; Daniel Buda</t>
  </si>
  <si>
    <t>Buda Daneil</t>
  </si>
  <si>
    <t xml:space="preserve">Buda Daniel (ULBS), </t>
  </si>
  <si>
    <t>Hristologia antiohiană de la Sfântul Eustațiu al Antiohiei până la Nestorie, Ed. Universității „Lucian Blaga“ Sibiu, 2004</t>
  </si>
  <si>
    <t>”Domine, conserva ecclesiam ...” Pastorația hrisostomică și schisma ioanită”, Cluj, 2020, nota 29, p. 33</t>
  </si>
  <si>
    <t>citare in carte de autor</t>
  </si>
  <si>
    <t>Foundations for ecumenism în Patristic Theology and Church History în Pantelis Kalaitzidis etc. (editori), Orthodox Handbook on Ecumenism. Resources for Theological Education, Volos Academy Publications in partnership with Regnum Books International, Volos, Greece, 2013, ISBN 978-1-908355-44-7; p. 69-76</t>
  </si>
  <si>
    <t>Arhim. Maximos Constas, Sfântul Maxim Mărturisitorul: punte de legătură între Biserici,  în Revista Teologică, 1, 2020, p. 47-64;notele 5 și 7</t>
  </si>
  <si>
    <t>https://www.revistateologica.ro/wp-content/uploads/2020-1-Maximos-Constas-Maxim-Marturisitorul.pdf</t>
  </si>
  <si>
    <t>ERIH PLUS INDEX THEOLOGICUS</t>
  </si>
  <si>
    <t>Buda Daniel (ULBS), Silviu Nate (ULBS)</t>
  </si>
  <si>
    <t>Eastern European Geopolitics and Ecclesial Autocephaly for the Ukrainian Orthodox Church: A Hard Way for Ukraine, în Teologia 88:3, 2019, p. 11-38</t>
  </si>
  <si>
    <t>Morariu I.M. (2020), The NewUkrainian Autocephalous Church and ita image in the ecumenical space, HTS Theological Studies, 76 (3)</t>
  </si>
  <si>
    <t>https://hts.za/index.php/hts/article/view/6012</t>
  </si>
  <si>
    <t>ISI: Clarivate Analytics</t>
  </si>
  <si>
    <t>Stanislav Matveev, The Ongoing Soft Power Role of Moscow`s Ukrainian Orthodox Church and Long-Term Implications of the post-Autocephaly Unkrainian Religious Crisis</t>
  </si>
  <si>
    <t>https://www.academia.edu/48862828/The_Ongoing_Soft_Power_Role_of_Moscow_s_Ukrainian_Orthodox_Church_and_the_Long_Term_Implications_of_the_post_Autocephaly_Ukrainian_Religious_Crisis</t>
  </si>
  <si>
    <t>volum de autor publicat online</t>
  </si>
  <si>
    <t>ULBS</t>
  </si>
  <si>
    <t>Bisericile Ortodoxe la începutul secolului al XXI-lea și mișcarea ecumenică, Ed. ASTRA Museum, Sibiu, 2014, ISBN 978-606-8520-51-3</t>
  </si>
  <si>
    <t>Andreas Müller, Die Enzyklika des ökumenischen Patriarchats von 1920 aus lutherischen Perspektive, Revista Teologica 4, 2020, p. 74</t>
  </si>
  <si>
    <t>https://www.revistateologica.ro/</t>
  </si>
  <si>
    <t>ERIH PLUS; EBSCO</t>
  </si>
  <si>
    <t>https://www.revistateologica.ro/colegiul-editorial/</t>
  </si>
  <si>
    <t>Teologia</t>
  </si>
  <si>
    <t>ERIH PLUS; Index Theologicus</t>
  </si>
  <si>
    <t>https://www.revistateologia.ro/colegiul-de-redactie/</t>
  </si>
  <si>
    <t>Studia Universitatis Babes-Bolyai, Theologia Orthodoxa</t>
  </si>
  <si>
    <t>ERIH PLUS Index Theologicus</t>
  </si>
  <si>
    <t>http://studia.ubbcluj.ro/serii/th_orth/</t>
  </si>
  <si>
    <t>Ökumenische Rundschau</t>
  </si>
  <si>
    <t>EBSCO; Index Theologicus</t>
  </si>
  <si>
    <t>https://www.eva-leipzig.de/index.php?cat=c146_Oekumenische-Rundschau.html</t>
  </si>
  <si>
    <t>HTS Theological Studies</t>
  </si>
  <si>
    <t>https://hts.org.za</t>
  </si>
  <si>
    <t>01.04.2020</t>
  </si>
  <si>
    <t>11th December 2020, New York, USA (online)</t>
  </si>
  <si>
    <t>0.00</t>
  </si>
  <si>
    <t>Câteva gânduri despre pastorația copiilor în comunitățile românești din diaspora</t>
  </si>
  <si>
    <t>Îndrumător bisericesc</t>
  </si>
  <si>
    <t>http://mitropolia-ardealului.ro/indrumatorul-bisericesc-digitizat/</t>
  </si>
  <si>
    <t>154-163</t>
  </si>
  <si>
    <t>11.2019</t>
  </si>
  <si>
    <t>partener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</si>
</sst>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0.00;[Red]0.00"/>
  </numFmts>
  <fonts count="65">
    <font>
      <sz val="11"/>
      <color theme="1"/>
      <name val="Calibri"/>
      <family val="2"/>
      <scheme val="minor"/>
    </font>
    <font>
      <sz val="10"/>
      <name val="Arial Narrow"/>
      <family val="2"/>
    </font>
    <font>
      <sz val="10"/>
      <name val="Arial Narrow"/>
      <family val="2"/>
    </font>
    <font>
      <b/>
      <sz val="10"/>
      <name val="Arial Narrow"/>
      <family val="2"/>
    </font>
    <font>
      <u/>
      <sz val="10"/>
      <name val="Arial Narrow"/>
      <family val="2"/>
    </font>
    <font>
      <b/>
      <sz val="12"/>
      <name val="Arial Narrow"/>
      <family val="2"/>
    </font>
    <font>
      <b/>
      <sz val="10"/>
      <color indexed="8"/>
      <name val="Arial Narrow"/>
      <family val="2"/>
    </font>
    <font>
      <b/>
      <sz val="12"/>
      <color indexed="8"/>
      <name val="Arial Narrow"/>
      <family val="2"/>
    </font>
    <font>
      <b/>
      <sz val="11"/>
      <color indexed="8"/>
      <name val="Calibri"/>
      <family val="2"/>
    </font>
    <font>
      <sz val="10"/>
      <color indexed="8"/>
      <name val="Arial Narrow"/>
      <family val="2"/>
    </font>
    <font>
      <b/>
      <sz val="10"/>
      <color indexed="8"/>
      <name val="Arial Narrow"/>
      <family val="2"/>
    </font>
    <font>
      <b/>
      <sz val="12"/>
      <color indexed="8"/>
      <name val="Arial Narrow"/>
      <family val="2"/>
    </font>
    <font>
      <b/>
      <sz val="12"/>
      <color indexed="8"/>
      <name val="Arial Narrow"/>
      <family val="2"/>
    </font>
    <font>
      <b/>
      <sz val="10"/>
      <color indexed="8"/>
      <name val="Calibri"/>
      <family val="2"/>
    </font>
    <font>
      <b/>
      <sz val="10"/>
      <color indexed="8"/>
      <name val="Arial Narrow"/>
      <family val="2"/>
    </font>
    <font>
      <b/>
      <sz val="10"/>
      <color indexed="8"/>
      <name val="Calibri"/>
      <family val="2"/>
    </font>
    <font>
      <b/>
      <sz val="9"/>
      <color indexed="8"/>
      <name val="Arial Narrow"/>
      <family val="2"/>
    </font>
    <font>
      <b/>
      <sz val="9"/>
      <color indexed="8"/>
      <name val="Calibri"/>
      <family val="2"/>
    </font>
    <font>
      <b/>
      <sz val="10"/>
      <color indexed="10"/>
      <name val="Arial Narrow"/>
      <family val="2"/>
    </font>
    <font>
      <b/>
      <sz val="10"/>
      <color indexed="10"/>
      <name val="Arial Narrow"/>
      <family val="2"/>
    </font>
    <font>
      <sz val="10"/>
      <color indexed="12"/>
      <name val="Arial Narrow"/>
      <family val="2"/>
    </font>
    <font>
      <sz val="8"/>
      <name val="Calibri"/>
      <family val="2"/>
    </font>
    <font>
      <sz val="11"/>
      <name val="Calibri"/>
      <family val="2"/>
    </font>
    <font>
      <sz val="10"/>
      <name val="Arial Narrow"/>
      <family val="2"/>
      <charset val="238"/>
    </font>
    <font>
      <b/>
      <sz val="10"/>
      <name val="Arial Narrow"/>
      <family val="2"/>
      <charset val="238"/>
    </font>
    <font>
      <b/>
      <sz val="10"/>
      <color indexed="8"/>
      <name val="Arial Narrow"/>
      <family val="2"/>
      <charset val="238"/>
    </font>
    <font>
      <sz val="10"/>
      <color indexed="8"/>
      <name val="Arial Narrow"/>
      <family val="2"/>
      <charset val="238"/>
    </font>
    <font>
      <b/>
      <u/>
      <sz val="10"/>
      <color indexed="8"/>
      <name val="Arial Narrow"/>
      <family val="2"/>
    </font>
    <font>
      <b/>
      <u/>
      <sz val="10"/>
      <name val="Arial Narrow"/>
      <family val="2"/>
    </font>
    <font>
      <sz val="11"/>
      <color indexed="10"/>
      <name val="Calibri"/>
      <family val="2"/>
    </font>
    <font>
      <sz val="10"/>
      <color indexed="10"/>
      <name val="Arial Narrow"/>
      <family val="2"/>
    </font>
    <font>
      <b/>
      <sz val="12"/>
      <color indexed="8"/>
      <name val="Times New Roman"/>
      <family val="1"/>
    </font>
    <font>
      <sz val="11"/>
      <color indexed="8"/>
      <name val="Times New Roman"/>
      <family val="1"/>
      <charset val="238"/>
    </font>
    <font>
      <i/>
      <sz val="10"/>
      <name val="Arial Narrow"/>
      <family val="2"/>
      <charset val="238"/>
    </font>
    <font>
      <i/>
      <sz val="10"/>
      <color indexed="8"/>
      <name val="Times New Roman"/>
      <family val="1"/>
      <charset val="238"/>
    </font>
    <font>
      <sz val="10"/>
      <color indexed="8"/>
      <name val="Times New Roman"/>
      <family val="1"/>
      <charset val="238"/>
    </font>
    <font>
      <sz val="10"/>
      <color indexed="63"/>
      <name val="Times New Roman"/>
      <family val="1"/>
      <charset val="238"/>
    </font>
    <font>
      <u/>
      <sz val="10"/>
      <name val="Calibri"/>
      <family val="2"/>
      <charset val="238"/>
    </font>
    <font>
      <sz val="10"/>
      <color indexed="8"/>
      <name val="Times New Roman"/>
      <family val="1"/>
    </font>
    <font>
      <u/>
      <sz val="11"/>
      <color theme="10"/>
      <name val="Calibri"/>
      <family val="2"/>
    </font>
    <font>
      <sz val="11"/>
      <color rgb="FFFF0000"/>
      <name val="Calibri"/>
      <family val="2"/>
      <scheme val="minor"/>
    </font>
    <font>
      <sz val="11"/>
      <name val="Calibri"/>
      <family val="2"/>
      <scheme val="minor"/>
    </font>
    <font>
      <sz val="10"/>
      <color theme="1"/>
      <name val="Arial Narrow"/>
      <family val="2"/>
    </font>
    <font>
      <b/>
      <sz val="10"/>
      <color theme="1"/>
      <name val="Arial Narrow"/>
      <family val="2"/>
    </font>
    <font>
      <sz val="10"/>
      <color rgb="FF000000"/>
      <name val="Arial Narrow"/>
      <family val="2"/>
    </font>
    <font>
      <b/>
      <sz val="10"/>
      <color rgb="FF000000"/>
      <name val="Arial Narrow"/>
      <family val="2"/>
    </font>
    <font>
      <sz val="11"/>
      <color theme="1"/>
      <name val="Arial Narrow"/>
      <family val="2"/>
    </font>
    <font>
      <sz val="8"/>
      <color rgb="FF444444"/>
      <name val="Tinos"/>
    </font>
    <font>
      <i/>
      <sz val="10"/>
      <color theme="1"/>
      <name val="Times New Roman"/>
      <family val="1"/>
    </font>
    <font>
      <i/>
      <sz val="10"/>
      <color theme="1"/>
      <name val="Arial Narrow"/>
      <family val="2"/>
    </font>
    <font>
      <u/>
      <sz val="11"/>
      <name val="Calibri"/>
      <family val="2"/>
      <charset val="238"/>
    </font>
    <font>
      <b/>
      <sz val="10"/>
      <color rgb="FFC00000"/>
      <name val="Arial Narrow"/>
      <family val="2"/>
    </font>
    <font>
      <u/>
      <sz val="10"/>
      <color theme="10"/>
      <name val="Arial Narrow"/>
      <family val="2"/>
      <charset val="238"/>
    </font>
    <font>
      <u/>
      <sz val="10"/>
      <name val="Arial Narrow"/>
      <family val="2"/>
      <charset val="238"/>
    </font>
    <font>
      <sz val="10"/>
      <color theme="1"/>
      <name val="Times New Roman"/>
      <family val="1"/>
      <charset val="238"/>
    </font>
    <font>
      <sz val="10"/>
      <name val="Calibri"/>
      <family val="2"/>
      <charset val="238"/>
      <scheme val="minor"/>
    </font>
    <font>
      <u/>
      <sz val="11"/>
      <name val="Calibri"/>
      <family val="2"/>
    </font>
    <font>
      <sz val="10"/>
      <color theme="1"/>
      <name val="Arial Narrow"/>
      <family val="2"/>
      <charset val="238"/>
    </font>
    <font>
      <u/>
      <sz val="10"/>
      <name val="Calibri"/>
      <family val="2"/>
    </font>
    <font>
      <sz val="10"/>
      <name val="Calibri"/>
      <family val="2"/>
    </font>
    <font>
      <sz val="10"/>
      <name val="Cambria"/>
      <family val="1"/>
    </font>
    <font>
      <sz val="10"/>
      <color indexed="8"/>
      <name val="Cambria"/>
      <family val="1"/>
    </font>
    <font>
      <u/>
      <sz val="11"/>
      <color theme="10"/>
      <name val="Cambria"/>
      <family val="1"/>
    </font>
    <font>
      <sz val="11"/>
      <color theme="10"/>
      <name val="Calibri"/>
      <family val="2"/>
    </font>
    <font>
      <i/>
      <sz val="12"/>
      <color theme="1"/>
      <name val="Times New Roman"/>
      <family val="1"/>
    </font>
  </fonts>
  <fills count="13">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indexed="43"/>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rgb="FFFFCC00"/>
        <bgColor rgb="FF000000"/>
      </patternFill>
    </fill>
    <fill>
      <patternFill patternType="solid">
        <fgColor rgb="FFFFFF99"/>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39" fillId="0" borderId="0" applyNumberFormat="0" applyFill="0" applyBorder="0" applyAlignment="0" applyProtection="0">
      <alignment vertical="top"/>
      <protection locked="0"/>
    </xf>
  </cellStyleXfs>
  <cellXfs count="424">
    <xf numFmtId="0" fontId="0" fillId="0" borderId="0" xfId="0"/>
    <xf numFmtId="0" fontId="9" fillId="0" borderId="0" xfId="0" applyFont="1"/>
    <xf numFmtId="0" fontId="9" fillId="0" borderId="0" xfId="0" applyFont="1" applyAlignment="1">
      <alignment wrapText="1"/>
    </xf>
    <xf numFmtId="0" fontId="10" fillId="0" borderId="0" xfId="0" applyFont="1"/>
    <xf numFmtId="0" fontId="8" fillId="0" borderId="0" xfId="0" applyFont="1"/>
    <xf numFmtId="0" fontId="10" fillId="0" borderId="0" xfId="0" applyFont="1" applyAlignment="1">
      <alignment horizontal="left" wrapText="1"/>
    </xf>
    <xf numFmtId="0" fontId="10" fillId="0" borderId="0" xfId="0" applyFont="1" applyAlignment="1">
      <alignment vertical="top" wrapText="1"/>
    </xf>
    <xf numFmtId="0" fontId="9" fillId="0" borderId="0" xfId="0" applyFont="1" applyAlignment="1">
      <alignment vertical="top" wrapText="1"/>
    </xf>
    <xf numFmtId="0" fontId="0" fillId="0" borderId="0" xfId="0" applyAlignment="1">
      <alignment wrapText="1"/>
    </xf>
    <xf numFmtId="0" fontId="10" fillId="0" borderId="0" xfId="0" applyFont="1" applyAlignment="1">
      <alignment wrapText="1"/>
    </xf>
    <xf numFmtId="0" fontId="9" fillId="0" borderId="0" xfId="0" applyFont="1" applyAlignment="1">
      <alignment horizontal="left" wrapText="1"/>
    </xf>
    <xf numFmtId="0" fontId="10" fillId="0" borderId="0" xfId="0" applyFont="1" applyBorder="1" applyAlignment="1">
      <alignment horizontal="center" wrapText="1"/>
    </xf>
    <xf numFmtId="0" fontId="11" fillId="0" borderId="0" xfId="0" applyFont="1" applyBorder="1" applyAlignment="1">
      <alignment horizontal="center" wrapText="1"/>
    </xf>
    <xf numFmtId="0" fontId="12" fillId="0" borderId="0" xfId="0" applyFont="1" applyBorder="1" applyAlignment="1">
      <alignment horizontal="center" wrapText="1"/>
    </xf>
    <xf numFmtId="0" fontId="2" fillId="0" borderId="0" xfId="0" applyFont="1" applyAlignment="1">
      <alignment wrapText="1"/>
    </xf>
    <xf numFmtId="0" fontId="3" fillId="0" borderId="0" xfId="0" applyFont="1" applyBorder="1" applyAlignment="1">
      <alignment horizontal="center" wrapText="1"/>
    </xf>
    <xf numFmtId="0" fontId="1" fillId="0" borderId="0" xfId="0" applyFont="1"/>
    <xf numFmtId="0" fontId="3" fillId="0" borderId="0" xfId="0" applyFont="1"/>
    <xf numFmtId="0" fontId="3" fillId="0" borderId="0" xfId="0" applyFont="1" applyAlignment="1">
      <alignment horizontal="left" wrapText="1"/>
    </xf>
    <xf numFmtId="0" fontId="3" fillId="0" borderId="0" xfId="0" applyFont="1" applyAlignment="1">
      <alignment vertical="top" wrapText="1"/>
    </xf>
    <xf numFmtId="0" fontId="1" fillId="0" borderId="0" xfId="0" applyFont="1" applyAlignment="1">
      <alignment vertical="top" wrapText="1"/>
    </xf>
    <xf numFmtId="0" fontId="14" fillId="0" borderId="0" xfId="0" applyFont="1" applyAlignment="1">
      <alignment wrapText="1"/>
    </xf>
    <xf numFmtId="0" fontId="15" fillId="0" borderId="0" xfId="0" applyFont="1"/>
    <xf numFmtId="0" fontId="9" fillId="0" borderId="0" xfId="0" applyFont="1" applyBorder="1" applyAlignment="1">
      <alignment vertical="top" wrapText="1"/>
    </xf>
    <xf numFmtId="0" fontId="9" fillId="0" borderId="0" xfId="0" applyFont="1" applyBorder="1" applyAlignment="1">
      <alignment horizontal="center" vertical="top" wrapText="1"/>
    </xf>
    <xf numFmtId="0" fontId="16" fillId="0" borderId="0" xfId="0" applyFont="1"/>
    <xf numFmtId="0" fontId="17" fillId="0" borderId="0" xfId="0" applyFont="1"/>
    <xf numFmtId="0" fontId="8" fillId="0" borderId="0" xfId="0" applyFont="1" applyAlignment="1">
      <alignment wrapText="1"/>
    </xf>
    <xf numFmtId="2" fontId="3" fillId="0" borderId="0" xfId="0" applyNumberFormat="1" applyFont="1" applyBorder="1" applyAlignment="1">
      <alignment horizontal="center" wrapText="1"/>
    </xf>
    <xf numFmtId="2" fontId="3" fillId="0" borderId="0" xfId="0" applyNumberFormat="1" applyFont="1" applyAlignment="1">
      <alignment horizontal="left" wrapText="1"/>
    </xf>
    <xf numFmtId="2" fontId="1" fillId="0" borderId="0" xfId="0" applyNumberFormat="1" applyFont="1" applyAlignment="1">
      <alignment vertical="top" wrapText="1"/>
    </xf>
    <xf numFmtId="2" fontId="1" fillId="0" borderId="0" xfId="0" applyNumberFormat="1" applyFont="1"/>
    <xf numFmtId="2" fontId="3" fillId="0" borderId="0" xfId="0" applyNumberFormat="1" applyFont="1"/>
    <xf numFmtId="49" fontId="3" fillId="0" borderId="0" xfId="0" applyNumberFormat="1" applyFont="1" applyBorder="1" applyAlignment="1">
      <alignment horizontal="center" wrapText="1"/>
    </xf>
    <xf numFmtId="49" fontId="3" fillId="0" borderId="0" xfId="0" applyNumberFormat="1" applyFont="1" applyAlignment="1">
      <alignment horizontal="left" wrapText="1"/>
    </xf>
    <xf numFmtId="49" fontId="3" fillId="0" borderId="0" xfId="0" applyNumberFormat="1" applyFont="1" applyAlignment="1">
      <alignment vertical="top" wrapText="1"/>
    </xf>
    <xf numFmtId="49" fontId="3" fillId="0" borderId="0" xfId="0" applyNumberFormat="1" applyFont="1" applyAlignment="1">
      <alignment wrapText="1"/>
    </xf>
    <xf numFmtId="49" fontId="1" fillId="0" borderId="0" xfId="0" applyNumberFormat="1" applyFont="1" applyAlignment="1">
      <alignment vertical="top" wrapText="1"/>
    </xf>
    <xf numFmtId="49" fontId="1" fillId="0" borderId="0" xfId="0" applyNumberFormat="1" applyFont="1" applyAlignment="1">
      <alignment wrapText="1"/>
    </xf>
    <xf numFmtId="2" fontId="11" fillId="0" borderId="0" xfId="0" applyNumberFormat="1" applyFont="1" applyBorder="1" applyAlignment="1">
      <alignment horizontal="center" wrapText="1"/>
    </xf>
    <xf numFmtId="2" fontId="9" fillId="0" borderId="0" xfId="0" applyNumberFormat="1" applyFont="1" applyAlignment="1">
      <alignment wrapText="1"/>
    </xf>
    <xf numFmtId="0" fontId="9" fillId="0" borderId="0" xfId="0" applyFont="1" applyBorder="1"/>
    <xf numFmtId="0" fontId="10" fillId="0" borderId="0" xfId="0" applyFont="1" applyBorder="1"/>
    <xf numFmtId="0" fontId="9" fillId="0" borderId="0" xfId="0" applyFont="1" applyFill="1"/>
    <xf numFmtId="0" fontId="9" fillId="0" borderId="0" xfId="0" applyFont="1" applyFill="1" applyAlignment="1">
      <alignment vertical="top" wrapText="1"/>
    </xf>
    <xf numFmtId="0" fontId="20" fillId="0" borderId="0" xfId="0" applyFont="1" applyAlignment="1">
      <alignment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2" fontId="6" fillId="2" borderId="3" xfId="0" applyNumberFormat="1" applyFont="1" applyFill="1" applyBorder="1" applyAlignment="1">
      <alignment horizontal="center" vertical="center" wrapText="1"/>
    </xf>
    <xf numFmtId="4" fontId="10" fillId="0" borderId="0" xfId="0" applyNumberFormat="1" applyFont="1" applyAlignment="1">
      <alignment horizontal="center"/>
    </xf>
    <xf numFmtId="4" fontId="10" fillId="0" borderId="0" xfId="0" applyNumberFormat="1" applyFont="1" applyBorder="1" applyAlignment="1">
      <alignment horizontal="center"/>
    </xf>
    <xf numFmtId="4" fontId="3" fillId="0" borderId="0" xfId="0" applyNumberFormat="1" applyFont="1" applyAlignment="1">
      <alignment horizontal="center"/>
    </xf>
    <xf numFmtId="2" fontId="6" fillId="0" borderId="0" xfId="0" applyNumberFormat="1" applyFont="1" applyAlignment="1">
      <alignment horizontal="center"/>
    </xf>
    <xf numFmtId="2" fontId="10" fillId="0" borderId="0" xfId="0" applyNumberFormat="1" applyFont="1" applyBorder="1" applyAlignment="1">
      <alignment horizontal="center" vertical="top" wrapText="1"/>
    </xf>
    <xf numFmtId="0" fontId="6" fillId="0" borderId="0" xfId="0" applyFont="1" applyAlignment="1">
      <alignment wrapText="1"/>
    </xf>
    <xf numFmtId="0" fontId="6" fillId="0" borderId="0" xfId="0" applyFont="1" applyBorder="1" applyAlignment="1">
      <alignment wrapText="1"/>
    </xf>
    <xf numFmtId="0" fontId="6" fillId="0" borderId="0" xfId="0" applyFont="1" applyAlignment="1">
      <alignment vertical="top" wrapText="1"/>
    </xf>
    <xf numFmtId="0" fontId="6" fillId="0" borderId="0" xfId="0" applyFont="1"/>
    <xf numFmtId="4" fontId="6" fillId="0" borderId="0" xfId="0" applyNumberFormat="1" applyFont="1" applyAlignment="1">
      <alignment horizontal="center" wrapText="1"/>
    </xf>
    <xf numFmtId="4" fontId="6" fillId="0" borderId="0" xfId="0" applyNumberFormat="1" applyFont="1" applyAlignment="1">
      <alignment horizontal="center"/>
    </xf>
    <xf numFmtId="0" fontId="10" fillId="0" borderId="0" xfId="0" applyFont="1" applyAlignment="1">
      <alignment horizontal="center"/>
    </xf>
    <xf numFmtId="0" fontId="6" fillId="0" borderId="0" xfId="0" applyFont="1" applyBorder="1" applyAlignment="1">
      <alignment vertical="top" wrapText="1"/>
    </xf>
    <xf numFmtId="0" fontId="0" fillId="0" borderId="0" xfId="0" applyAlignment="1">
      <alignment horizontal="left" vertical="top"/>
    </xf>
    <xf numFmtId="0" fontId="0" fillId="0" borderId="0" xfId="0" applyAlignment="1">
      <alignment horizontal="left"/>
    </xf>
    <xf numFmtId="0" fontId="40" fillId="0" borderId="0" xfId="0" applyFont="1"/>
    <xf numFmtId="0" fontId="6" fillId="0" borderId="0" xfId="0" applyFont="1" applyAlignment="1">
      <alignment horizontal="center"/>
    </xf>
    <xf numFmtId="2" fontId="6" fillId="2" borderId="1" xfId="0" applyNumberFormat="1" applyFont="1" applyFill="1" applyBorder="1" applyAlignment="1">
      <alignment horizontal="center" vertical="center" wrapText="1"/>
    </xf>
    <xf numFmtId="165" fontId="6" fillId="2" borderId="2" xfId="0" applyNumberFormat="1" applyFont="1" applyFill="1" applyBorder="1" applyAlignment="1">
      <alignment horizontal="center" vertical="center" wrapText="1"/>
    </xf>
    <xf numFmtId="0" fontId="13" fillId="0" borderId="0" xfId="0" applyFont="1"/>
    <xf numFmtId="0" fontId="3" fillId="2" borderId="4" xfId="0" applyFont="1" applyFill="1" applyBorder="1" applyAlignment="1">
      <alignment horizontal="center" vertical="center" wrapText="1"/>
    </xf>
    <xf numFmtId="0" fontId="41" fillId="0" borderId="0" xfId="0" applyFont="1"/>
    <xf numFmtId="0" fontId="0" fillId="0" borderId="0" xfId="0" applyFill="1"/>
    <xf numFmtId="0" fontId="41" fillId="0" borderId="0" xfId="0" applyFont="1" applyFill="1"/>
    <xf numFmtId="0" fontId="3" fillId="5" borderId="1" xfId="0" applyFont="1" applyFill="1" applyBorder="1"/>
    <xf numFmtId="0" fontId="1" fillId="0" borderId="1" xfId="0" applyFont="1" applyFill="1" applyBorder="1" applyAlignment="1" applyProtection="1">
      <alignment horizontal="center"/>
      <protection locked="0"/>
    </xf>
    <xf numFmtId="0" fontId="9" fillId="0" borderId="0" xfId="0" applyFont="1" applyAlignment="1">
      <alignment horizontal="center"/>
    </xf>
    <xf numFmtId="0" fontId="9" fillId="0" borderId="0" xfId="0" applyFont="1" applyAlignment="1">
      <alignment horizontal="center" wrapText="1"/>
    </xf>
    <xf numFmtId="0" fontId="0" fillId="0" borderId="0" xfId="0" applyAlignment="1">
      <alignment horizontal="center" textRotation="90" wrapText="1"/>
    </xf>
    <xf numFmtId="0" fontId="41" fillId="0" borderId="0" xfId="0" applyFont="1" applyAlignment="1">
      <alignment horizontal="center" textRotation="90" wrapText="1"/>
    </xf>
    <xf numFmtId="0" fontId="41" fillId="0" borderId="0" xfId="0" applyFont="1" applyFill="1" applyAlignment="1">
      <alignment horizontal="center" wrapText="1"/>
    </xf>
    <xf numFmtId="0" fontId="8" fillId="5" borderId="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3" borderId="1" xfId="0" applyFont="1" applyFill="1" applyBorder="1" applyAlignment="1" applyProtection="1">
      <alignment horizontal="left" vertical="center" wrapText="1"/>
      <protection locked="0"/>
    </xf>
    <xf numFmtId="0" fontId="22" fillId="3" borderId="1" xfId="0" applyFont="1" applyFill="1" applyBorder="1" applyAlignment="1" applyProtection="1">
      <alignment horizontal="center" vertical="center" wrapText="1"/>
      <protection locked="0"/>
    </xf>
    <xf numFmtId="4" fontId="0" fillId="0" borderId="1" xfId="0" applyNumberFormat="1" applyBorder="1" applyAlignment="1" applyProtection="1">
      <alignment horizontal="center" vertical="center"/>
      <protection locked="0"/>
    </xf>
    <xf numFmtId="4" fontId="0" fillId="6" borderId="1" xfId="0" applyNumberFormat="1" applyFill="1" applyBorder="1" applyAlignment="1">
      <alignment horizontal="center" vertical="center"/>
    </xf>
    <xf numFmtId="4" fontId="0" fillId="7" borderId="1" xfId="0" applyNumberFormat="1" applyFill="1" applyBorder="1" applyAlignment="1" applyProtection="1">
      <alignment horizontal="center" vertical="center"/>
      <protection locked="0"/>
    </xf>
    <xf numFmtId="4" fontId="0" fillId="7" borderId="1" xfId="0" applyNumberFormat="1" applyFill="1" applyBorder="1" applyAlignment="1">
      <alignment horizontal="center" vertical="center"/>
    </xf>
    <xf numFmtId="0" fontId="0" fillId="0" borderId="0" xfId="0" applyAlignment="1">
      <alignment vertical="center"/>
    </xf>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1" fontId="9" fillId="6" borderId="1" xfId="0" applyNumberFormat="1" applyFont="1" applyFill="1" applyBorder="1" applyAlignment="1">
      <alignment horizontal="center" vertical="center"/>
    </xf>
    <xf numFmtId="4" fontId="9" fillId="6" borderId="1" xfId="0" applyNumberFormat="1" applyFont="1" applyFill="1" applyBorder="1" applyAlignment="1">
      <alignment horizontal="center" vertical="center"/>
    </xf>
    <xf numFmtId="4" fontId="0" fillId="0" borderId="0" xfId="0" applyNumberFormat="1" applyAlignment="1">
      <alignment horizontal="center" vertical="center"/>
    </xf>
    <xf numFmtId="0" fontId="9" fillId="7" borderId="1" xfId="0" applyFont="1" applyFill="1" applyBorder="1" applyAlignment="1">
      <alignment horizontal="center" vertical="center" wrapText="1"/>
    </xf>
    <xf numFmtId="0" fontId="9" fillId="7" borderId="1" xfId="0" applyFont="1" applyFill="1" applyBorder="1"/>
    <xf numFmtId="4" fontId="9" fillId="7" borderId="1" xfId="0" applyNumberFormat="1" applyFont="1" applyFill="1" applyBorder="1" applyAlignment="1">
      <alignment horizontal="center" vertical="center"/>
    </xf>
    <xf numFmtId="4" fontId="41" fillId="0" borderId="0" xfId="0" applyNumberFormat="1" applyFont="1" applyFill="1" applyAlignment="1">
      <alignment horizontal="center" wrapText="1"/>
    </xf>
    <xf numFmtId="4" fontId="0" fillId="0" borderId="0" xfId="0" applyNumberFormat="1"/>
    <xf numFmtId="0" fontId="9" fillId="5" borderId="1" xfId="0" applyFont="1" applyFill="1" applyBorder="1" applyAlignment="1">
      <alignment horizontal="left" vertical="center"/>
    </xf>
    <xf numFmtId="0" fontId="9" fillId="0" borderId="1" xfId="0" applyFont="1" applyFill="1" applyBorder="1" applyAlignment="1" applyProtection="1">
      <alignment horizontal="center" vertical="center"/>
      <protection locked="0"/>
    </xf>
    <xf numFmtId="0" fontId="9" fillId="6" borderId="1" xfId="0" applyFont="1" applyFill="1" applyBorder="1" applyAlignment="1">
      <alignment horizontal="left" vertical="center"/>
    </xf>
    <xf numFmtId="0" fontId="9" fillId="7" borderId="1" xfId="0" applyFont="1" applyFill="1" applyBorder="1" applyAlignment="1">
      <alignment horizontal="left" vertical="center"/>
    </xf>
    <xf numFmtId="0" fontId="9" fillId="7"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1" fillId="3" borderId="1" xfId="0" applyFont="1" applyFill="1" applyBorder="1" applyAlignment="1" applyProtection="1">
      <alignment vertical="top" wrapText="1"/>
      <protection locked="0"/>
    </xf>
    <xf numFmtId="0" fontId="1" fillId="3" borderId="1"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0" borderId="3" xfId="0" applyFont="1" applyBorder="1" applyAlignment="1" applyProtection="1">
      <alignment horizontal="center" vertical="top" wrapText="1"/>
      <protection locked="0"/>
    </xf>
    <xf numFmtId="0" fontId="9" fillId="0" borderId="3" xfId="0" applyFont="1" applyBorder="1" applyAlignment="1" applyProtection="1">
      <alignment vertical="top" wrapText="1"/>
      <protection locked="0"/>
    </xf>
    <xf numFmtId="0" fontId="1" fillId="0" borderId="3" xfId="0" applyFont="1" applyBorder="1" applyAlignment="1" applyProtection="1">
      <alignment vertical="top" wrapText="1"/>
      <protection locked="0"/>
    </xf>
    <xf numFmtId="49" fontId="1" fillId="0" borderId="3" xfId="0" applyNumberFormat="1" applyFont="1" applyBorder="1" applyAlignment="1" applyProtection="1">
      <alignment horizontal="center" vertical="top" wrapText="1"/>
      <protection locked="0"/>
    </xf>
    <xf numFmtId="0" fontId="1" fillId="0" borderId="1" xfId="0" applyFont="1" applyBorder="1" applyAlignment="1" applyProtection="1">
      <alignment horizontal="center" vertical="top" wrapText="1"/>
      <protection locked="0"/>
    </xf>
    <xf numFmtId="1" fontId="3" fillId="0" borderId="1" xfId="0" applyNumberFormat="1" applyFont="1" applyFill="1" applyBorder="1" applyAlignment="1" applyProtection="1">
      <alignment horizontal="center" vertical="top" wrapText="1"/>
      <protection locked="0"/>
    </xf>
    <xf numFmtId="4" fontId="3" fillId="0" borderId="1" xfId="0" applyNumberFormat="1" applyFont="1" applyBorder="1" applyAlignment="1" applyProtection="1">
      <alignment horizontal="center" vertical="top" wrapText="1"/>
      <protection locked="0"/>
    </xf>
    <xf numFmtId="0" fontId="1" fillId="0" borderId="1" xfId="0" applyFont="1" applyBorder="1" applyAlignment="1" applyProtection="1">
      <alignment vertical="top" wrapText="1"/>
      <protection locked="0"/>
    </xf>
    <xf numFmtId="49" fontId="1" fillId="3" borderId="1" xfId="0" applyNumberFormat="1" applyFont="1" applyFill="1" applyBorder="1" applyAlignment="1" applyProtection="1">
      <alignment horizontal="center" vertical="top" wrapText="1"/>
      <protection locked="0"/>
    </xf>
    <xf numFmtId="1" fontId="1" fillId="0" borderId="1" xfId="0" applyNumberFormat="1" applyFont="1" applyBorder="1" applyAlignment="1" applyProtection="1">
      <alignment horizontal="center" vertical="top" wrapText="1"/>
      <protection locked="0"/>
    </xf>
    <xf numFmtId="49" fontId="1" fillId="0" borderId="1" xfId="0" applyNumberFormat="1" applyFont="1" applyBorder="1" applyAlignment="1" applyProtection="1">
      <alignment horizontal="center" vertical="top" wrapText="1"/>
      <protection locked="0"/>
    </xf>
    <xf numFmtId="1" fontId="3" fillId="0" borderId="1" xfId="0" applyNumberFormat="1" applyFont="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9" fillId="0" borderId="4"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49" fontId="1" fillId="0" borderId="4" xfId="0" applyNumberFormat="1" applyFont="1" applyBorder="1" applyAlignment="1" applyProtection="1">
      <alignment horizontal="center" vertical="top" wrapText="1"/>
      <protection locked="0"/>
    </xf>
    <xf numFmtId="0" fontId="9" fillId="0" borderId="2" xfId="0" applyFont="1" applyBorder="1" applyAlignment="1" applyProtection="1">
      <alignment vertical="top" wrapText="1"/>
      <protection locked="0"/>
    </xf>
    <xf numFmtId="0" fontId="9" fillId="0" borderId="3" xfId="0" applyFont="1" applyBorder="1" applyAlignment="1" applyProtection="1">
      <alignment horizontal="center" vertical="top" wrapText="1"/>
      <protection locked="0"/>
    </xf>
    <xf numFmtId="0" fontId="9" fillId="0" borderId="2" xfId="0" applyFont="1" applyBorder="1" applyAlignment="1" applyProtection="1">
      <alignment horizontal="center" vertical="top" wrapText="1"/>
      <protection locked="0"/>
    </xf>
    <xf numFmtId="49" fontId="9" fillId="0" borderId="3" xfId="0" applyNumberFormat="1" applyFont="1" applyBorder="1" applyAlignment="1" applyProtection="1">
      <alignment horizontal="center" vertical="top" wrapText="1"/>
      <protection locked="0"/>
    </xf>
    <xf numFmtId="3" fontId="6" fillId="0" borderId="2" xfId="0" applyNumberFormat="1" applyFont="1" applyBorder="1" applyAlignment="1" applyProtection="1">
      <alignment horizontal="center" vertical="top" wrapText="1"/>
      <protection locked="0"/>
    </xf>
    <xf numFmtId="4" fontId="6" fillId="0" borderId="2" xfId="0" applyNumberFormat="1" applyFont="1" applyBorder="1" applyAlignment="1" applyProtection="1">
      <alignment horizontal="center" vertical="top" wrapText="1"/>
      <protection locked="0"/>
    </xf>
    <xf numFmtId="3" fontId="6" fillId="0" borderId="2" xfId="0" applyNumberFormat="1" applyFont="1" applyBorder="1" applyAlignment="1" applyProtection="1">
      <alignment vertical="top" wrapText="1"/>
      <protection locked="0"/>
    </xf>
    <xf numFmtId="3" fontId="1" fillId="0" borderId="1" xfId="0" applyNumberFormat="1" applyFont="1" applyFill="1" applyBorder="1" applyAlignment="1" applyProtection="1">
      <alignment vertical="top" wrapText="1"/>
      <protection locked="0"/>
    </xf>
    <xf numFmtId="4" fontId="1" fillId="0" borderId="1" xfId="0" applyNumberFormat="1" applyFont="1" applyBorder="1" applyAlignment="1" applyProtection="1">
      <alignment horizontal="center" vertical="top" wrapText="1"/>
      <protection locked="0"/>
    </xf>
    <xf numFmtId="0" fontId="1" fillId="9" borderId="1" xfId="0" applyFont="1" applyFill="1" applyBorder="1" applyAlignment="1" applyProtection="1">
      <alignment vertical="top" wrapText="1"/>
      <protection locked="0"/>
    </xf>
    <xf numFmtId="0" fontId="1" fillId="0" borderId="1" xfId="0" applyFont="1" applyBorder="1" applyAlignment="1" applyProtection="1">
      <alignment horizontal="left" vertical="top" wrapText="1"/>
      <protection locked="0"/>
    </xf>
    <xf numFmtId="0" fontId="4" fillId="0" borderId="1" xfId="1" applyFont="1" applyBorder="1" applyAlignment="1" applyProtection="1">
      <alignment vertical="top" wrapText="1"/>
      <protection locked="0"/>
    </xf>
    <xf numFmtId="0" fontId="1" fillId="0" borderId="1" xfId="0" applyFont="1" applyBorder="1" applyAlignment="1" applyProtection="1">
      <alignment vertical="top"/>
      <protection locked="0"/>
    </xf>
    <xf numFmtId="0" fontId="3" fillId="0" borderId="1" xfId="0" applyFont="1" applyBorder="1" applyAlignment="1" applyProtection="1">
      <alignment horizontal="center" vertical="top"/>
      <protection locked="0"/>
    </xf>
    <xf numFmtId="0" fontId="1" fillId="9" borderId="2" xfId="0" applyFont="1" applyFill="1" applyBorder="1" applyAlignment="1" applyProtection="1">
      <alignment vertical="top" wrapText="1"/>
      <protection locked="0"/>
    </xf>
    <xf numFmtId="0" fontId="4" fillId="0" borderId="3" xfId="1" applyFont="1" applyBorder="1" applyAlignment="1" applyProtection="1">
      <alignment vertical="top" wrapText="1"/>
      <protection locked="0"/>
    </xf>
    <xf numFmtId="0" fontId="1" fillId="9" borderId="3" xfId="0" applyFont="1" applyFill="1" applyBorder="1" applyAlignment="1" applyProtection="1">
      <alignment vertical="top" wrapText="1"/>
      <protection locked="0"/>
    </xf>
    <xf numFmtId="0" fontId="1" fillId="0" borderId="3" xfId="0" applyFont="1" applyBorder="1" applyAlignment="1" applyProtection="1">
      <alignment vertical="top"/>
      <protection locked="0"/>
    </xf>
    <xf numFmtId="3" fontId="3" fillId="0" borderId="1" xfId="0" applyNumberFormat="1" applyFont="1" applyBorder="1" applyAlignment="1" applyProtection="1">
      <alignment horizontal="center" vertical="top" wrapText="1"/>
      <protection locked="0"/>
    </xf>
    <xf numFmtId="49" fontId="1" fillId="0" borderId="2" xfId="0" applyNumberFormat="1" applyFont="1" applyBorder="1" applyAlignment="1" applyProtection="1">
      <alignment vertical="top" wrapText="1"/>
      <protection locked="0"/>
    </xf>
    <xf numFmtId="0" fontId="9" fillId="0" borderId="3" xfId="0" applyNumberFormat="1" applyFont="1" applyBorder="1" applyAlignment="1" applyProtection="1">
      <alignment horizontal="center" vertical="top" wrapText="1"/>
      <protection locked="0"/>
    </xf>
    <xf numFmtId="2" fontId="1" fillId="0" borderId="3" xfId="0" applyNumberFormat="1" applyFont="1" applyBorder="1" applyAlignment="1" applyProtection="1">
      <alignment horizontal="center" vertical="top" wrapText="1"/>
      <protection locked="0"/>
    </xf>
    <xf numFmtId="4" fontId="3" fillId="0" borderId="2" xfId="0" applyNumberFormat="1" applyFont="1" applyBorder="1" applyAlignment="1" applyProtection="1">
      <alignment horizontal="center" vertical="top" wrapText="1"/>
      <protection locked="0"/>
    </xf>
    <xf numFmtId="1" fontId="3" fillId="0" borderId="2" xfId="0" applyNumberFormat="1" applyFont="1" applyBorder="1" applyAlignment="1" applyProtection="1">
      <alignment horizontal="center" vertical="top" wrapText="1"/>
      <protection locked="0"/>
    </xf>
    <xf numFmtId="1" fontId="3" fillId="0" borderId="2" xfId="0" applyNumberFormat="1" applyFont="1" applyBorder="1" applyAlignment="1" applyProtection="1">
      <alignment vertical="top" wrapText="1"/>
      <protection locked="0"/>
    </xf>
    <xf numFmtId="1" fontId="3" fillId="0" borderId="1" xfId="0" applyNumberFormat="1" applyFont="1" applyBorder="1" applyAlignment="1" applyProtection="1">
      <alignment vertical="top" wrapText="1"/>
      <protection locked="0"/>
    </xf>
    <xf numFmtId="49" fontId="1" fillId="3" borderId="1" xfId="0" applyNumberFormat="1" applyFont="1" applyFill="1" applyBorder="1" applyAlignment="1" applyProtection="1">
      <alignment vertical="top" wrapText="1"/>
      <protection locked="0"/>
    </xf>
    <xf numFmtId="0" fontId="1" fillId="3" borderId="1" xfId="0" applyNumberFormat="1" applyFont="1" applyFill="1" applyBorder="1" applyAlignment="1" applyProtection="1">
      <alignment horizontal="center" vertical="top" wrapText="1"/>
      <protection locked="0"/>
    </xf>
    <xf numFmtId="164" fontId="1" fillId="3" borderId="1" xfId="0" applyNumberFormat="1" applyFont="1" applyFill="1" applyBorder="1" applyAlignment="1" applyProtection="1">
      <alignment horizontal="center" vertical="top" wrapText="1"/>
      <protection locked="0"/>
    </xf>
    <xf numFmtId="1" fontId="1" fillId="0" borderId="1" xfId="0" applyNumberFormat="1" applyFont="1" applyBorder="1" applyProtection="1">
      <protection locked="0"/>
    </xf>
    <xf numFmtId="1" fontId="1" fillId="0" borderId="1" xfId="0" applyNumberFormat="1" applyFont="1" applyBorder="1" applyAlignment="1" applyProtection="1">
      <alignment vertical="top" wrapText="1"/>
      <protection locked="0"/>
    </xf>
    <xf numFmtId="0" fontId="3" fillId="0" borderId="1" xfId="0" applyFont="1" applyBorder="1" applyAlignment="1" applyProtection="1">
      <alignment horizontal="center" vertical="top" wrapText="1"/>
      <protection locked="0"/>
    </xf>
    <xf numFmtId="3" fontId="3" fillId="0" borderId="1" xfId="0" applyNumberFormat="1" applyFont="1" applyBorder="1" applyAlignment="1" applyProtection="1">
      <alignment vertical="top" wrapText="1"/>
      <protection locked="0"/>
    </xf>
    <xf numFmtId="2" fontId="3" fillId="0" borderId="1" xfId="0" applyNumberFormat="1" applyFont="1" applyBorder="1" applyAlignment="1" applyProtection="1">
      <alignment horizontal="center" vertical="top" wrapText="1"/>
      <protection locked="0"/>
    </xf>
    <xf numFmtId="0" fontId="42" fillId="0" borderId="1" xfId="0" applyFont="1" applyBorder="1" applyAlignment="1" applyProtection="1">
      <alignment vertical="top" wrapText="1"/>
      <protection locked="0"/>
    </xf>
    <xf numFmtId="0" fontId="42" fillId="0" borderId="1" xfId="0" applyFont="1" applyBorder="1" applyAlignment="1" applyProtection="1">
      <alignment horizontal="center" vertical="top" wrapText="1"/>
      <protection locked="0"/>
    </xf>
    <xf numFmtId="0" fontId="9" fillId="0" borderId="1" xfId="0" applyFont="1" applyBorder="1" applyAlignment="1" applyProtection="1">
      <alignment vertical="top" wrapText="1"/>
      <protection locked="0"/>
    </xf>
    <xf numFmtId="0" fontId="9" fillId="0" borderId="1" xfId="0" applyFont="1" applyBorder="1" applyAlignment="1" applyProtection="1">
      <alignment horizontal="center" vertical="top" wrapText="1"/>
      <protection locked="0"/>
    </xf>
    <xf numFmtId="0" fontId="9" fillId="0" borderId="1" xfId="0" applyFont="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1" fontId="3" fillId="3" borderId="1" xfId="0" applyNumberFormat="1" applyFont="1" applyFill="1" applyBorder="1" applyAlignment="1" applyProtection="1">
      <alignment vertical="top" wrapText="1"/>
      <protection locked="0"/>
    </xf>
    <xf numFmtId="2" fontId="3" fillId="3" borderId="1" xfId="0" applyNumberFormat="1" applyFont="1" applyFill="1" applyBorder="1" applyAlignment="1" applyProtection="1">
      <alignment horizontal="center" vertical="top" wrapText="1"/>
      <protection locked="0"/>
    </xf>
    <xf numFmtId="1" fontId="3" fillId="0" borderId="1" xfId="0" applyNumberFormat="1" applyFont="1" applyBorder="1" applyAlignment="1" applyProtection="1">
      <alignment horizontal="left" vertical="top" wrapText="1"/>
      <protection locked="0"/>
    </xf>
    <xf numFmtId="1" fontId="6" fillId="0" borderId="1" xfId="0" applyNumberFormat="1" applyFont="1" applyBorder="1" applyAlignment="1" applyProtection="1">
      <alignment horizontal="center" vertical="top" wrapText="1"/>
      <protection locked="0"/>
    </xf>
    <xf numFmtId="2" fontId="6" fillId="0" borderId="1" xfId="0" applyNumberFormat="1" applyFont="1" applyBorder="1" applyAlignment="1" applyProtection="1">
      <alignment horizontal="center" vertical="top" wrapText="1"/>
      <protection locked="0"/>
    </xf>
    <xf numFmtId="2" fontId="1" fillId="0" borderId="1" xfId="0" applyNumberFormat="1" applyFont="1" applyBorder="1" applyAlignment="1" applyProtection="1">
      <alignment vertical="top" wrapText="1"/>
      <protection locked="0"/>
    </xf>
    <xf numFmtId="0" fontId="42" fillId="0" borderId="2" xfId="0" applyFont="1" applyBorder="1" applyAlignment="1" applyProtection="1">
      <alignment vertical="top" wrapText="1"/>
      <protection locked="0"/>
    </xf>
    <xf numFmtId="2" fontId="43" fillId="0" borderId="1" xfId="0" applyNumberFormat="1" applyFont="1" applyBorder="1" applyAlignment="1" applyProtection="1">
      <alignment vertical="top" wrapText="1"/>
      <protection locked="0"/>
    </xf>
    <xf numFmtId="0" fontId="39" fillId="0" borderId="1" xfId="1" applyBorder="1" applyAlignment="1" applyProtection="1">
      <alignment horizontal="center" vertical="top" wrapText="1"/>
      <protection locked="0"/>
    </xf>
    <xf numFmtId="3" fontId="3" fillId="0" borderId="1" xfId="0" applyNumberFormat="1" applyFont="1" applyFill="1" applyBorder="1" applyAlignment="1" applyProtection="1">
      <alignment horizontal="center" vertical="top" wrapText="1"/>
      <protection locked="0"/>
    </xf>
    <xf numFmtId="3" fontId="1" fillId="0" borderId="1" xfId="0" applyNumberFormat="1" applyFont="1" applyFill="1" applyBorder="1" applyAlignment="1" applyProtection="1">
      <alignment horizontal="center" vertical="top" wrapText="1"/>
      <protection locked="0"/>
    </xf>
    <xf numFmtId="0" fontId="1"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top"/>
      <protection locked="0"/>
    </xf>
    <xf numFmtId="0" fontId="1" fillId="0" borderId="1" xfId="0"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4" fillId="0" borderId="1" xfId="1" applyFont="1" applyFill="1" applyBorder="1" applyAlignment="1" applyProtection="1">
      <alignment horizontal="center" vertical="top" wrapText="1"/>
      <protection locked="0"/>
    </xf>
    <xf numFmtId="2" fontId="3" fillId="0" borderId="1" xfId="0" applyNumberFormat="1" applyFont="1" applyFill="1" applyBorder="1" applyAlignment="1" applyProtection="1">
      <alignment horizontal="center" vertical="top" wrapText="1"/>
      <protection locked="0"/>
    </xf>
    <xf numFmtId="0" fontId="9" fillId="0" borderId="1" xfId="0" applyFont="1" applyBorder="1" applyAlignment="1" applyProtection="1">
      <alignment wrapText="1"/>
      <protection locked="0"/>
    </xf>
    <xf numFmtId="0" fontId="44" fillId="0" borderId="5" xfId="0" applyFont="1" applyBorder="1" applyAlignment="1" applyProtection="1">
      <alignment vertical="center" wrapText="1"/>
      <protection locked="0"/>
    </xf>
    <xf numFmtId="0" fontId="44" fillId="9" borderId="5" xfId="0" applyFont="1" applyFill="1" applyBorder="1" applyAlignment="1" applyProtection="1">
      <alignment vertical="center" wrapText="1"/>
      <protection locked="0"/>
    </xf>
    <xf numFmtId="0" fontId="44" fillId="0" borderId="5" xfId="0" applyFont="1" applyBorder="1" applyAlignment="1" applyProtection="1">
      <alignment horizontal="right" vertical="center" wrapText="1"/>
      <protection locked="0"/>
    </xf>
    <xf numFmtId="0" fontId="1" fillId="0" borderId="5" xfId="0" applyFont="1" applyBorder="1" applyAlignment="1" applyProtection="1">
      <alignment vertical="top" wrapText="1"/>
      <protection locked="0"/>
    </xf>
    <xf numFmtId="0" fontId="1" fillId="0" borderId="5" xfId="0" applyFont="1" applyBorder="1" applyAlignment="1" applyProtection="1">
      <alignment horizontal="center" vertical="top" wrapText="1"/>
      <protection locked="0"/>
    </xf>
    <xf numFmtId="2" fontId="3" fillId="0" borderId="5" xfId="0" applyNumberFormat="1" applyFont="1" applyBorder="1" applyAlignment="1" applyProtection="1">
      <alignment horizontal="center" vertical="top" wrapText="1"/>
      <protection locked="0"/>
    </xf>
    <xf numFmtId="164" fontId="1" fillId="0" borderId="1" xfId="0" applyNumberFormat="1" applyFont="1" applyBorder="1" applyAlignment="1" applyProtection="1">
      <alignment horizontal="center" vertical="top" wrapText="1"/>
      <protection locked="0"/>
    </xf>
    <xf numFmtId="0" fontId="1" fillId="0" borderId="0" xfId="0" applyFont="1" applyFill="1" applyBorder="1" applyAlignment="1" applyProtection="1">
      <alignment horizontal="center"/>
      <protection locked="0"/>
    </xf>
    <xf numFmtId="0" fontId="3" fillId="10" borderId="3" xfId="0" applyFont="1" applyFill="1" applyBorder="1" applyAlignment="1">
      <alignment horizontal="center" vertical="center" wrapText="1"/>
    </xf>
    <xf numFmtId="0" fontId="6" fillId="0" borderId="2"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top" wrapText="1"/>
      <protection locked="0"/>
    </xf>
    <xf numFmtId="2" fontId="6" fillId="0" borderId="2" xfId="0" applyNumberFormat="1" applyFont="1" applyFill="1" applyBorder="1" applyAlignment="1" applyProtection="1">
      <alignment horizontal="center" vertical="center" wrapText="1"/>
      <protection locked="0"/>
    </xf>
    <xf numFmtId="2" fontId="3" fillId="0" borderId="1" xfId="0" applyNumberFormat="1" applyFont="1" applyFill="1" applyBorder="1" applyAlignment="1" applyProtection="1">
      <alignment horizontal="center" vertical="top"/>
      <protection locked="0"/>
    </xf>
    <xf numFmtId="2" fontId="45" fillId="0" borderId="5" xfId="0" applyNumberFormat="1" applyFont="1" applyBorder="1" applyAlignment="1" applyProtection="1">
      <alignment horizontal="center" vertical="center" wrapText="1"/>
      <protection locked="0"/>
    </xf>
    <xf numFmtId="0" fontId="46" fillId="0" borderId="0" xfId="0" applyFont="1"/>
    <xf numFmtId="0" fontId="9" fillId="0" borderId="2" xfId="0" applyFont="1" applyBorder="1" applyAlignment="1">
      <alignment vertical="top" wrapText="1"/>
    </xf>
    <xf numFmtId="0" fontId="9" fillId="0" borderId="3" xfId="0" applyFont="1" applyBorder="1" applyAlignment="1">
      <alignment horizontal="center" vertical="top" wrapText="1"/>
    </xf>
    <xf numFmtId="0" fontId="9" fillId="0" borderId="2" xfId="0" applyFont="1" applyBorder="1" applyAlignment="1">
      <alignment horizontal="center" vertical="top" wrapText="1"/>
    </xf>
    <xf numFmtId="0" fontId="39" fillId="0" borderId="3" xfId="1" applyBorder="1" applyAlignment="1" applyProtection="1">
      <alignment vertical="top" wrapText="1"/>
    </xf>
    <xf numFmtId="49" fontId="9" fillId="0" borderId="3" xfId="0" applyNumberFormat="1" applyFont="1" applyBorder="1" applyAlignment="1">
      <alignment horizontal="center" vertical="top" wrapText="1"/>
    </xf>
    <xf numFmtId="3" fontId="6" fillId="0" borderId="2" xfId="0" applyNumberFormat="1" applyFont="1" applyBorder="1" applyAlignment="1">
      <alignment horizontal="center" vertical="top" wrapText="1"/>
    </xf>
    <xf numFmtId="4" fontId="6" fillId="0" borderId="2" xfId="0" applyNumberFormat="1" applyFont="1" applyBorder="1" applyAlignment="1">
      <alignment horizontal="center" vertical="top" wrapText="1"/>
    </xf>
    <xf numFmtId="49" fontId="1" fillId="0" borderId="2" xfId="0" applyNumberFormat="1" applyFont="1" applyBorder="1" applyAlignment="1">
      <alignment vertical="top" wrapText="1"/>
    </xf>
    <xf numFmtId="0" fontId="1" fillId="0" borderId="3" xfId="0" applyFont="1" applyBorder="1" applyAlignment="1">
      <alignment vertical="top" wrapText="1"/>
    </xf>
    <xf numFmtId="2" fontId="1" fillId="0" borderId="3" xfId="0" applyNumberFormat="1" applyFont="1" applyBorder="1" applyAlignment="1">
      <alignment horizontal="center" vertical="top" wrapText="1"/>
    </xf>
    <xf numFmtId="0" fontId="1" fillId="0" borderId="1" xfId="0" applyFont="1" applyBorder="1" applyAlignment="1">
      <alignment vertical="top" wrapText="1"/>
    </xf>
    <xf numFmtId="1" fontId="3" fillId="0" borderId="1" xfId="0" applyNumberFormat="1" applyFont="1" applyBorder="1" applyAlignment="1">
      <alignment horizontal="center" vertical="top" wrapText="1"/>
    </xf>
    <xf numFmtId="4" fontId="3" fillId="0" borderId="2" xfId="0" applyNumberFormat="1" applyFont="1" applyBorder="1" applyAlignment="1">
      <alignment horizontal="center" vertical="top" wrapText="1"/>
    </xf>
    <xf numFmtId="0" fontId="39" fillId="0" borderId="1" xfId="1" applyBorder="1" applyAlignment="1" applyProtection="1">
      <alignment vertical="top" wrapText="1"/>
    </xf>
    <xf numFmtId="1" fontId="3" fillId="0" borderId="2" xfId="0" applyNumberFormat="1" applyFont="1" applyBorder="1" applyAlignment="1">
      <alignment vertical="top" wrapText="1"/>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4" fontId="3" fillId="0" borderId="1" xfId="0" applyNumberFormat="1" applyFont="1" applyBorder="1" applyAlignment="1">
      <alignment horizontal="center" vertical="top" wrapText="1"/>
    </xf>
    <xf numFmtId="0" fontId="1" fillId="0" borderId="1" xfId="0" applyFont="1" applyBorder="1" applyAlignment="1">
      <alignment horizontal="left" vertical="top" wrapText="1"/>
    </xf>
    <xf numFmtId="0" fontId="39" fillId="0" borderId="1" xfId="1" applyBorder="1" applyAlignment="1" applyProtection="1">
      <alignment horizontal="center" vertical="top" wrapText="1"/>
    </xf>
    <xf numFmtId="0" fontId="39" fillId="0" borderId="0" xfId="1" applyAlignment="1" applyProtection="1"/>
    <xf numFmtId="2" fontId="1" fillId="0" borderId="1" xfId="0" applyNumberFormat="1" applyFont="1" applyBorder="1" applyAlignment="1">
      <alignment vertical="top" wrapText="1"/>
    </xf>
    <xf numFmtId="0" fontId="1" fillId="9" borderId="1" xfId="0" applyFont="1" applyFill="1" applyBorder="1" applyAlignment="1">
      <alignment vertical="top" wrapText="1"/>
    </xf>
    <xf numFmtId="17" fontId="9" fillId="0" borderId="3" xfId="0" applyNumberFormat="1" applyFont="1" applyBorder="1" applyAlignment="1">
      <alignment horizontal="center" vertical="top" wrapText="1"/>
    </xf>
    <xf numFmtId="0" fontId="9" fillId="0" borderId="3" xfId="0" applyFont="1" applyBorder="1" applyAlignment="1">
      <alignment vertical="top" wrapText="1"/>
    </xf>
    <xf numFmtId="0" fontId="31" fillId="0" borderId="0" xfId="0" applyFont="1"/>
    <xf numFmtId="0" fontId="1" fillId="0" borderId="3" xfId="0" applyFont="1" applyBorder="1" applyAlignment="1">
      <alignment horizontal="center" vertical="top" wrapText="1"/>
    </xf>
    <xf numFmtId="3" fontId="3" fillId="0" borderId="1" xfId="0" applyNumberFormat="1" applyFont="1" applyBorder="1" applyAlignment="1">
      <alignment horizontal="center" vertical="top" wrapText="1"/>
    </xf>
    <xf numFmtId="0" fontId="3" fillId="0" borderId="1" xfId="0" applyFont="1" applyBorder="1" applyAlignment="1">
      <alignment horizontal="center" vertical="top"/>
    </xf>
    <xf numFmtId="0" fontId="1" fillId="0" borderId="2" xfId="0" applyFont="1" applyBorder="1" applyAlignment="1">
      <alignment vertical="top" wrapText="1"/>
    </xf>
    <xf numFmtId="0" fontId="1" fillId="3" borderId="1" xfId="0" applyFont="1" applyFill="1" applyBorder="1" applyAlignment="1">
      <alignment horizontal="center" vertical="top" wrapText="1"/>
    </xf>
    <xf numFmtId="3" fontId="3" fillId="0" borderId="1" xfId="0" applyNumberFormat="1" applyFont="1" applyBorder="1" applyAlignment="1">
      <alignment horizontal="center" vertical="top"/>
    </xf>
    <xf numFmtId="0" fontId="39" fillId="0" borderId="3" xfId="1" applyBorder="1" applyAlignment="1" applyProtection="1">
      <alignment horizontal="center" vertical="top" wrapText="1"/>
    </xf>
    <xf numFmtId="0" fontId="39" fillId="9" borderId="1" xfId="1" applyFill="1" applyBorder="1" applyAlignment="1" applyProtection="1">
      <alignment vertical="top" wrapText="1"/>
    </xf>
    <xf numFmtId="0" fontId="1" fillId="3" borderId="3" xfId="0" applyFont="1" applyFill="1" applyBorder="1" applyAlignment="1">
      <alignment horizontal="center" vertical="top" wrapText="1"/>
    </xf>
    <xf numFmtId="49" fontId="1" fillId="3" borderId="1" xfId="0" applyNumberFormat="1" applyFont="1" applyFill="1" applyBorder="1" applyAlignment="1">
      <alignment vertical="top" wrapText="1"/>
    </xf>
    <xf numFmtId="49" fontId="1" fillId="0" borderId="3" xfId="0" applyNumberFormat="1" applyFont="1" applyBorder="1" applyAlignment="1">
      <alignment horizontal="center" vertical="top" wrapText="1"/>
    </xf>
    <xf numFmtId="1" fontId="3" fillId="0" borderId="2" xfId="0" applyNumberFormat="1" applyFont="1" applyBorder="1" applyAlignment="1">
      <alignment horizontal="center" vertical="top" wrapText="1"/>
    </xf>
    <xf numFmtId="0" fontId="39" fillId="0" borderId="1" xfId="1" applyBorder="1" applyAlignment="1" applyProtection="1">
      <alignment horizontal="left" vertical="top" wrapText="1"/>
    </xf>
    <xf numFmtId="14" fontId="1" fillId="0" borderId="1" xfId="0" applyNumberFormat="1" applyFont="1" applyBorder="1" applyAlignment="1">
      <alignment horizontal="center" vertical="top" wrapText="1"/>
    </xf>
    <xf numFmtId="2" fontId="1" fillId="0" borderId="1" xfId="0" applyNumberFormat="1" applyFont="1" applyBorder="1" applyAlignment="1">
      <alignment horizontal="center" vertical="top" wrapText="1"/>
    </xf>
    <xf numFmtId="0" fontId="47" fillId="0" borderId="0" xfId="0" applyFont="1" applyAlignment="1">
      <alignment horizontal="center" vertical="center" wrapText="1"/>
    </xf>
    <xf numFmtId="1" fontId="3" fillId="0" borderId="1" xfId="0" applyNumberFormat="1" applyFont="1" applyBorder="1" applyAlignment="1">
      <alignment vertical="top" wrapText="1"/>
    </xf>
    <xf numFmtId="16" fontId="9" fillId="0" borderId="3" xfId="0" applyNumberFormat="1" applyFont="1" applyBorder="1" applyAlignment="1">
      <alignment horizontal="center" vertical="top" wrapText="1"/>
    </xf>
    <xf numFmtId="1" fontId="1" fillId="0" borderId="1" xfId="0" applyNumberFormat="1" applyFont="1" applyBorder="1"/>
    <xf numFmtId="4" fontId="1" fillId="0" borderId="1" xfId="0" applyNumberFormat="1" applyFont="1" applyBorder="1" applyAlignment="1">
      <alignment horizontal="center" vertical="top" wrapText="1"/>
    </xf>
    <xf numFmtId="1" fontId="1" fillId="0" borderId="1" xfId="0" applyNumberFormat="1" applyFont="1" applyBorder="1" applyAlignment="1">
      <alignment vertical="top" wrapText="1"/>
    </xf>
    <xf numFmtId="1" fontId="1" fillId="0" borderId="1" xfId="0" applyNumberFormat="1" applyFont="1" applyBorder="1" applyAlignment="1">
      <alignment horizontal="center" vertical="top" wrapText="1"/>
    </xf>
    <xf numFmtId="164" fontId="1" fillId="0" borderId="1" xfId="0" applyNumberFormat="1" applyFont="1" applyBorder="1" applyAlignment="1">
      <alignment horizontal="center" vertical="top" wrapText="1"/>
    </xf>
    <xf numFmtId="49" fontId="1" fillId="0" borderId="1" xfId="0" applyNumberFormat="1" applyFont="1" applyBorder="1" applyAlignment="1">
      <alignment horizontal="center" vertical="top" wrapText="1"/>
    </xf>
    <xf numFmtId="0" fontId="1" fillId="0" borderId="1" xfId="0" applyFont="1" applyBorder="1" applyAlignment="1">
      <alignment horizontal="center" vertical="top"/>
    </xf>
    <xf numFmtId="0" fontId="48" fillId="0" borderId="0" xfId="0" applyFont="1"/>
    <xf numFmtId="0" fontId="49" fillId="0" borderId="0" xfId="0" applyFont="1"/>
    <xf numFmtId="0" fontId="1" fillId="3" borderId="1" xfId="0" applyFont="1" applyFill="1" applyBorder="1" applyAlignment="1">
      <alignment vertical="top" wrapText="1"/>
    </xf>
    <xf numFmtId="3" fontId="6" fillId="0" borderId="2" xfId="0" applyNumberFormat="1" applyFont="1" applyBorder="1" applyAlignment="1">
      <alignment vertical="top" wrapText="1"/>
    </xf>
    <xf numFmtId="3" fontId="1" fillId="0" borderId="1" xfId="0" applyNumberFormat="1" applyFont="1" applyBorder="1" applyAlignment="1">
      <alignment vertical="top" wrapText="1"/>
    </xf>
    <xf numFmtId="0" fontId="39" fillId="3" borderId="1" xfId="1" applyFill="1" applyBorder="1" applyAlignment="1" applyProtection="1">
      <alignment vertical="top" wrapText="1"/>
    </xf>
    <xf numFmtId="49" fontId="39" fillId="3" borderId="1" xfId="1" applyNumberFormat="1" applyFill="1" applyBorder="1" applyAlignment="1" applyProtection="1">
      <alignment horizontal="center" vertical="top" wrapText="1"/>
    </xf>
    <xf numFmtId="49" fontId="1" fillId="3" borderId="1" xfId="0" applyNumberFormat="1" applyFont="1" applyFill="1" applyBorder="1" applyAlignment="1">
      <alignment horizontal="center" vertical="top" wrapText="1"/>
    </xf>
    <xf numFmtId="164" fontId="1" fillId="3" borderId="1" xfId="0" applyNumberFormat="1" applyFont="1" applyFill="1" applyBorder="1" applyAlignment="1">
      <alignment horizontal="center" vertical="top" wrapText="1"/>
    </xf>
    <xf numFmtId="2" fontId="3" fillId="0" borderId="1" xfId="0" applyNumberFormat="1" applyFont="1" applyBorder="1" applyAlignment="1">
      <alignment horizontal="center" vertical="top" wrapText="1"/>
    </xf>
    <xf numFmtId="0" fontId="9" fillId="0" borderId="1" xfId="0" applyFont="1" applyBorder="1" applyAlignment="1">
      <alignment wrapText="1"/>
    </xf>
    <xf numFmtId="0" fontId="23" fillId="12" borderId="1" xfId="0" applyFont="1" applyFill="1" applyBorder="1" applyAlignment="1">
      <alignment vertical="top" wrapText="1"/>
    </xf>
    <xf numFmtId="0" fontId="50" fillId="12" borderId="1" xfId="1" applyFont="1" applyFill="1" applyBorder="1" applyAlignment="1" applyProtection="1">
      <alignment vertical="top" wrapText="1"/>
    </xf>
    <xf numFmtId="1" fontId="24" fillId="12" borderId="1" xfId="0" applyNumberFormat="1" applyFont="1" applyFill="1" applyBorder="1" applyAlignment="1">
      <alignment vertical="top" wrapText="1"/>
    </xf>
    <xf numFmtId="4" fontId="24" fillId="12" borderId="1" xfId="0" applyNumberFormat="1" applyFont="1" applyFill="1" applyBorder="1" applyAlignment="1">
      <alignment vertical="top" wrapText="1"/>
    </xf>
    <xf numFmtId="0" fontId="23" fillId="7" borderId="1" xfId="0" applyFont="1" applyFill="1" applyBorder="1" applyAlignment="1">
      <alignment vertical="top" wrapText="1"/>
    </xf>
    <xf numFmtId="0" fontId="50" fillId="7" borderId="1" xfId="1" applyFont="1" applyFill="1" applyBorder="1" applyAlignment="1" applyProtection="1">
      <alignment vertical="top" wrapText="1"/>
    </xf>
    <xf numFmtId="1" fontId="24" fillId="7" borderId="1" xfId="0" applyNumberFormat="1" applyFont="1" applyFill="1" applyBorder="1" applyAlignment="1">
      <alignment vertical="top" wrapText="1"/>
    </xf>
    <xf numFmtId="4" fontId="24" fillId="7" borderId="1" xfId="0" applyNumberFormat="1" applyFont="1" applyFill="1" applyBorder="1" applyAlignment="1">
      <alignment vertical="top" wrapText="1"/>
    </xf>
    <xf numFmtId="0" fontId="1" fillId="12" borderId="3" xfId="0" applyFont="1" applyFill="1" applyBorder="1" applyAlignment="1">
      <alignment vertical="top" wrapText="1"/>
    </xf>
    <xf numFmtId="49" fontId="1" fillId="12" borderId="3" xfId="0" applyNumberFormat="1" applyFont="1" applyFill="1" applyBorder="1" applyAlignment="1">
      <alignment horizontal="center" vertical="top" wrapText="1"/>
    </xf>
    <xf numFmtId="0" fontId="1" fillId="12" borderId="1" xfId="0" applyFont="1" applyFill="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12" borderId="3" xfId="0" applyFont="1" applyFill="1" applyBorder="1" applyAlignment="1">
      <alignment horizontal="left" vertical="top" wrapText="1"/>
    </xf>
    <xf numFmtId="0" fontId="23" fillId="0" borderId="2" xfId="0" applyFont="1" applyBorder="1" applyAlignment="1">
      <alignment horizontal="left" vertical="top" wrapText="1"/>
    </xf>
    <xf numFmtId="0" fontId="39" fillId="0" borderId="0" xfId="1" applyAlignment="1" applyProtection="1">
      <alignment vertical="top" wrapText="1"/>
    </xf>
    <xf numFmtId="0" fontId="41" fillId="12" borderId="1" xfId="0" applyFont="1" applyFill="1" applyBorder="1" applyAlignment="1">
      <alignment horizontal="left" vertical="top" wrapText="1"/>
    </xf>
    <xf numFmtId="0" fontId="1" fillId="12" borderId="1" xfId="0" applyFont="1" applyFill="1" applyBorder="1" applyAlignment="1">
      <alignment horizontal="left" vertical="top" wrapText="1"/>
    </xf>
    <xf numFmtId="49" fontId="1" fillId="0" borderId="3" xfId="0" applyNumberFormat="1" applyFont="1" applyBorder="1" applyAlignment="1">
      <alignment horizontal="left" vertical="top" wrapText="1"/>
    </xf>
    <xf numFmtId="3" fontId="3" fillId="0" borderId="2" xfId="0" applyNumberFormat="1" applyFont="1" applyBorder="1" applyAlignment="1">
      <alignment horizontal="left" vertical="top" wrapText="1"/>
    </xf>
    <xf numFmtId="4" fontId="51" fillId="0" borderId="2" xfId="0" applyNumberFormat="1" applyFont="1" applyBorder="1" applyAlignment="1">
      <alignment horizontal="left" vertical="top" wrapText="1"/>
    </xf>
    <xf numFmtId="0" fontId="23" fillId="0" borderId="1" xfId="0" applyFont="1" applyBorder="1" applyAlignment="1">
      <alignment vertical="top" wrapText="1"/>
    </xf>
    <xf numFmtId="0" fontId="23" fillId="12" borderId="2" xfId="0" applyFont="1" applyFill="1" applyBorder="1" applyAlignment="1">
      <alignment horizontal="left" vertical="top" wrapText="1"/>
    </xf>
    <xf numFmtId="0" fontId="39" fillId="12" borderId="8" xfId="1" applyFill="1" applyBorder="1" applyAlignment="1" applyProtection="1">
      <alignment vertical="top" wrapText="1"/>
    </xf>
    <xf numFmtId="49" fontId="23" fillId="0" borderId="1" xfId="0" applyNumberFormat="1" applyFont="1" applyBorder="1" applyAlignment="1">
      <alignment horizontal="center" vertical="top" wrapText="1"/>
    </xf>
    <xf numFmtId="4" fontId="3" fillId="0" borderId="2" xfId="0" applyNumberFormat="1" applyFont="1" applyBorder="1" applyAlignment="1">
      <alignment horizontal="left" vertical="top" wrapText="1"/>
    </xf>
    <xf numFmtId="49" fontId="23" fillId="0" borderId="2" xfId="0" applyNumberFormat="1" applyFont="1" applyBorder="1" applyAlignment="1">
      <alignment vertical="top" wrapText="1"/>
    </xf>
    <xf numFmtId="0" fontId="26" fillId="0" borderId="3" xfId="0" applyFont="1" applyBorder="1" applyAlignment="1">
      <alignment vertical="top" wrapText="1"/>
    </xf>
    <xf numFmtId="0" fontId="23" fillId="0" borderId="3" xfId="0" applyFont="1" applyBorder="1" applyAlignment="1">
      <alignment vertical="top" wrapText="1"/>
    </xf>
    <xf numFmtId="2" fontId="23" fillId="0" borderId="3" xfId="0" applyNumberFormat="1" applyFont="1" applyBorder="1" applyAlignment="1">
      <alignment vertical="top" wrapText="1"/>
    </xf>
    <xf numFmtId="0" fontId="23" fillId="0" borderId="0" xfId="0" applyFont="1" applyAlignment="1">
      <alignment vertical="top" wrapText="1"/>
    </xf>
    <xf numFmtId="0" fontId="52" fillId="0" borderId="1" xfId="1" applyFont="1" applyBorder="1" applyAlignment="1" applyProtection="1">
      <alignment vertical="top" wrapText="1"/>
    </xf>
    <xf numFmtId="1" fontId="24" fillId="0" borderId="1" xfId="0" applyNumberFormat="1" applyFont="1" applyBorder="1" applyAlignment="1">
      <alignment vertical="top" wrapText="1"/>
    </xf>
    <xf numFmtId="4" fontId="24" fillId="0" borderId="2" xfId="0" applyNumberFormat="1" applyFont="1" applyBorder="1" applyAlignment="1">
      <alignment vertical="top" wrapText="1"/>
    </xf>
    <xf numFmtId="0" fontId="23" fillId="12" borderId="3" xfId="0" applyFont="1" applyFill="1" applyBorder="1" applyAlignment="1">
      <alignment vertical="top" wrapText="1"/>
    </xf>
    <xf numFmtId="49" fontId="23" fillId="0" borderId="3" xfId="0" applyNumberFormat="1" applyFont="1" applyBorder="1" applyAlignment="1">
      <alignment vertical="top" wrapText="1"/>
    </xf>
    <xf numFmtId="0" fontId="53" fillId="0" borderId="0" xfId="1" applyFont="1" applyAlignment="1" applyProtection="1">
      <alignment vertical="top" wrapText="1"/>
    </xf>
    <xf numFmtId="1" fontId="24" fillId="0" borderId="2" xfId="0" applyNumberFormat="1" applyFont="1" applyBorder="1" applyAlignment="1">
      <alignment vertical="top" wrapText="1"/>
    </xf>
    <xf numFmtId="0" fontId="23" fillId="0" borderId="3" xfId="0" applyFont="1" applyBorder="1" applyAlignment="1">
      <alignment horizontal="left" vertical="top" wrapText="1"/>
    </xf>
    <xf numFmtId="0" fontId="53" fillId="0" borderId="3" xfId="1" applyFont="1" applyBorder="1" applyAlignment="1" applyProtection="1">
      <alignment horizontal="left" vertical="top" wrapText="1"/>
    </xf>
    <xf numFmtId="4" fontId="24" fillId="0" borderId="1" xfId="0" applyNumberFormat="1" applyFont="1" applyBorder="1" applyAlignment="1">
      <alignment vertical="top" wrapText="1"/>
    </xf>
    <xf numFmtId="0" fontId="53" fillId="0" borderId="1" xfId="1" applyFont="1" applyBorder="1" applyAlignment="1" applyProtection="1">
      <alignment vertical="top" wrapText="1"/>
    </xf>
    <xf numFmtId="0" fontId="1" fillId="12" borderId="1" xfId="0" applyFont="1" applyFill="1" applyBorder="1" applyAlignment="1">
      <alignment horizontal="left" vertical="center" wrapText="1"/>
    </xf>
    <xf numFmtId="0" fontId="1" fillId="12" borderId="1" xfId="0" applyFont="1" applyFill="1" applyBorder="1" applyAlignment="1">
      <alignment horizontal="center" vertical="center" wrapText="1"/>
    </xf>
    <xf numFmtId="0" fontId="54" fillId="12"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4" fontId="3" fillId="12" borderId="1" xfId="0" applyNumberFormat="1" applyFont="1" applyFill="1" applyBorder="1" applyAlignment="1">
      <alignment horizontal="center" vertical="center" wrapText="1"/>
    </xf>
    <xf numFmtId="0" fontId="3" fillId="12" borderId="1" xfId="0" applyFont="1" applyFill="1" applyBorder="1" applyAlignment="1">
      <alignment horizontal="center" vertical="top" wrapText="1"/>
    </xf>
    <xf numFmtId="4" fontId="3" fillId="12" borderId="1" xfId="0" applyNumberFormat="1" applyFont="1" applyFill="1" applyBorder="1" applyAlignment="1">
      <alignment horizontal="center" vertical="top" wrapText="1"/>
    </xf>
    <xf numFmtId="0" fontId="56" fillId="0" borderId="1" xfId="1" applyFont="1" applyFill="1" applyBorder="1" applyAlignment="1" applyProtection="1">
      <alignment horizontal="center" vertical="top" wrapText="1"/>
    </xf>
    <xf numFmtId="0" fontId="9" fillId="0" borderId="1" xfId="0" applyFont="1" applyBorder="1" applyAlignment="1">
      <alignment vertical="top" wrapText="1"/>
    </xf>
    <xf numFmtId="2" fontId="57" fillId="0" borderId="1" xfId="0" applyNumberFormat="1" applyFont="1" applyBorder="1" applyAlignment="1">
      <alignment vertical="top" wrapText="1"/>
    </xf>
    <xf numFmtId="0" fontId="56" fillId="9" borderId="1" xfId="1" applyFont="1" applyFill="1" applyBorder="1" applyAlignment="1" applyProtection="1">
      <alignment vertical="top" wrapText="1"/>
    </xf>
    <xf numFmtId="0" fontId="1" fillId="12" borderId="1" xfId="0" applyFont="1" applyFill="1" applyBorder="1" applyAlignment="1">
      <alignment vertical="top" wrapText="1"/>
    </xf>
    <xf numFmtId="49" fontId="39" fillId="12" borderId="1" xfId="1" applyNumberFormat="1" applyFill="1" applyBorder="1" applyAlignment="1" applyProtection="1">
      <alignment vertical="top" wrapText="1"/>
    </xf>
    <xf numFmtId="49" fontId="1" fillId="12" borderId="1" xfId="0" applyNumberFormat="1" applyFont="1" applyFill="1" applyBorder="1" applyAlignment="1">
      <alignment vertical="top" wrapText="1"/>
    </xf>
    <xf numFmtId="164" fontId="1" fillId="12" borderId="1" xfId="0" applyNumberFormat="1" applyFont="1" applyFill="1" applyBorder="1" applyAlignment="1">
      <alignment vertical="top" wrapText="1"/>
    </xf>
    <xf numFmtId="1" fontId="3" fillId="12" borderId="1" xfId="0" applyNumberFormat="1" applyFont="1" applyFill="1" applyBorder="1" applyAlignment="1">
      <alignment vertical="top" wrapText="1"/>
    </xf>
    <xf numFmtId="2" fontId="3" fillId="12" borderId="1" xfId="0" applyNumberFormat="1" applyFont="1" applyFill="1" applyBorder="1" applyAlignment="1">
      <alignment vertical="top" wrapText="1"/>
    </xf>
    <xf numFmtId="49" fontId="56" fillId="0" borderId="1" xfId="1" applyNumberFormat="1" applyFont="1" applyBorder="1" applyAlignment="1" applyProtection="1">
      <alignment vertical="top" wrapText="1"/>
    </xf>
    <xf numFmtId="0" fontId="55" fillId="0" borderId="0" xfId="0" applyFont="1" applyAlignment="1">
      <alignment vertical="top"/>
    </xf>
    <xf numFmtId="2" fontId="3" fillId="0" borderId="1" xfId="0" applyNumberFormat="1" applyFont="1" applyBorder="1" applyAlignment="1">
      <alignment vertical="top" wrapText="1"/>
    </xf>
    <xf numFmtId="0" fontId="56" fillId="0" borderId="1" xfId="1" applyFont="1" applyBorder="1" applyAlignment="1" applyProtection="1">
      <alignment vertical="top" wrapText="1"/>
    </xf>
    <xf numFmtId="15" fontId="1" fillId="12" borderId="1" xfId="0" applyNumberFormat="1" applyFont="1" applyFill="1" applyBorder="1" applyAlignment="1">
      <alignment horizontal="center" vertical="top" wrapText="1"/>
    </xf>
    <xf numFmtId="0" fontId="42" fillId="0" borderId="1" xfId="0" applyFont="1" applyBorder="1" applyAlignment="1">
      <alignment vertical="top" wrapText="1"/>
    </xf>
    <xf numFmtId="0" fontId="44" fillId="0" borderId="1" xfId="0" applyFont="1" applyBorder="1" applyAlignment="1">
      <alignment horizontal="left" vertical="center" wrapText="1"/>
    </xf>
    <xf numFmtId="0" fontId="44" fillId="0" borderId="1" xfId="0" applyFont="1" applyBorder="1" applyAlignment="1">
      <alignment horizontal="left" vertical="top" wrapText="1"/>
    </xf>
    <xf numFmtId="0" fontId="58" fillId="0" borderId="1" xfId="1" applyFont="1" applyBorder="1" applyAlignment="1" applyProtection="1">
      <alignment vertical="top" wrapText="1"/>
    </xf>
    <xf numFmtId="164" fontId="1" fillId="0" borderId="1" xfId="0" applyNumberFormat="1" applyFont="1" applyBorder="1" applyAlignment="1">
      <alignment horizontal="left" vertical="top" wrapText="1"/>
    </xf>
    <xf numFmtId="15" fontId="1" fillId="0" borderId="1" xfId="0" applyNumberFormat="1" applyFont="1" applyBorder="1" applyAlignment="1">
      <alignment horizontal="center" vertical="top" wrapText="1"/>
    </xf>
    <xf numFmtId="49" fontId="60" fillId="0" borderId="2" xfId="0" applyNumberFormat="1" applyFont="1" applyBorder="1" applyAlignment="1">
      <alignment vertical="top" wrapText="1"/>
    </xf>
    <xf numFmtId="0" fontId="61" fillId="0" borderId="3" xfId="0" applyFont="1" applyBorder="1" applyAlignment="1">
      <alignment horizontal="center" vertical="top" wrapText="1"/>
    </xf>
    <xf numFmtId="0" fontId="60" fillId="0" borderId="3" xfId="0" applyFont="1" applyBorder="1" applyAlignment="1">
      <alignment vertical="top" wrapText="1"/>
    </xf>
    <xf numFmtId="2" fontId="60" fillId="0" borderId="3" xfId="0" applyNumberFormat="1" applyFont="1" applyBorder="1" applyAlignment="1">
      <alignment horizontal="center" vertical="top" wrapText="1"/>
    </xf>
    <xf numFmtId="49" fontId="61" fillId="0" borderId="3" xfId="0" applyNumberFormat="1" applyFont="1" applyBorder="1" applyAlignment="1">
      <alignment horizontal="center" vertical="top" wrapText="1"/>
    </xf>
    <xf numFmtId="0" fontId="60" fillId="0" borderId="1" xfId="0" applyFont="1" applyBorder="1" applyAlignment="1">
      <alignment vertical="top" wrapText="1"/>
    </xf>
    <xf numFmtId="0" fontId="62" fillId="0" borderId="1" xfId="1" applyFont="1" applyBorder="1" applyAlignment="1" applyProtection="1">
      <alignment vertical="top" wrapText="1"/>
    </xf>
    <xf numFmtId="0" fontId="63" fillId="0" borderId="1" xfId="1" applyFont="1" applyBorder="1" applyAlignment="1" applyProtection="1">
      <alignment vertical="top" wrapText="1"/>
    </xf>
    <xf numFmtId="0" fontId="42" fillId="0" borderId="2" xfId="0" applyFont="1" applyBorder="1" applyAlignment="1">
      <alignment vertical="top" wrapText="1"/>
    </xf>
    <xf numFmtId="0" fontId="64" fillId="0" borderId="0" xfId="0" applyFont="1"/>
    <xf numFmtId="2" fontId="42" fillId="0" borderId="1" xfId="0" applyNumberFormat="1" applyFont="1" applyBorder="1" applyAlignment="1">
      <alignment vertical="top" wrapText="1"/>
    </xf>
    <xf numFmtId="16" fontId="1" fillId="3" borderId="1" xfId="0" applyNumberFormat="1" applyFont="1" applyFill="1" applyBorder="1" applyAlignment="1">
      <alignment horizontal="center" vertical="top" wrapText="1"/>
    </xf>
    <xf numFmtId="0" fontId="18" fillId="4" borderId="0" xfId="0" applyFont="1" applyFill="1" applyAlignment="1">
      <alignment horizontal="center" wrapText="1"/>
    </xf>
    <xf numFmtId="0" fontId="7" fillId="4" borderId="6" xfId="0" applyFont="1" applyFill="1" applyBorder="1" applyAlignment="1">
      <alignment horizontal="center" wrapText="1"/>
    </xf>
    <xf numFmtId="0" fontId="7" fillId="4" borderId="7" xfId="0" applyFont="1" applyFill="1" applyBorder="1" applyAlignment="1">
      <alignment horizontal="center"/>
    </xf>
    <xf numFmtId="0" fontId="7" fillId="4" borderId="4" xfId="0" applyFont="1" applyFill="1" applyBorder="1" applyAlignment="1">
      <alignment horizontal="center"/>
    </xf>
    <xf numFmtId="0" fontId="1" fillId="4" borderId="1" xfId="0" applyFont="1" applyFill="1" applyBorder="1" applyAlignment="1">
      <alignment horizontal="left" wrapText="1"/>
    </xf>
    <xf numFmtId="0" fontId="1" fillId="4" borderId="1" xfId="0" applyFont="1" applyFill="1" applyBorder="1" applyAlignment="1">
      <alignment horizontal="left" vertical="top" wrapText="1"/>
    </xf>
    <xf numFmtId="0" fontId="1" fillId="4" borderId="6" xfId="0" applyFont="1" applyFill="1" applyBorder="1" applyAlignment="1">
      <alignment horizontal="left" wrapText="1"/>
    </xf>
    <xf numFmtId="0" fontId="0" fillId="0" borderId="7" xfId="0" applyBorder="1" applyAlignment="1">
      <alignment horizontal="left" wrapText="1"/>
    </xf>
    <xf numFmtId="0" fontId="0" fillId="0" borderId="4" xfId="0" applyBorder="1" applyAlignment="1">
      <alignment horizontal="left" wrapText="1"/>
    </xf>
    <xf numFmtId="0" fontId="1" fillId="4" borderId="7" xfId="0" applyFont="1" applyFill="1" applyBorder="1" applyAlignment="1">
      <alignment horizontal="left" wrapText="1"/>
    </xf>
    <xf numFmtId="0" fontId="1" fillId="4" borderId="4" xfId="0" applyFont="1" applyFill="1" applyBorder="1" applyAlignment="1">
      <alignment horizontal="left" wrapText="1"/>
    </xf>
    <xf numFmtId="0" fontId="7" fillId="4" borderId="1" xfId="0" applyFont="1" applyFill="1" applyBorder="1" applyAlignment="1">
      <alignment horizontal="center" wrapText="1"/>
    </xf>
    <xf numFmtId="0" fontId="11" fillId="4" borderId="1" xfId="0" applyFont="1" applyFill="1" applyBorder="1" applyAlignment="1">
      <alignment horizontal="center" wrapText="1"/>
    </xf>
    <xf numFmtId="0" fontId="9" fillId="4" borderId="1" xfId="0" applyFont="1" applyFill="1" applyBorder="1" applyAlignment="1">
      <alignment horizontal="left" wrapText="1"/>
    </xf>
    <xf numFmtId="0" fontId="0" fillId="0" borderId="1" xfId="0" applyBorder="1" applyAlignment="1"/>
    <xf numFmtId="0" fontId="1" fillId="4" borderId="1" xfId="0" applyFont="1" applyFill="1" applyBorder="1" applyAlignment="1">
      <alignment horizontal="left"/>
    </xf>
    <xf numFmtId="0" fontId="19" fillId="4" borderId="0" xfId="0" applyFont="1" applyFill="1" applyAlignment="1">
      <alignment horizontal="center" wrapText="1"/>
    </xf>
    <xf numFmtId="0" fontId="9" fillId="4" borderId="6" xfId="0" applyFont="1" applyFill="1" applyBorder="1" applyAlignment="1">
      <alignment horizontal="left" vertical="top" wrapText="1"/>
    </xf>
    <xf numFmtId="0" fontId="9" fillId="4" borderId="7" xfId="0" applyFont="1" applyFill="1" applyBorder="1" applyAlignment="1">
      <alignment horizontal="left" vertical="top" wrapText="1"/>
    </xf>
    <xf numFmtId="0" fontId="9" fillId="4" borderId="4" xfId="0" applyFont="1" applyFill="1" applyBorder="1" applyAlignment="1">
      <alignment horizontal="left" vertical="top" wrapText="1"/>
    </xf>
    <xf numFmtId="0" fontId="1" fillId="4" borderId="6" xfId="0" applyFont="1" applyFill="1" applyBorder="1" applyAlignment="1">
      <alignment horizontal="left"/>
    </xf>
    <xf numFmtId="0" fontId="1" fillId="4" borderId="7" xfId="0" applyFont="1" applyFill="1" applyBorder="1" applyAlignment="1">
      <alignment horizontal="left"/>
    </xf>
    <xf numFmtId="0" fontId="1" fillId="4" borderId="4" xfId="0" applyFont="1" applyFill="1" applyBorder="1" applyAlignment="1">
      <alignment horizontal="left"/>
    </xf>
    <xf numFmtId="0" fontId="1" fillId="0" borderId="0" xfId="0" applyFont="1" applyAlignment="1">
      <alignment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0" fillId="0" borderId="1" xfId="0" applyBorder="1" applyAlignment="1">
      <alignment wrapText="1"/>
    </xf>
    <xf numFmtId="0" fontId="1" fillId="4" borderId="6"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4" xfId="0" applyFont="1" applyFill="1" applyBorder="1" applyAlignment="1">
      <alignment horizontal="left" vertical="top" wrapText="1"/>
    </xf>
    <xf numFmtId="0" fontId="26" fillId="4" borderId="1" xfId="0" applyFont="1" applyFill="1" applyBorder="1" applyAlignment="1">
      <alignment horizontal="left" vertical="top" wrapText="1"/>
    </xf>
    <xf numFmtId="0" fontId="1" fillId="4" borderId="1" xfId="0" applyFont="1" applyFill="1" applyBorder="1" applyAlignment="1">
      <alignment vertical="top" wrapText="1"/>
    </xf>
    <xf numFmtId="0" fontId="2" fillId="4" borderId="1" xfId="0" applyFont="1" applyFill="1" applyBorder="1" applyAlignment="1">
      <alignment vertical="top" wrapText="1"/>
    </xf>
    <xf numFmtId="0" fontId="11" fillId="4" borderId="7" xfId="0" applyFont="1" applyFill="1" applyBorder="1" applyAlignment="1">
      <alignment horizontal="center" wrapText="1"/>
    </xf>
    <xf numFmtId="0" fontId="11" fillId="4" borderId="4" xfId="0" applyFont="1" applyFill="1" applyBorder="1" applyAlignment="1">
      <alignment horizontal="center" wrapText="1"/>
    </xf>
    <xf numFmtId="0" fontId="23" fillId="4" borderId="1" xfId="0" applyFont="1" applyFill="1" applyBorder="1" applyAlignment="1">
      <alignment vertical="top" wrapText="1"/>
    </xf>
    <xf numFmtId="0" fontId="22" fillId="0" borderId="1" xfId="0" applyFont="1" applyBorder="1" applyAlignment="1">
      <alignment vertical="top" wrapText="1"/>
    </xf>
    <xf numFmtId="0" fontId="23" fillId="4" borderId="6" xfId="0" applyFont="1" applyFill="1" applyBorder="1" applyAlignment="1">
      <alignment vertical="top" wrapText="1"/>
    </xf>
    <xf numFmtId="0" fontId="1" fillId="4" borderId="7" xfId="0" applyFont="1" applyFill="1" applyBorder="1" applyAlignment="1">
      <alignment vertical="top" wrapText="1"/>
    </xf>
    <xf numFmtId="0" fontId="1" fillId="4" borderId="4" xfId="0" applyFont="1" applyFill="1" applyBorder="1" applyAlignment="1">
      <alignment vertical="top" wrapText="1"/>
    </xf>
    <xf numFmtId="0" fontId="22" fillId="0" borderId="1" xfId="0" applyFont="1" applyBorder="1"/>
    <xf numFmtId="0" fontId="1" fillId="4" borderId="1" xfId="0" applyFont="1" applyFill="1" applyBorder="1" applyAlignment="1">
      <alignment wrapText="1"/>
    </xf>
    <xf numFmtId="0" fontId="22" fillId="0" borderId="1" xfId="0" applyFont="1" applyBorder="1" applyAlignment="1">
      <alignment wrapText="1"/>
    </xf>
    <xf numFmtId="0" fontId="1" fillId="4" borderId="1" xfId="0" applyFont="1" applyFill="1" applyBorder="1"/>
    <xf numFmtId="0" fontId="23" fillId="4" borderId="1" xfId="0" applyFont="1" applyFill="1" applyBorder="1" applyAlignment="1">
      <alignment horizontal="left" vertical="top"/>
    </xf>
    <xf numFmtId="0" fontId="23" fillId="4" borderId="1" xfId="0" applyFont="1" applyFill="1" applyBorder="1" applyAlignment="1">
      <alignment horizontal="left" wrapText="1"/>
    </xf>
    <xf numFmtId="0" fontId="2" fillId="4" borderId="1" xfId="0" applyFont="1" applyFill="1" applyBorder="1" applyAlignment="1">
      <alignment horizontal="left" wrapText="1"/>
    </xf>
    <xf numFmtId="0" fontId="23" fillId="4" borderId="1" xfId="0" applyFont="1" applyFill="1" applyBorder="1" applyAlignment="1">
      <alignment horizontal="left" vertical="top" wrapText="1"/>
    </xf>
    <xf numFmtId="0" fontId="19" fillId="4" borderId="0" xfId="0" applyFont="1" applyFill="1" applyAlignment="1">
      <alignment horizontal="center" vertical="top" wrapText="1"/>
    </xf>
    <xf numFmtId="0" fontId="1" fillId="4" borderId="1" xfId="0" applyFont="1" applyFill="1" applyBorder="1" applyAlignment="1">
      <alignment horizontal="left" vertical="top"/>
    </xf>
    <xf numFmtId="0" fontId="1" fillId="11" borderId="6" xfId="0" applyFont="1" applyFill="1" applyBorder="1" applyAlignment="1">
      <alignment horizontal="left" vertical="top" wrapText="1"/>
    </xf>
    <xf numFmtId="0" fontId="1" fillId="11" borderId="7" xfId="0" applyFont="1" applyFill="1" applyBorder="1" applyAlignment="1">
      <alignment horizontal="left" vertical="top" wrapText="1"/>
    </xf>
    <xf numFmtId="0" fontId="1" fillId="11" borderId="4" xfId="0" applyFont="1" applyFill="1" applyBorder="1" applyAlignment="1">
      <alignment horizontal="left" vertical="top" wrapText="1"/>
    </xf>
    <xf numFmtId="0" fontId="23" fillId="4" borderId="6" xfId="0" applyFont="1" applyFill="1" applyBorder="1" applyAlignment="1">
      <alignment horizontal="left" vertical="top" wrapText="1"/>
    </xf>
    <xf numFmtId="0" fontId="23" fillId="4" borderId="7" xfId="0" applyFont="1" applyFill="1" applyBorder="1" applyAlignment="1">
      <alignment horizontal="left" vertical="top" wrapText="1"/>
    </xf>
    <xf numFmtId="0" fontId="23" fillId="4" borderId="4" xfId="0" applyFont="1" applyFill="1" applyBorder="1" applyAlignment="1">
      <alignment horizontal="left" vertical="top" wrapText="1"/>
    </xf>
    <xf numFmtId="0" fontId="7" fillId="4" borderId="7" xfId="0" applyFont="1" applyFill="1" applyBorder="1" applyAlignment="1">
      <alignment horizontal="center" wrapText="1"/>
    </xf>
    <xf numFmtId="0" fontId="7" fillId="4" borderId="4" xfId="0" applyFont="1" applyFill="1" applyBorder="1" applyAlignment="1">
      <alignment horizontal="center" wrapText="1"/>
    </xf>
    <xf numFmtId="0" fontId="23" fillId="4" borderId="6" xfId="0" applyFont="1" applyFill="1" applyBorder="1" applyAlignment="1">
      <alignment horizontal="left" wrapText="1"/>
    </xf>
    <xf numFmtId="0" fontId="23" fillId="4" borderId="7" xfId="0" applyFont="1" applyFill="1" applyBorder="1" applyAlignment="1">
      <alignment horizontal="left" wrapText="1"/>
    </xf>
    <xf numFmtId="0" fontId="23" fillId="4" borderId="4" xfId="0" applyFont="1" applyFill="1" applyBorder="1" applyAlignment="1">
      <alignment horizontal="left" wrapText="1"/>
    </xf>
    <xf numFmtId="0" fontId="9" fillId="4" borderId="6" xfId="0" applyFont="1" applyFill="1" applyBorder="1" applyAlignment="1">
      <alignment horizontal="left" wrapText="1"/>
    </xf>
    <xf numFmtId="0" fontId="9" fillId="4" borderId="7" xfId="0" applyFont="1" applyFill="1" applyBorder="1" applyAlignment="1">
      <alignment horizontal="left" wrapText="1"/>
    </xf>
    <xf numFmtId="0" fontId="9" fillId="4" borderId="4" xfId="0" applyFont="1" applyFill="1" applyBorder="1" applyAlignment="1">
      <alignment horizontal="left" wrapText="1"/>
    </xf>
    <xf numFmtId="0" fontId="12" fillId="4" borderId="7" xfId="0" applyFont="1" applyFill="1" applyBorder="1" applyAlignment="1">
      <alignment horizontal="center" wrapText="1"/>
    </xf>
    <xf numFmtId="0" fontId="12" fillId="4" borderId="4" xfId="0" applyFont="1" applyFill="1" applyBorder="1" applyAlignment="1">
      <alignment horizontal="center" wrapText="1"/>
    </xf>
    <xf numFmtId="0" fontId="26" fillId="4" borderId="6" xfId="0" applyFont="1" applyFill="1" applyBorder="1" applyAlignment="1">
      <alignment horizontal="left" vertical="top" wrapText="1"/>
    </xf>
    <xf numFmtId="0" fontId="19" fillId="4" borderId="0" xfId="0" applyFont="1" applyFill="1" applyBorder="1" applyAlignment="1">
      <alignment horizontal="center" vertical="top" wrapText="1"/>
    </xf>
  </cellXfs>
  <cellStyles count="2">
    <cellStyle name="Lien hypertexte" xfId="1" builtinId="8"/>
    <cellStyle name="Normal" xfId="0" builtinId="0"/>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3" Type="http://schemas.openxmlformats.org/officeDocument/2006/relationships/hyperlink" Target="https://www-scopus-com.am.e-nformation.ro/record/display.uri?eid=2-s2.0-85078992725&amp;origin=resultslist&amp;sort=plf-f&amp;src=s&amp;sid=a8e0838e0c8339d92c4fa79941bafa70&amp;sot=b&amp;sdt=b&amp;sl=16&amp;s=ALL%28Brusanowski%29&amp;relpos=3&amp;citeCnt=0&amp;searchTerm=" TargetMode="External"/><Relationship Id="rId18" Type="http://schemas.openxmlformats.org/officeDocument/2006/relationships/hyperlink" Target="https://rowman.com/ISBN/9781793621986/The-Byzantine-Warrior-Hero-Cypriot-Folk-Songs-as-History-and-Myth-965%E2%80%931571" TargetMode="External"/><Relationship Id="rId26" Type="http://schemas.openxmlformats.org/officeDocument/2006/relationships/hyperlink" Target="http://www.editura.ubbcluj.ro/bd/ebooks/pdf/2765.pdf" TargetMode="External"/><Relationship Id="rId39" Type="http://schemas.openxmlformats.org/officeDocument/2006/relationships/hyperlink" Target="http://euromentor.ucdc.ro/Euromentor%2029%20septembrie%202019.pdf" TargetMode="External"/><Relationship Id="rId21" Type="http://schemas.openxmlformats.org/officeDocument/2006/relationships/hyperlink" Target="https://ixtheo.de/Record/173750801X" TargetMode="External"/><Relationship Id="rId34" Type="http://schemas.openxmlformats.org/officeDocument/2006/relationships/hyperlink" Target="http://www.historica-cluj.ro/suplimente/SuplimentHistorica2020/10.Cosma3.pdf" TargetMode="External"/><Relationship Id="rId42" Type="http://schemas.openxmlformats.org/officeDocument/2006/relationships/hyperlink" Target="http://euromentor.ucdc.ro/Euromentor%2029%20septembrie%202019.pdf" TargetMode="External"/><Relationship Id="rId47" Type="http://schemas.openxmlformats.org/officeDocument/2006/relationships/hyperlink" Target="https://asejournal.net/about/" TargetMode="External"/><Relationship Id="rId50" Type="http://schemas.openxmlformats.org/officeDocument/2006/relationships/hyperlink" Target="https://hts.za/index.php/hts/article/view/6012" TargetMode="External"/><Relationship Id="rId7" Type="http://schemas.openxmlformats.org/officeDocument/2006/relationships/hyperlink" Target="../../../../pbrus/AppData/Local/Temp/MicrosoftEdgeDownloads/9acdbbb4-aaef-47b0-8294-cd2a228908c5/Sectarianism_and_Renewal_in_1920s_Romani.pdf" TargetMode="External"/><Relationship Id="rId2" Type="http://schemas.openxmlformats.org/officeDocument/2006/relationships/hyperlink" Target="https://www.ceeol.com/search/article-detail?id=920009" TargetMode="External"/><Relationship Id="rId16" Type="http://schemas.openxmlformats.org/officeDocument/2006/relationships/hyperlink" Target="https://www-ceeol-com.am.e-nformation.ro/search/viewpdf?id=966043" TargetMode="External"/><Relationship Id="rId29" Type="http://schemas.openxmlformats.org/officeDocument/2006/relationships/hyperlink" Target="http://www.editura.ubbcluj.ro/bd/ebooks/pdf/2765.pdf" TargetMode="External"/><Relationship Id="rId11" Type="http://schemas.openxmlformats.org/officeDocument/2006/relationships/hyperlink" Target="https://www-scopus-com.am.e-nformation.ro/record/display.uri?eid=2-s2.0-85081249952&amp;origin=resultslist&amp;sort=plf-f&amp;src=s&amp;sid=a8e0838e0c8339d92c4fa79941bafa70&amp;sot=b&amp;sdt=b&amp;sl=16&amp;s=ALL%28Brusanowski%29&amp;relpos=2&amp;citeCnt=0&amp;searchTerm=" TargetMode="External"/><Relationship Id="rId24" Type="http://schemas.openxmlformats.org/officeDocument/2006/relationships/hyperlink" Target="http://www.editura.ubbcluj.ro/bd/ebooks/pdf/2765.pdf" TargetMode="External"/><Relationship Id="rId32" Type="http://schemas.openxmlformats.org/officeDocument/2006/relationships/hyperlink" Target="http://www.editura.ubbcluj.ro/bd/ebooks/pdf/2765.pdf" TargetMode="External"/><Relationship Id="rId37" Type="http://schemas.openxmlformats.org/officeDocument/2006/relationships/hyperlink" Target="../Downloads/studies-and-communications-of-ethnology-2020-34-table-of-content..pdf" TargetMode="External"/><Relationship Id="rId40" Type="http://schemas.openxmlformats.org/officeDocument/2006/relationships/hyperlink" Target="http://euromentor.ucdc.ro/Euromentor%2029%20septembrie%202019.pdf" TargetMode="External"/><Relationship Id="rId45" Type="http://schemas.openxmlformats.org/officeDocument/2006/relationships/hyperlink" Target="http://129.122.16.179/index.php/anujat/article/view/761" TargetMode="External"/><Relationship Id="rId5" Type="http://schemas.openxmlformats.org/officeDocument/2006/relationships/hyperlink" Target="../../../../pbrus/AppData/Local/Temp/MicrosoftEdgeDownloads/9acdbbb4-aaef-47b0-8294-cd2a228908c5/Sectarianism_and_Renewal_in_1920s_Romani.pdf" TargetMode="External"/><Relationship Id="rId15" Type="http://schemas.openxmlformats.org/officeDocument/2006/relationships/hyperlink" Target="https://www-ceeol-com.am.e-nformation.ro/search/viewpdf?id=966043" TargetMode="External"/><Relationship Id="rId23" Type="http://schemas.openxmlformats.org/officeDocument/2006/relationships/hyperlink" Target="http://www.editura.ubbcluj.ro/bd/ebooks/pdf/2765.pdf" TargetMode="External"/><Relationship Id="rId28" Type="http://schemas.openxmlformats.org/officeDocument/2006/relationships/hyperlink" Target="http://www.editura.ubbcluj.ro/bd/ebooks/pdf/2765.pdf" TargetMode="External"/><Relationship Id="rId36" Type="http://schemas.openxmlformats.org/officeDocument/2006/relationships/hyperlink" Target="https://vatraoficial.files.wordpress.com/2020/12/vatra_8_9_2020.-1-1.pdf" TargetMode="External"/><Relationship Id="rId49" Type="http://schemas.openxmlformats.org/officeDocument/2006/relationships/hyperlink" Target="http://129.122.16.179/index.php/anujat/article/view/761" TargetMode="External"/><Relationship Id="rId10" Type="http://schemas.openxmlformats.org/officeDocument/2006/relationships/hyperlink" Target="https://www-scopus-com.am.e-nformation.ro/record/display.uri?eid=2-s2.0-85093122858&amp;origin=resultslist&amp;sort=plf-f&amp;src=s&amp;sid=a8e0838e0c8339d92c4fa79941bafa70&amp;sot=b&amp;sdt=b&amp;sl=16&amp;s=ALL%28Brusanowski%29&amp;relpos=1&amp;citeCnt=0&amp;searchTerm=" TargetMode="External"/><Relationship Id="rId19" Type="http://schemas.openxmlformats.org/officeDocument/2006/relationships/hyperlink" Target="http://journals.orth.ro/index.php/subbto/article/view/317" TargetMode="External"/><Relationship Id="rId31" Type="http://schemas.openxmlformats.org/officeDocument/2006/relationships/hyperlink" Target="http://www.editura.ubbcluj.ro/bd/ebooks/pdf/2765.pdf" TargetMode="External"/><Relationship Id="rId44" Type="http://schemas.openxmlformats.org/officeDocument/2006/relationships/hyperlink" Target="https://edituradoxologia.ro/casatoria-si-familia-izvoare-legislative-bisericesti-si-laice-sec-xx-xxi-volumul-ii" TargetMode="External"/><Relationship Id="rId52" Type="http://schemas.openxmlformats.org/officeDocument/2006/relationships/hyperlink" Target="https://www.revistateologica.ro/wp-content/uploads/2020-1-Maximos-Constas-Maxim-Marturisitorul.pdf" TargetMode="External"/><Relationship Id="rId4" Type="http://schemas.openxmlformats.org/officeDocument/2006/relationships/hyperlink" Target="https://www.ceeol.com/search/article-detail?id=911289" TargetMode="External"/><Relationship Id="rId9" Type="http://schemas.openxmlformats.org/officeDocument/2006/relationships/hyperlink" Target="../../../../pbrus/AppData/Local/Temp/MicrosoftEdgeDownloads/9acdbbb4-aaef-47b0-8294-cd2a228908c5/Sectarianism_and_Renewal_in_1920s_Romani.pdf" TargetMode="External"/><Relationship Id="rId14" Type="http://schemas.openxmlformats.org/officeDocument/2006/relationships/hyperlink" Target="https://www-scopus-com.am.e-nformation.ro/record/display.uri?eid=2-s2.0-85096616112&amp;origin=resultslist&amp;sort=plf-f&amp;src=s&amp;sid=a8e0838e0c8339d92c4fa79941bafa70&amp;sot=b&amp;sdt=b&amp;sl=16&amp;s=ALL%28Brusanowski%29&amp;relpos=5&amp;citeCnt=0&amp;searchTerm=" TargetMode="External"/><Relationship Id="rId22" Type="http://schemas.openxmlformats.org/officeDocument/2006/relationships/hyperlink" Target="https://brill.com/view/book/9789004439573/BP000012.xml" TargetMode="External"/><Relationship Id="rId27" Type="http://schemas.openxmlformats.org/officeDocument/2006/relationships/hyperlink" Target="http://www.editura.ubbcluj.ro/bd/ebooks/pdf/2765.pdf" TargetMode="External"/><Relationship Id="rId30" Type="http://schemas.openxmlformats.org/officeDocument/2006/relationships/hyperlink" Target="http://www.editura.ubbcluj.ro/bd/ebooks/pdf/2765.pdf" TargetMode="External"/><Relationship Id="rId35" Type="http://schemas.openxmlformats.org/officeDocument/2006/relationships/hyperlink" Target="http://www.historica-cluj.ro/suplimente/SuplimentHistorica2020/20.Cosma5.pdf" TargetMode="External"/><Relationship Id="rId43" Type="http://schemas.openxmlformats.org/officeDocument/2006/relationships/hyperlink" Target="https://edituradoxologia.ro/casatoria-si-familia-izvoare-legislative-bisericesti-si-laice-sec-xvii-xix-volumul-i" TargetMode="External"/><Relationship Id="rId48" Type="http://schemas.openxmlformats.org/officeDocument/2006/relationships/hyperlink" Target="https://www.ceeol.com/search/article-detail?id=894124" TargetMode="External"/><Relationship Id="rId8" Type="http://schemas.openxmlformats.org/officeDocument/2006/relationships/hyperlink" Target="../../../../pbrus/AppData/Local/Temp/MicrosoftEdgeDownloads/9acdbbb4-aaef-47b0-8294-cd2a228908c5/Sectarianism_and_Renewal_in_1920s_Romani.pdf" TargetMode="External"/><Relationship Id="rId51" Type="http://schemas.openxmlformats.org/officeDocument/2006/relationships/hyperlink" Target="https://www.academia.edu/48862828/The_Ongoing_Soft_Power_Role_of_Moscow_s_Ukrainian_Orthodox_Church_and_the_Long_Term_Implications_of_the_post_Autocephaly_Ukrainian_Religious_Crisis" TargetMode="External"/><Relationship Id="rId3" Type="http://schemas.openxmlformats.org/officeDocument/2006/relationships/hyperlink" Target="https://www.ceeol.com/search/article-detail?id=918423" TargetMode="External"/><Relationship Id="rId12" Type="http://schemas.openxmlformats.org/officeDocument/2006/relationships/hyperlink" Target="https://www-scopus-com.am.e-nformation.ro/record/display.uri?eid=2-s2.0-85081249952&amp;origin=resultslist&amp;sort=plf-f&amp;src=s&amp;sid=a8e0838e0c8339d92c4fa79941bafa70&amp;sot=b&amp;sdt=b&amp;sl=16&amp;s=ALL%28Brusanowski%29&amp;relpos=2&amp;citeCnt=0&amp;searchTerm=" TargetMode="External"/><Relationship Id="rId17" Type="http://schemas.openxmlformats.org/officeDocument/2006/relationships/hyperlink" Target="https://www-ceeol-com.am.e-nformation.ro/search/viewpdf?id=966043" TargetMode="External"/><Relationship Id="rId25" Type="http://schemas.openxmlformats.org/officeDocument/2006/relationships/hyperlink" Target="http://www.editura.ubbcluj.ro/bd/ebooks/pdf/2765.pdf" TargetMode="External"/><Relationship Id="rId33" Type="http://schemas.openxmlformats.org/officeDocument/2006/relationships/hyperlink" Target="http://www.historica-cluj.ro/suplimente/SuplimentHistorica2020/10.Cosma3.pdf" TargetMode="External"/><Relationship Id="rId38" Type="http://schemas.openxmlformats.org/officeDocument/2006/relationships/hyperlink" Target="https://indexlaw.org/index.php/rpej/article/view/6513" TargetMode="External"/><Relationship Id="rId46" Type="http://schemas.openxmlformats.org/officeDocument/2006/relationships/hyperlink" Target="https://svspress.com/categories/svtq/" TargetMode="External"/><Relationship Id="rId20" Type="http://schemas.openxmlformats.org/officeDocument/2006/relationships/hyperlink" Target="https://ixtheo.de/Record/173750801X" TargetMode="External"/><Relationship Id="rId41" Type="http://schemas.openxmlformats.org/officeDocument/2006/relationships/hyperlink" Target="http://euromentor.ucdc.ro/Euromentor%2029%20septembrie%202019.pdf" TargetMode="External"/><Relationship Id="rId1" Type="http://schemas.openxmlformats.org/officeDocument/2006/relationships/hyperlink" Target="https://www.ceeol.com/search/article-detail?id=850645" TargetMode="External"/><Relationship Id="rId6" Type="http://schemas.openxmlformats.org/officeDocument/2006/relationships/hyperlink" Target="../../../../pbrus/AppData/Local/Temp/MicrosoftEdgeDownloads/9acdbbb4-aaef-47b0-8294-cd2a228908c5/Sectarianism_and_Renewal_in_1920s_Romani.pdf"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www.revistateologia.ro/colegiul-de-redactie/" TargetMode="External"/><Relationship Id="rId3" Type="http://schemas.openxmlformats.org/officeDocument/2006/relationships/hyperlink" Target="https://www.revistateologica.ro/editorial-board/?lang=en" TargetMode="External"/><Relationship Id="rId7" Type="http://schemas.openxmlformats.org/officeDocument/2006/relationships/hyperlink" Target="https://www.revistateologica.ro/colegiul-editorial/" TargetMode="External"/><Relationship Id="rId2" Type="http://schemas.openxmlformats.org/officeDocument/2006/relationships/hyperlink" Target="http://www.glasulbisericii.ro/revista/consiliul-academic/" TargetMode="External"/><Relationship Id="rId1" Type="http://schemas.openxmlformats.org/officeDocument/2006/relationships/hyperlink" Target="https://academic.oup.com/cb/pages/Editorial_Board" TargetMode="External"/><Relationship Id="rId6" Type="http://schemas.openxmlformats.org/officeDocument/2006/relationships/hyperlink" Target="https://cmj.seaopenresearch.eu/editorial-board.html" TargetMode="External"/><Relationship Id="rId5" Type="http://schemas.openxmlformats.org/officeDocument/2006/relationships/hyperlink" Target="https://www.revistateologica.ro/?cn-reloaded=1" TargetMode="External"/><Relationship Id="rId4" Type="http://schemas.openxmlformats.org/officeDocument/2006/relationships/hyperlink" Target="http://www.res.ecum.ro/editorial-team/" TargetMode="External"/><Relationship Id="rId9" Type="http://schemas.openxmlformats.org/officeDocument/2006/relationships/hyperlink" Target="https://www.eva-leipzig.de/index.php?cat=c146_Oekumenische-Rundschau.html"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susy.mdpi.com/user/reviewer/status/finished" TargetMode="External"/><Relationship Id="rId2" Type="http://schemas.openxmlformats.org/officeDocument/2006/relationships/hyperlink" Target="https://journal.museikon.ro/" TargetMode="External"/><Relationship Id="rId1" Type="http://schemas.openxmlformats.org/officeDocument/2006/relationships/hyperlink" Target="http://sacrascripta.reviste.ubbcluj.ro/en/" TargetMode="External"/><Relationship Id="rId5" Type="http://schemas.openxmlformats.org/officeDocument/2006/relationships/hyperlink" Target="https://hts.org.za/" TargetMode="External"/><Relationship Id="rId4" Type="http://schemas.openxmlformats.org/officeDocument/2006/relationships/hyperlink" Target="http://www.ejst.tuiasi.ro/"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libertatea.rs/simpozionul-international-urme-in-timp-consacrat-operei-si-vietii-parintelui-arsenie-boca/" TargetMode="External"/><Relationship Id="rId2" Type="http://schemas.openxmlformats.org/officeDocument/2006/relationships/hyperlink" Target="mailto:FTEO@" TargetMode="External"/><Relationship Id="rId1" Type="http://schemas.openxmlformats.org/officeDocument/2006/relationships/hyperlink" Target="https://www.oikoumene.org/en/press-centre/news/wcc-faith-and-order-commission-proposes-world-conference-maps-common-ground-among-churches" TargetMode="External"/><Relationship Id="rId5" Type="http://schemas.openxmlformats.org/officeDocument/2006/relationships/hyperlink" Target="https://www.isecny.org/2020-conference" TargetMode="External"/><Relationship Id="rId4" Type="http://schemas.openxmlformats.org/officeDocument/2006/relationships/hyperlink" Target="http://site.conferences.ulbsibiu.ro/inec/ro/organizing_committe.php"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s://drive.google.com/file/d/16ucskxAX0ms-yCH1mxoITBybUo3g60CW/view" TargetMode="External"/><Relationship Id="rId2" Type="http://schemas.openxmlformats.org/officeDocument/2006/relationships/hyperlink" Target="https://researchandeducation.ro/" TargetMode="External"/><Relationship Id="rId1" Type="http://schemas.openxmlformats.org/officeDocument/2006/relationships/hyperlink" Target="https://www.academia.edu/44353869/Ortodoxia_nr_2_2020_Introduction_and_Table_of_Contents"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ot.ubbcluj.ro/sites/default/files/anunt/studenti/527/programsimpozion2020.pdf" TargetMode="External"/><Relationship Id="rId2" Type="http://schemas.openxmlformats.org/officeDocument/2006/relationships/hyperlink" Target="http://aios.ro/arhitectura-2020/" TargetMode="External"/><Relationship Id="rId1" Type="http://schemas.openxmlformats.org/officeDocument/2006/relationships/hyperlink" Target="http://ot.ubbcluj.ro/sites/default/files/anunt/studenti/527/programsimpozion2020.pdf" TargetMode="External"/><Relationship Id="rId4" Type="http://schemas.openxmlformats.org/officeDocument/2006/relationships/hyperlink" Target="https://www.antropology.ro/doc/JASA/2020/JASA2020-VOL_1-Buc.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doi.org/10.1080/15562948.2020.1735599" TargetMode="External"/><Relationship Id="rId1" Type="http://schemas.openxmlformats.org/officeDocument/2006/relationships/hyperlink" Target="https://www.tandfonline.com/doi/full/10.1080/15562948.2020.1735599"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revistatransilvania.ro/traducatorul-ca-filantrop-cazul-parintelui-teodor-bodogae/" TargetMode="External"/><Relationship Id="rId13" Type="http://schemas.openxmlformats.org/officeDocument/2006/relationships/hyperlink" Target="http://www.ejst.tuiasi.ro/" TargetMode="External"/><Relationship Id="rId3" Type="http://schemas.openxmlformats.org/officeDocument/2006/relationships/hyperlink" Target="https://www.scopus.com/record/display.uri?eid=2-s2.0-85100147776&amp;origin=resultslist&amp;sort=plf-f&amp;src=s&amp;sid=95df5ea8993af0ade7d3900d225352ab&amp;sot=b&amp;sdt=b&amp;sl=86&amp;s=TITLE-ABS-KEY%28Prosocial+virtues+in+pandemic+crisis.+A+Christian-religious+reflection.%29&amp;relpos=0&amp;citeCnt=0&amp;searchTerm=" TargetMode="External"/><Relationship Id="rId7" Type="http://schemas.openxmlformats.org/officeDocument/2006/relationships/hyperlink" Target="https://revistatransilvania.ro/un-nobil-filantrop-zenovie-hagi-constantin-pop/" TargetMode="External"/><Relationship Id="rId12" Type="http://schemas.openxmlformats.org/officeDocument/2006/relationships/hyperlink" Target="https://revistatransilvania.ro/traducerea-mineielor-in-limba-vorbita-a-poporului-etape-ale-unei-deveniri-culturale-si-spirituale-romanesti/" TargetMode="External"/><Relationship Id="rId2" Type="http://schemas.openxmlformats.org/officeDocument/2006/relationships/hyperlink" Target="https://revistatransilvania.ro/wp-content/uploads/2020/12/Transilvania-9.2020-Moldovan.pdf" TargetMode="External"/><Relationship Id="rId16" Type="http://schemas.openxmlformats.org/officeDocument/2006/relationships/hyperlink" Target="https://revistatransilvania.ro/wp-content/uploads/2020/12/Transilvania-9.2020-Pavel.pdf" TargetMode="External"/><Relationship Id="rId1" Type="http://schemas.openxmlformats.org/officeDocument/2006/relationships/hyperlink" Target="https://revistatransilvania.ro/aspecte-ale-filantropiei-in-trecutul-bisericii-ortodoxe-romane/" TargetMode="External"/><Relationship Id="rId6" Type="http://schemas.openxmlformats.org/officeDocument/2006/relationships/hyperlink" Target="https://revistatransilvania.ro/filantropia-in-religiile-extraeuropene-element-constitutiv-sau-influenta-crestina-consideratii-teoretice-pe-baza-situatiei-din-china-si-taiwan/" TargetMode="External"/><Relationship Id="rId11" Type="http://schemas.openxmlformats.org/officeDocument/2006/relationships/hyperlink" Target="https://revistatransilvania.ro/hristos-ca-aproapele-nostru-liturghie-si-filantropie-astazi/" TargetMode="External"/><Relationship Id="rId5" Type="http://schemas.openxmlformats.org/officeDocument/2006/relationships/hyperlink" Target="http://www.ejst.tuiasi.ro/Files/81/2_Moldovan.pdf" TargetMode="External"/><Relationship Id="rId15" Type="http://schemas.openxmlformats.org/officeDocument/2006/relationships/hyperlink" Target="https://revistatransilvania.ro/horia-petra-petrescu-si-constructia-constiintei-nationale-prin-teatru-memoria-conferintelor-publice/" TargetMode="External"/><Relationship Id="rId10" Type="http://schemas.openxmlformats.org/officeDocument/2006/relationships/hyperlink" Target="https://revistatransilvania.ro/wp-content/uploads/2020/12/Transilvania-9.2020-Ielciu.pdf" TargetMode="External"/><Relationship Id="rId4" Type="http://schemas.openxmlformats.org/officeDocument/2006/relationships/hyperlink" Target="https://www.scopus.com/record/display.uri?eid=2-s2.0-85081570561&amp;origin=resultslist" TargetMode="External"/><Relationship Id="rId9" Type="http://schemas.openxmlformats.org/officeDocument/2006/relationships/hyperlink" Target="https://revistatransilvania.ro/wp-content/uploads/2020/12/Transilvania-9.2020-Bi%CC%82rzu.pdf" TargetMode="External"/><Relationship Id="rId14" Type="http://schemas.openxmlformats.org/officeDocument/2006/relationships/hyperlink" Target="https://revistatransilvania.ro/wp-content/uploads/2020/12/Transilvania-9.2020-Necula.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revistateologica.ro/wp-content/uploads/Patristica-1-Ioan-Ica-jr.pdf" TargetMode="External"/><Relationship Id="rId13" Type="http://schemas.openxmlformats.org/officeDocument/2006/relationships/hyperlink" Target="https://revistasaeculum1943.files.wordpress.com/2020/07/revista-saeculum-2020-final.pdf" TargetMode="External"/><Relationship Id="rId3" Type="http://schemas.openxmlformats.org/officeDocument/2006/relationships/hyperlink" Target="https://lobbyart-anthropology.ro/documents/1_si_2_biss.pdf" TargetMode="External"/><Relationship Id="rId7" Type="http://schemas.openxmlformats.org/officeDocument/2006/relationships/hyperlink" Target="https://www.revistateologica.ro/wp-content/uploads/2-2020-patristica-Ioan-I-Ica-jr.pdf" TargetMode="External"/><Relationship Id="rId12" Type="http://schemas.openxmlformats.org/officeDocument/2006/relationships/hyperlink" Target="https://www.revistateologica.ro/2-2020/" TargetMode="External"/><Relationship Id="rId2" Type="http://schemas.openxmlformats.org/officeDocument/2006/relationships/hyperlink" Target="http://www.zeitschrift-fuer-balkanologie.de/index.php/zfb/article/view/590" TargetMode="External"/><Relationship Id="rId16" Type="http://schemas.openxmlformats.org/officeDocument/2006/relationships/hyperlink" Target="https://www.revistateologica.ro/4-2020/" TargetMode="External"/><Relationship Id="rId1" Type="http://schemas.openxmlformats.org/officeDocument/2006/relationships/hyperlink" Target="http://www.zeitschrift-fuer-balkanologie.de/index.php/zfb/article/view/589" TargetMode="External"/><Relationship Id="rId6" Type="http://schemas.openxmlformats.org/officeDocument/2006/relationships/hyperlink" Target="https://www.revistateologica.ro/wp-content/uploads/Patristica-3-Radu-Garbacea.pdf" TargetMode="External"/><Relationship Id="rId11" Type="http://schemas.openxmlformats.org/officeDocument/2006/relationships/hyperlink" Target="https://www.revistateologica.ro/2-2020/" TargetMode="External"/><Relationship Id="rId5" Type="http://schemas.openxmlformats.org/officeDocument/2006/relationships/hyperlink" Target="https://www.revistateologica.ro/4-2020/" TargetMode="External"/><Relationship Id="rId15" Type="http://schemas.openxmlformats.org/officeDocument/2006/relationships/hyperlink" Target="https://www.revistateologica.ro/4-2020/" TargetMode="External"/><Relationship Id="rId10" Type="http://schemas.openxmlformats.org/officeDocument/2006/relationships/hyperlink" Target="http://jrehe.reviste.ubbcluj.ro/index.php/2020-2/2020-issue-no-2-vol-iv/daniela-dumulescu-diana-maria-sarca-constantin-valer-necula/daniela-dumulescu-diana-maria-sarca-constantin-valer-necula_art/" TargetMode="External"/><Relationship Id="rId4" Type="http://schemas.openxmlformats.org/officeDocument/2006/relationships/hyperlink" Target="https://www.revistateologica.ro/wp-content/uploads/2-2020-Alina-Patru-de.pdf" TargetMode="External"/><Relationship Id="rId9" Type="http://schemas.openxmlformats.org/officeDocument/2006/relationships/hyperlink" Target="http://journals.orth.ro/index.php/subbto/issue/view/29/SUBBTO%2065%2C%20no.%202%20%28December%202020%29" TargetMode="External"/><Relationship Id="rId14" Type="http://schemas.openxmlformats.org/officeDocument/2006/relationships/hyperlink" Target="https://www.revistateologica.ro/2-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D37"/>
  <sheetViews>
    <sheetView tabSelected="1" topLeftCell="B13" zoomScale="85" zoomScaleNormal="85" workbookViewId="0">
      <selection activeCell="X36" sqref="X36"/>
    </sheetView>
  </sheetViews>
  <sheetFormatPr baseColWidth="10" defaultColWidth="8.85546875" defaultRowHeight="15"/>
  <cols>
    <col min="1" max="1" width="12.140625" style="1" customWidth="1"/>
    <col min="2" max="2" width="42.140625" style="1" customWidth="1"/>
    <col min="3" max="3" width="17.140625" style="1" customWidth="1"/>
    <col min="4" max="4" width="14.7109375" style="1" customWidth="1"/>
    <col min="5" max="5" width="13.42578125" style="1" customWidth="1"/>
    <col min="6" max="6" width="7.85546875" style="84" customWidth="1"/>
    <col min="7" max="7" width="7.85546875" style="1" customWidth="1"/>
    <col min="8" max="25" width="7.85546875" customWidth="1"/>
    <col min="26" max="26" width="12.140625" customWidth="1"/>
    <col min="27" max="28" width="13" customWidth="1"/>
    <col min="29" max="30" width="14.140625" customWidth="1"/>
  </cols>
  <sheetData>
    <row r="2" spans="1:30" ht="24.75" customHeight="1">
      <c r="A2" s="82" t="s">
        <v>159</v>
      </c>
      <c r="B2" s="83" t="s">
        <v>226</v>
      </c>
      <c r="C2" s="202"/>
      <c r="D2" s="43"/>
      <c r="E2" s="43"/>
    </row>
    <row r="3" spans="1:30" ht="108" customHeight="1">
      <c r="D3" s="85" t="s">
        <v>192</v>
      </c>
      <c r="E3" s="85" t="s">
        <v>160</v>
      </c>
      <c r="F3" s="86"/>
      <c r="G3" s="86"/>
      <c r="H3" s="86"/>
      <c r="I3" s="86"/>
      <c r="J3" s="87"/>
      <c r="K3" s="87" t="s">
        <v>197</v>
      </c>
      <c r="L3" s="87" t="s">
        <v>197</v>
      </c>
      <c r="M3" s="87" t="s">
        <v>197</v>
      </c>
      <c r="N3" s="87"/>
      <c r="O3" s="87"/>
      <c r="P3" s="87" t="s">
        <v>197</v>
      </c>
      <c r="Q3" s="87" t="s">
        <v>197</v>
      </c>
      <c r="R3" s="87" t="s">
        <v>197</v>
      </c>
      <c r="S3" s="87" t="s">
        <v>197</v>
      </c>
      <c r="T3" s="87" t="s">
        <v>197</v>
      </c>
      <c r="U3" s="87" t="s">
        <v>197</v>
      </c>
      <c r="V3" s="87"/>
      <c r="W3" s="87"/>
      <c r="X3" s="87" t="s">
        <v>197</v>
      </c>
      <c r="Y3" s="87" t="s">
        <v>197</v>
      </c>
      <c r="AC3" s="88" t="s">
        <v>161</v>
      </c>
      <c r="AD3" s="88" t="s">
        <v>161</v>
      </c>
    </row>
    <row r="4" spans="1:30" s="4" customFormat="1" ht="86.25" customHeight="1">
      <c r="A4" s="89" t="s">
        <v>162</v>
      </c>
      <c r="B4" s="90" t="s">
        <v>22</v>
      </c>
      <c r="C4" s="90" t="s">
        <v>25</v>
      </c>
      <c r="D4" s="90" t="s">
        <v>218</v>
      </c>
      <c r="E4" s="90" t="s">
        <v>163</v>
      </c>
      <c r="F4" s="90" t="s">
        <v>164</v>
      </c>
      <c r="G4" s="90" t="s">
        <v>165</v>
      </c>
      <c r="H4" s="90" t="s">
        <v>166</v>
      </c>
      <c r="I4" s="90" t="s">
        <v>167</v>
      </c>
      <c r="J4" s="90" t="s">
        <v>168</v>
      </c>
      <c r="K4" s="90" t="s">
        <v>169</v>
      </c>
      <c r="L4" s="90" t="s">
        <v>170</v>
      </c>
      <c r="M4" s="90" t="s">
        <v>171</v>
      </c>
      <c r="N4" s="90" t="s">
        <v>172</v>
      </c>
      <c r="O4" s="90" t="s">
        <v>173</v>
      </c>
      <c r="P4" s="90" t="s">
        <v>174</v>
      </c>
      <c r="Q4" s="90" t="s">
        <v>175</v>
      </c>
      <c r="R4" s="90" t="s">
        <v>176</v>
      </c>
      <c r="S4" s="90" t="s">
        <v>177</v>
      </c>
      <c r="T4" s="90" t="s">
        <v>178</v>
      </c>
      <c r="U4" s="90" t="s">
        <v>179</v>
      </c>
      <c r="V4" s="90" t="s">
        <v>180</v>
      </c>
      <c r="W4" s="90" t="s">
        <v>181</v>
      </c>
      <c r="X4" s="90" t="s">
        <v>182</v>
      </c>
      <c r="Y4" s="90" t="s">
        <v>183</v>
      </c>
      <c r="Z4" s="91" t="s">
        <v>184</v>
      </c>
      <c r="AA4" s="89" t="s">
        <v>193</v>
      </c>
      <c r="AB4" s="89" t="s">
        <v>194</v>
      </c>
      <c r="AC4" s="92" t="s">
        <v>195</v>
      </c>
      <c r="AD4" s="92" t="s">
        <v>196</v>
      </c>
    </row>
    <row r="5" spans="1:30" ht="16.5">
      <c r="A5" s="93">
        <v>1</v>
      </c>
      <c r="B5" s="94" t="s">
        <v>227</v>
      </c>
      <c r="C5" s="94" t="s">
        <v>228</v>
      </c>
      <c r="D5" s="95" t="s">
        <v>229</v>
      </c>
      <c r="E5" s="95">
        <v>250</v>
      </c>
      <c r="F5" s="95">
        <v>600</v>
      </c>
      <c r="G5" s="95">
        <v>0</v>
      </c>
      <c r="H5" s="95">
        <v>200</v>
      </c>
      <c r="I5" s="95">
        <v>0</v>
      </c>
      <c r="J5" s="95">
        <v>0</v>
      </c>
      <c r="K5" s="95">
        <v>0</v>
      </c>
      <c r="L5" s="95">
        <v>0</v>
      </c>
      <c r="M5" s="95">
        <v>0</v>
      </c>
      <c r="N5" s="95">
        <v>90</v>
      </c>
      <c r="O5" s="95">
        <v>0</v>
      </c>
      <c r="P5" s="95">
        <v>0</v>
      </c>
      <c r="Q5" s="95">
        <v>0</v>
      </c>
      <c r="R5" s="95">
        <v>0</v>
      </c>
      <c r="S5" s="95">
        <v>0</v>
      </c>
      <c r="T5" s="95">
        <v>25</v>
      </c>
      <c r="U5" s="95">
        <v>0</v>
      </c>
      <c r="V5" s="95">
        <v>0</v>
      </c>
      <c r="W5" s="95">
        <v>0</v>
      </c>
      <c r="X5" s="95">
        <v>0</v>
      </c>
      <c r="Y5" s="95">
        <v>20</v>
      </c>
      <c r="Z5" s="210">
        <f t="shared" ref="Z5:Z33" si="0">SUM(F5:Y5)</f>
        <v>935</v>
      </c>
      <c r="AA5" s="96">
        <v>935</v>
      </c>
      <c r="AB5" s="96">
        <v>935</v>
      </c>
      <c r="AC5" s="98">
        <f>Z5-AA5</f>
        <v>0</v>
      </c>
      <c r="AD5" s="99">
        <f>Z5-AB5</f>
        <v>0</v>
      </c>
    </row>
    <row r="6" spans="1:30" ht="16.5">
      <c r="A6" s="93">
        <v>2</v>
      </c>
      <c r="B6" s="94" t="s">
        <v>230</v>
      </c>
      <c r="C6" s="94" t="s">
        <v>228</v>
      </c>
      <c r="D6" s="95" t="s">
        <v>229</v>
      </c>
      <c r="E6" s="95">
        <v>250</v>
      </c>
      <c r="F6" s="95">
        <v>0</v>
      </c>
      <c r="G6" s="95">
        <v>0</v>
      </c>
      <c r="H6" s="95">
        <v>200</v>
      </c>
      <c r="I6" s="95">
        <v>0</v>
      </c>
      <c r="J6" s="95">
        <v>0</v>
      </c>
      <c r="K6" s="95">
        <v>0</v>
      </c>
      <c r="L6" s="95">
        <v>173.5</v>
      </c>
      <c r="M6" s="95">
        <v>0</v>
      </c>
      <c r="N6" s="95">
        <v>0</v>
      </c>
      <c r="O6" s="95">
        <v>0</v>
      </c>
      <c r="P6" s="95">
        <v>0</v>
      </c>
      <c r="Q6" s="95">
        <v>0</v>
      </c>
      <c r="R6" s="95">
        <v>0</v>
      </c>
      <c r="S6" s="95">
        <v>130</v>
      </c>
      <c r="T6" s="95">
        <v>0</v>
      </c>
      <c r="U6" s="95">
        <v>0</v>
      </c>
      <c r="V6" s="95">
        <v>0</v>
      </c>
      <c r="W6" s="95">
        <v>0</v>
      </c>
      <c r="X6" s="95">
        <v>0</v>
      </c>
      <c r="Y6" s="95">
        <v>0</v>
      </c>
      <c r="Z6" s="210">
        <f t="shared" si="0"/>
        <v>503.5</v>
      </c>
      <c r="AA6" s="96">
        <v>503.5</v>
      </c>
      <c r="AB6" s="96">
        <v>503.5</v>
      </c>
      <c r="AC6" s="98">
        <f t="shared" ref="AC6:AC30" si="1">Z6-AA6</f>
        <v>0</v>
      </c>
      <c r="AD6" s="99">
        <f t="shared" ref="AD6:AD30" si="2">Z6-AB6</f>
        <v>0</v>
      </c>
    </row>
    <row r="7" spans="1:30" ht="16.5">
      <c r="A7" s="93">
        <v>3</v>
      </c>
      <c r="B7" s="94" t="s">
        <v>231</v>
      </c>
      <c r="C7" s="94" t="s">
        <v>228</v>
      </c>
      <c r="D7" s="95" t="s">
        <v>232</v>
      </c>
      <c r="E7" s="95">
        <v>200</v>
      </c>
      <c r="F7" s="95">
        <v>0</v>
      </c>
      <c r="G7" s="95">
        <v>0</v>
      </c>
      <c r="H7" s="95">
        <v>200</v>
      </c>
      <c r="I7" s="95">
        <v>0</v>
      </c>
      <c r="J7" s="95">
        <v>400</v>
      </c>
      <c r="K7" s="95">
        <v>0</v>
      </c>
      <c r="L7" s="95">
        <v>300</v>
      </c>
      <c r="M7" s="95">
        <v>100</v>
      </c>
      <c r="N7" s="95">
        <v>95</v>
      </c>
      <c r="O7" s="95">
        <v>0</v>
      </c>
      <c r="P7" s="95">
        <v>0</v>
      </c>
      <c r="Q7" s="95">
        <v>0</v>
      </c>
      <c r="R7" s="95">
        <v>0</v>
      </c>
      <c r="S7" s="95">
        <v>0</v>
      </c>
      <c r="T7" s="95">
        <v>0</v>
      </c>
      <c r="U7" s="95">
        <v>0</v>
      </c>
      <c r="V7" s="95">
        <v>0</v>
      </c>
      <c r="W7" s="95">
        <v>0</v>
      </c>
      <c r="X7" s="95">
        <v>0</v>
      </c>
      <c r="Y7" s="95">
        <v>20</v>
      </c>
      <c r="Z7" s="210">
        <f t="shared" si="0"/>
        <v>1115</v>
      </c>
      <c r="AA7" s="96">
        <v>1115</v>
      </c>
      <c r="AB7" s="96">
        <v>1115</v>
      </c>
      <c r="AC7" s="98">
        <f t="shared" si="1"/>
        <v>0</v>
      </c>
      <c r="AD7" s="99">
        <f t="shared" si="2"/>
        <v>0</v>
      </c>
    </row>
    <row r="8" spans="1:30" ht="16.5">
      <c r="A8" s="93">
        <v>4</v>
      </c>
      <c r="B8" s="94" t="s">
        <v>233</v>
      </c>
      <c r="C8" s="94" t="s">
        <v>228</v>
      </c>
      <c r="D8" s="95" t="s">
        <v>234</v>
      </c>
      <c r="E8" s="95">
        <v>500</v>
      </c>
      <c r="F8" s="95">
        <v>0</v>
      </c>
      <c r="G8" s="95">
        <v>0</v>
      </c>
      <c r="H8" s="95">
        <v>200</v>
      </c>
      <c r="I8" s="95">
        <v>0</v>
      </c>
      <c r="J8" s="95">
        <v>140</v>
      </c>
      <c r="K8" s="95">
        <v>0</v>
      </c>
      <c r="L8" s="95">
        <v>300</v>
      </c>
      <c r="M8" s="95">
        <v>0</v>
      </c>
      <c r="N8" s="95">
        <v>505</v>
      </c>
      <c r="O8" s="95">
        <v>0</v>
      </c>
      <c r="P8" s="95">
        <v>0</v>
      </c>
      <c r="Q8" s="95">
        <v>0</v>
      </c>
      <c r="R8" s="95">
        <v>0</v>
      </c>
      <c r="S8" s="95">
        <v>50</v>
      </c>
      <c r="T8" s="95">
        <v>0</v>
      </c>
      <c r="U8" s="95">
        <v>0</v>
      </c>
      <c r="V8" s="95">
        <v>0</v>
      </c>
      <c r="W8" s="95">
        <v>0</v>
      </c>
      <c r="X8" s="95">
        <v>0</v>
      </c>
      <c r="Y8" s="95">
        <v>0</v>
      </c>
      <c r="Z8" s="210">
        <f t="shared" si="0"/>
        <v>1195</v>
      </c>
      <c r="AA8" s="96">
        <v>1195</v>
      </c>
      <c r="AB8" s="96">
        <v>1195</v>
      </c>
      <c r="AC8" s="98">
        <f t="shared" si="1"/>
        <v>0</v>
      </c>
      <c r="AD8" s="99">
        <f t="shared" si="2"/>
        <v>0</v>
      </c>
    </row>
    <row r="9" spans="1:30" ht="16.5">
      <c r="A9" s="93">
        <v>5</v>
      </c>
      <c r="B9" s="94" t="s">
        <v>235</v>
      </c>
      <c r="C9" s="94" t="s">
        <v>228</v>
      </c>
      <c r="D9" s="95" t="s">
        <v>236</v>
      </c>
      <c r="E9" s="95">
        <v>500</v>
      </c>
      <c r="F9" s="95">
        <v>0</v>
      </c>
      <c r="G9" s="95">
        <v>0</v>
      </c>
      <c r="H9" s="95" t="s">
        <v>1142</v>
      </c>
      <c r="I9" s="95" t="s">
        <v>1142</v>
      </c>
      <c r="J9" s="95">
        <v>335</v>
      </c>
      <c r="K9" s="95">
        <v>0</v>
      </c>
      <c r="L9" s="95">
        <v>152.69999999999999</v>
      </c>
      <c r="M9" s="95">
        <v>100</v>
      </c>
      <c r="N9" s="95">
        <v>92.5</v>
      </c>
      <c r="O9" s="95">
        <v>0</v>
      </c>
      <c r="P9" s="95">
        <v>0</v>
      </c>
      <c r="Q9" s="95">
        <v>0</v>
      </c>
      <c r="R9" s="95">
        <v>0</v>
      </c>
      <c r="S9" s="95">
        <v>200</v>
      </c>
      <c r="T9" s="95">
        <v>50</v>
      </c>
      <c r="U9" s="95">
        <v>50</v>
      </c>
      <c r="V9" s="95">
        <v>0</v>
      </c>
      <c r="W9" s="95">
        <v>0</v>
      </c>
      <c r="X9" s="95">
        <v>20</v>
      </c>
      <c r="Y9" s="95">
        <v>0</v>
      </c>
      <c r="Z9" s="210">
        <f t="shared" si="0"/>
        <v>1000.2</v>
      </c>
      <c r="AA9" s="96">
        <v>1000.2</v>
      </c>
      <c r="AB9" s="96">
        <v>1000.2</v>
      </c>
      <c r="AC9" s="98">
        <f t="shared" si="1"/>
        <v>0</v>
      </c>
      <c r="AD9" s="99">
        <f t="shared" si="2"/>
        <v>0</v>
      </c>
    </row>
    <row r="10" spans="1:30" ht="16.5">
      <c r="A10" s="93">
        <v>6</v>
      </c>
      <c r="B10" s="94" t="s">
        <v>237</v>
      </c>
      <c r="C10" s="94" t="s">
        <v>228</v>
      </c>
      <c r="D10" s="95" t="s">
        <v>234</v>
      </c>
      <c r="E10" s="95">
        <v>500</v>
      </c>
      <c r="F10" s="95">
        <v>0</v>
      </c>
      <c r="G10" s="95">
        <v>0</v>
      </c>
      <c r="H10" s="95">
        <v>200</v>
      </c>
      <c r="I10" s="95">
        <v>0</v>
      </c>
      <c r="J10" s="95">
        <v>0</v>
      </c>
      <c r="K10" s="95">
        <v>0</v>
      </c>
      <c r="L10" s="95">
        <v>236</v>
      </c>
      <c r="M10" s="95">
        <v>0</v>
      </c>
      <c r="N10" s="95">
        <v>45</v>
      </c>
      <c r="O10" s="95">
        <v>0</v>
      </c>
      <c r="P10" s="95">
        <v>0</v>
      </c>
      <c r="Q10" s="95">
        <v>0</v>
      </c>
      <c r="R10" s="95">
        <v>0</v>
      </c>
      <c r="S10" s="95">
        <v>50</v>
      </c>
      <c r="T10" s="95">
        <v>0</v>
      </c>
      <c r="U10" s="95">
        <v>0</v>
      </c>
      <c r="V10" s="95">
        <v>0</v>
      </c>
      <c r="W10" s="95">
        <v>0</v>
      </c>
      <c r="X10" s="95">
        <v>0</v>
      </c>
      <c r="Y10" s="95">
        <v>40</v>
      </c>
      <c r="Z10" s="210">
        <f t="shared" si="0"/>
        <v>571</v>
      </c>
      <c r="AA10" s="96">
        <v>571</v>
      </c>
      <c r="AB10" s="96">
        <v>571</v>
      </c>
      <c r="AC10" s="98">
        <f t="shared" si="1"/>
        <v>0</v>
      </c>
      <c r="AD10" s="99">
        <f t="shared" si="2"/>
        <v>0</v>
      </c>
    </row>
    <row r="11" spans="1:30" s="100" customFormat="1" ht="16.5">
      <c r="A11" s="93">
        <v>7</v>
      </c>
      <c r="B11" s="94" t="s">
        <v>238</v>
      </c>
      <c r="C11" s="94" t="s">
        <v>228</v>
      </c>
      <c r="D11" s="95" t="s">
        <v>229</v>
      </c>
      <c r="E11" s="95">
        <v>250</v>
      </c>
      <c r="F11" s="95">
        <v>0</v>
      </c>
      <c r="G11" s="95">
        <v>0</v>
      </c>
      <c r="H11" s="95">
        <v>200</v>
      </c>
      <c r="I11" s="95">
        <v>0</v>
      </c>
      <c r="J11" s="95">
        <v>0</v>
      </c>
      <c r="K11" s="95">
        <v>0</v>
      </c>
      <c r="L11" s="95">
        <v>0</v>
      </c>
      <c r="M11" s="95">
        <v>0</v>
      </c>
      <c r="N11" s="95">
        <v>0</v>
      </c>
      <c r="O11" s="95">
        <v>0</v>
      </c>
      <c r="P11" s="95">
        <v>0</v>
      </c>
      <c r="Q11" s="95">
        <v>0</v>
      </c>
      <c r="R11" s="95">
        <v>0</v>
      </c>
      <c r="S11" s="95">
        <v>0</v>
      </c>
      <c r="T11" s="95">
        <v>0</v>
      </c>
      <c r="U11" s="95">
        <v>0</v>
      </c>
      <c r="V11" s="95">
        <v>0</v>
      </c>
      <c r="W11" s="95">
        <v>0</v>
      </c>
      <c r="X11" s="95">
        <v>0</v>
      </c>
      <c r="Y11" s="95">
        <v>0</v>
      </c>
      <c r="Z11" s="210">
        <f t="shared" si="0"/>
        <v>200</v>
      </c>
      <c r="AA11" s="96">
        <v>200</v>
      </c>
      <c r="AB11" s="96">
        <v>200</v>
      </c>
      <c r="AC11" s="98">
        <f t="shared" si="1"/>
        <v>0</v>
      </c>
      <c r="AD11" s="99">
        <f t="shared" si="2"/>
        <v>0</v>
      </c>
    </row>
    <row r="12" spans="1:30" s="100" customFormat="1" ht="16.5">
      <c r="A12" s="93">
        <v>8</v>
      </c>
      <c r="B12" s="94" t="s">
        <v>239</v>
      </c>
      <c r="C12" s="94" t="s">
        <v>228</v>
      </c>
      <c r="D12" s="95" t="s">
        <v>229</v>
      </c>
      <c r="E12" s="95">
        <v>250</v>
      </c>
      <c r="F12" s="95"/>
      <c r="G12" s="95"/>
      <c r="H12" s="95"/>
      <c r="I12" s="95"/>
      <c r="J12" s="95"/>
      <c r="K12" s="95"/>
      <c r="L12" s="95"/>
      <c r="M12" s="95"/>
      <c r="N12" s="95"/>
      <c r="O12" s="95"/>
      <c r="P12" s="95"/>
      <c r="Q12" s="95"/>
      <c r="R12" s="95"/>
      <c r="S12" s="95"/>
      <c r="T12" s="95"/>
      <c r="U12" s="95"/>
      <c r="V12" s="95"/>
      <c r="W12" s="95"/>
      <c r="X12" s="95"/>
      <c r="Y12" s="95"/>
      <c r="Z12" s="210">
        <f t="shared" si="0"/>
        <v>0</v>
      </c>
      <c r="AA12" s="96"/>
      <c r="AB12" s="96"/>
      <c r="AC12" s="98">
        <f t="shared" si="1"/>
        <v>0</v>
      </c>
      <c r="AD12" s="99">
        <f t="shared" si="2"/>
        <v>0</v>
      </c>
    </row>
    <row r="13" spans="1:30" ht="16.5">
      <c r="A13" s="93">
        <v>9</v>
      </c>
      <c r="B13" s="94" t="s">
        <v>240</v>
      </c>
      <c r="C13" s="94" t="s">
        <v>228</v>
      </c>
      <c r="D13" s="95" t="s">
        <v>232</v>
      </c>
      <c r="E13" s="95">
        <v>200</v>
      </c>
      <c r="F13" s="95"/>
      <c r="G13" s="95"/>
      <c r="H13" s="95"/>
      <c r="I13" s="95"/>
      <c r="J13" s="95"/>
      <c r="K13" s="95"/>
      <c r="L13" s="95"/>
      <c r="M13" s="95"/>
      <c r="N13" s="95"/>
      <c r="O13" s="95"/>
      <c r="P13" s="95"/>
      <c r="Q13" s="95"/>
      <c r="R13" s="95"/>
      <c r="S13" s="95"/>
      <c r="T13" s="95"/>
      <c r="U13" s="95"/>
      <c r="V13" s="95"/>
      <c r="W13" s="95"/>
      <c r="X13" s="95"/>
      <c r="Y13" s="95"/>
      <c r="Z13" s="210">
        <f t="shared" si="0"/>
        <v>0</v>
      </c>
      <c r="AA13" s="96"/>
      <c r="AB13" s="96"/>
      <c r="AC13" s="98">
        <f t="shared" si="1"/>
        <v>0</v>
      </c>
      <c r="AD13" s="99">
        <f t="shared" si="2"/>
        <v>0</v>
      </c>
    </row>
    <row r="14" spans="1:30" ht="16.5">
      <c r="A14" s="93">
        <v>10</v>
      </c>
      <c r="B14" s="94" t="s">
        <v>241</v>
      </c>
      <c r="C14" s="94" t="s">
        <v>228</v>
      </c>
      <c r="D14" s="95" t="s">
        <v>234</v>
      </c>
      <c r="E14" s="95">
        <v>500</v>
      </c>
      <c r="F14" s="95">
        <v>0</v>
      </c>
      <c r="G14" s="95">
        <v>0</v>
      </c>
      <c r="H14" s="95">
        <v>0</v>
      </c>
      <c r="I14" s="95">
        <v>0</v>
      </c>
      <c r="J14" s="95">
        <v>210</v>
      </c>
      <c r="K14" s="95">
        <v>0</v>
      </c>
      <c r="L14" s="95">
        <v>300</v>
      </c>
      <c r="M14" s="95">
        <v>0</v>
      </c>
      <c r="N14" s="95">
        <v>60</v>
      </c>
      <c r="O14" s="95">
        <v>0</v>
      </c>
      <c r="P14" s="95">
        <v>0</v>
      </c>
      <c r="Q14" s="95">
        <v>0</v>
      </c>
      <c r="R14" s="95">
        <v>0</v>
      </c>
      <c r="S14" s="95">
        <v>0</v>
      </c>
      <c r="T14" s="95">
        <v>0</v>
      </c>
      <c r="U14" s="95">
        <v>0</v>
      </c>
      <c r="V14" s="95">
        <v>0</v>
      </c>
      <c r="W14" s="95">
        <v>0</v>
      </c>
      <c r="X14" s="95">
        <v>0</v>
      </c>
      <c r="Y14" s="95">
        <v>0</v>
      </c>
      <c r="Z14" s="210">
        <f t="shared" si="0"/>
        <v>570</v>
      </c>
      <c r="AA14" s="96">
        <v>570</v>
      </c>
      <c r="AB14" s="96">
        <v>570</v>
      </c>
      <c r="AC14" s="98">
        <f t="shared" si="1"/>
        <v>0</v>
      </c>
      <c r="AD14" s="99">
        <f t="shared" si="2"/>
        <v>0</v>
      </c>
    </row>
    <row r="15" spans="1:30" ht="14.25" customHeight="1">
      <c r="A15" s="93">
        <v>11</v>
      </c>
      <c r="B15" s="94" t="s">
        <v>242</v>
      </c>
      <c r="C15" s="94" t="s">
        <v>228</v>
      </c>
      <c r="D15" s="95" t="s">
        <v>243</v>
      </c>
      <c r="E15" s="95">
        <v>300</v>
      </c>
      <c r="F15" s="95">
        <v>0</v>
      </c>
      <c r="G15" s="95">
        <v>0</v>
      </c>
      <c r="H15" s="95">
        <v>200</v>
      </c>
      <c r="I15" s="95">
        <v>0</v>
      </c>
      <c r="J15" s="95">
        <v>0</v>
      </c>
      <c r="K15" s="95">
        <v>0</v>
      </c>
      <c r="L15" s="95">
        <v>26</v>
      </c>
      <c r="M15" s="95">
        <v>0</v>
      </c>
      <c r="N15" s="95">
        <v>0</v>
      </c>
      <c r="O15" s="95">
        <v>0</v>
      </c>
      <c r="P15" s="95">
        <v>0</v>
      </c>
      <c r="Q15" s="95">
        <v>0</v>
      </c>
      <c r="R15" s="95">
        <v>0</v>
      </c>
      <c r="S15" s="95">
        <v>0</v>
      </c>
      <c r="T15" s="95">
        <v>0</v>
      </c>
      <c r="U15" s="95">
        <v>0</v>
      </c>
      <c r="V15" s="95">
        <v>0</v>
      </c>
      <c r="W15" s="95">
        <v>0</v>
      </c>
      <c r="X15" s="95">
        <v>0</v>
      </c>
      <c r="Y15" s="95">
        <v>0</v>
      </c>
      <c r="Z15" s="210">
        <f t="shared" si="0"/>
        <v>226</v>
      </c>
      <c r="AA15" s="96">
        <v>226</v>
      </c>
      <c r="AB15" s="96">
        <v>226</v>
      </c>
      <c r="AC15" s="98">
        <f t="shared" si="1"/>
        <v>0</v>
      </c>
      <c r="AD15" s="99">
        <f t="shared" si="2"/>
        <v>0</v>
      </c>
    </row>
    <row r="16" spans="1:30" ht="16.5">
      <c r="A16" s="93">
        <v>12</v>
      </c>
      <c r="B16" s="94" t="s">
        <v>244</v>
      </c>
      <c r="C16" s="94" t="s">
        <v>228</v>
      </c>
      <c r="D16" s="95" t="s">
        <v>229</v>
      </c>
      <c r="E16" s="95">
        <v>250</v>
      </c>
      <c r="F16" s="95">
        <v>0</v>
      </c>
      <c r="G16" s="95">
        <v>0</v>
      </c>
      <c r="H16" s="95">
        <v>0</v>
      </c>
      <c r="I16" s="95">
        <v>0</v>
      </c>
      <c r="J16" s="95">
        <v>25</v>
      </c>
      <c r="K16" s="95">
        <v>0</v>
      </c>
      <c r="L16" s="95">
        <v>0</v>
      </c>
      <c r="M16" s="95">
        <v>0</v>
      </c>
      <c r="N16" s="95">
        <v>0</v>
      </c>
      <c r="O16" s="95">
        <v>0</v>
      </c>
      <c r="P16" s="95">
        <v>0</v>
      </c>
      <c r="Q16" s="95">
        <v>0</v>
      </c>
      <c r="R16" s="95">
        <v>0</v>
      </c>
      <c r="S16" s="95">
        <v>0</v>
      </c>
      <c r="T16" s="95">
        <v>0</v>
      </c>
      <c r="U16" s="95">
        <v>0</v>
      </c>
      <c r="V16" s="95">
        <v>0</v>
      </c>
      <c r="W16" s="95">
        <v>0</v>
      </c>
      <c r="X16" s="95">
        <v>0</v>
      </c>
      <c r="Y16" s="95">
        <v>0</v>
      </c>
      <c r="Z16" s="210">
        <f t="shared" si="0"/>
        <v>25</v>
      </c>
      <c r="AA16" s="96">
        <v>25</v>
      </c>
      <c r="AB16" s="96">
        <v>25</v>
      </c>
      <c r="AC16" s="98">
        <f t="shared" si="1"/>
        <v>0</v>
      </c>
      <c r="AD16" s="99">
        <f t="shared" si="2"/>
        <v>0</v>
      </c>
    </row>
    <row r="17" spans="1:30" s="100" customFormat="1" ht="16.5">
      <c r="A17" s="93">
        <v>13</v>
      </c>
      <c r="B17" s="94" t="s">
        <v>245</v>
      </c>
      <c r="C17" s="94" t="s">
        <v>228</v>
      </c>
      <c r="D17" s="95" t="s">
        <v>243</v>
      </c>
      <c r="E17" s="95">
        <v>300</v>
      </c>
      <c r="F17" s="95">
        <v>0</v>
      </c>
      <c r="G17" s="95">
        <v>0</v>
      </c>
      <c r="H17" s="95">
        <v>0</v>
      </c>
      <c r="I17" s="95">
        <v>0</v>
      </c>
      <c r="J17" s="95">
        <v>70</v>
      </c>
      <c r="K17" s="95">
        <v>94.5</v>
      </c>
      <c r="L17" s="95">
        <v>32</v>
      </c>
      <c r="M17" s="95">
        <v>0</v>
      </c>
      <c r="N17" s="95">
        <v>45</v>
      </c>
      <c r="O17" s="95">
        <v>0</v>
      </c>
      <c r="P17" s="95">
        <v>0</v>
      </c>
      <c r="Q17" s="95">
        <v>0</v>
      </c>
      <c r="R17" s="95">
        <v>0</v>
      </c>
      <c r="S17" s="95">
        <v>0</v>
      </c>
      <c r="T17" s="95">
        <v>0</v>
      </c>
      <c r="U17" s="95">
        <v>50</v>
      </c>
      <c r="V17" s="95">
        <v>0</v>
      </c>
      <c r="W17" s="95">
        <v>0</v>
      </c>
      <c r="X17" s="95">
        <v>0</v>
      </c>
      <c r="Y17" s="95">
        <v>20</v>
      </c>
      <c r="Z17" s="210">
        <f t="shared" si="0"/>
        <v>311.5</v>
      </c>
      <c r="AA17" s="96">
        <v>311.5</v>
      </c>
      <c r="AB17" s="96">
        <v>311.5</v>
      </c>
      <c r="AC17" s="98">
        <f t="shared" si="1"/>
        <v>0</v>
      </c>
      <c r="AD17" s="99">
        <f t="shared" si="2"/>
        <v>0</v>
      </c>
    </row>
    <row r="18" spans="1:30" ht="16.5">
      <c r="A18" s="93">
        <v>14</v>
      </c>
      <c r="B18" s="94" t="s">
        <v>246</v>
      </c>
      <c r="C18" s="94" t="s">
        <v>228</v>
      </c>
      <c r="D18" s="95" t="s">
        <v>229</v>
      </c>
      <c r="E18" s="95">
        <v>250</v>
      </c>
      <c r="F18" s="95">
        <v>0</v>
      </c>
      <c r="G18" s="95">
        <v>0</v>
      </c>
      <c r="H18" s="95">
        <v>0</v>
      </c>
      <c r="I18" s="95">
        <v>0</v>
      </c>
      <c r="J18" s="95">
        <v>0</v>
      </c>
      <c r="K18" s="95">
        <v>160</v>
      </c>
      <c r="L18" s="95">
        <v>0</v>
      </c>
      <c r="M18" s="95">
        <v>250</v>
      </c>
      <c r="N18" s="95">
        <v>0</v>
      </c>
      <c r="O18" s="95">
        <v>0</v>
      </c>
      <c r="P18" s="95">
        <v>0</v>
      </c>
      <c r="Q18" s="95">
        <v>0</v>
      </c>
      <c r="R18" s="95">
        <v>0</v>
      </c>
      <c r="S18" s="95">
        <v>0</v>
      </c>
      <c r="T18" s="95">
        <v>0</v>
      </c>
      <c r="U18" s="95">
        <v>0</v>
      </c>
      <c r="V18" s="95">
        <v>0</v>
      </c>
      <c r="W18" s="95">
        <v>0</v>
      </c>
      <c r="X18" s="95">
        <v>0</v>
      </c>
      <c r="Y18" s="95">
        <v>0</v>
      </c>
      <c r="Z18" s="210">
        <f t="shared" si="0"/>
        <v>410</v>
      </c>
      <c r="AA18" s="96">
        <v>410</v>
      </c>
      <c r="AB18" s="96">
        <v>410</v>
      </c>
      <c r="AC18" s="98">
        <f t="shared" si="1"/>
        <v>0</v>
      </c>
      <c r="AD18" s="99">
        <f t="shared" si="2"/>
        <v>0</v>
      </c>
    </row>
    <row r="19" spans="1:30" s="100" customFormat="1" ht="16.5">
      <c r="A19" s="93">
        <v>15</v>
      </c>
      <c r="B19" s="94" t="s">
        <v>247</v>
      </c>
      <c r="C19" s="94" t="s">
        <v>228</v>
      </c>
      <c r="D19" s="95" t="s">
        <v>236</v>
      </c>
      <c r="E19" s="95">
        <v>500</v>
      </c>
      <c r="F19" s="95">
        <v>0</v>
      </c>
      <c r="G19" s="95">
        <v>0</v>
      </c>
      <c r="H19" s="95">
        <v>400</v>
      </c>
      <c r="I19" s="95">
        <v>0</v>
      </c>
      <c r="J19" s="95">
        <v>0</v>
      </c>
      <c r="K19" s="95">
        <v>0</v>
      </c>
      <c r="L19" s="95">
        <v>0</v>
      </c>
      <c r="M19" s="95">
        <v>0</v>
      </c>
      <c r="N19" s="95">
        <v>0</v>
      </c>
      <c r="O19" s="95">
        <v>0</v>
      </c>
      <c r="P19" s="95">
        <v>0</v>
      </c>
      <c r="Q19" s="95">
        <v>0</v>
      </c>
      <c r="R19" s="95">
        <v>0</v>
      </c>
      <c r="S19" s="95">
        <v>200</v>
      </c>
      <c r="T19" s="95">
        <v>0</v>
      </c>
      <c r="U19" s="95">
        <v>0</v>
      </c>
      <c r="V19" s="95">
        <v>0</v>
      </c>
      <c r="W19" s="95">
        <v>0</v>
      </c>
      <c r="X19" s="95">
        <v>0</v>
      </c>
      <c r="Y19" s="95">
        <v>60</v>
      </c>
      <c r="Z19" s="210">
        <f t="shared" si="0"/>
        <v>660</v>
      </c>
      <c r="AA19" s="96">
        <v>660</v>
      </c>
      <c r="AB19" s="96">
        <v>660</v>
      </c>
      <c r="AC19" s="98">
        <f t="shared" si="1"/>
        <v>0</v>
      </c>
      <c r="AD19" s="99">
        <f t="shared" si="2"/>
        <v>0</v>
      </c>
    </row>
    <row r="20" spans="1:30" s="100" customFormat="1" ht="16.5">
      <c r="A20" s="93">
        <v>16</v>
      </c>
      <c r="B20" s="94" t="s">
        <v>248</v>
      </c>
      <c r="C20" s="94" t="s">
        <v>228</v>
      </c>
      <c r="D20" s="95" t="s">
        <v>243</v>
      </c>
      <c r="E20" s="95">
        <v>300</v>
      </c>
      <c r="F20" s="95">
        <v>0</v>
      </c>
      <c r="G20" s="95">
        <v>0</v>
      </c>
      <c r="H20" s="95">
        <v>0</v>
      </c>
      <c r="I20" s="95">
        <v>0</v>
      </c>
      <c r="J20" s="95">
        <v>0</v>
      </c>
      <c r="K20" s="95">
        <v>320</v>
      </c>
      <c r="L20" s="95">
        <v>134</v>
      </c>
      <c r="M20" s="95">
        <v>0</v>
      </c>
      <c r="N20" s="95">
        <v>0</v>
      </c>
      <c r="O20" s="95">
        <v>0</v>
      </c>
      <c r="P20" s="95">
        <v>0</v>
      </c>
      <c r="Q20" s="95">
        <v>0</v>
      </c>
      <c r="R20" s="95">
        <v>0</v>
      </c>
      <c r="S20" s="95">
        <v>0</v>
      </c>
      <c r="T20" s="95">
        <v>0</v>
      </c>
      <c r="U20" s="95">
        <v>50</v>
      </c>
      <c r="V20" s="95">
        <v>0</v>
      </c>
      <c r="W20" s="95">
        <v>0</v>
      </c>
      <c r="X20" s="95">
        <v>0</v>
      </c>
      <c r="Y20" s="95">
        <v>0</v>
      </c>
      <c r="Z20" s="210">
        <f t="shared" si="0"/>
        <v>504</v>
      </c>
      <c r="AA20" s="96">
        <v>504</v>
      </c>
      <c r="AB20" s="96">
        <v>504</v>
      </c>
      <c r="AC20" s="98">
        <f t="shared" si="1"/>
        <v>0</v>
      </c>
      <c r="AD20" s="99">
        <f t="shared" si="2"/>
        <v>0</v>
      </c>
    </row>
    <row r="21" spans="1:30" s="100" customFormat="1" ht="15" customHeight="1">
      <c r="A21" s="93">
        <v>17</v>
      </c>
      <c r="B21" s="94" t="s">
        <v>249</v>
      </c>
      <c r="C21" s="94" t="s">
        <v>228</v>
      </c>
      <c r="D21" s="95" t="s">
        <v>236</v>
      </c>
      <c r="E21" s="95">
        <v>500</v>
      </c>
      <c r="F21" s="95">
        <v>0</v>
      </c>
      <c r="G21" s="95">
        <v>166</v>
      </c>
      <c r="H21" s="95">
        <v>400</v>
      </c>
      <c r="I21" s="95">
        <v>0</v>
      </c>
      <c r="J21" s="95">
        <v>178.33</v>
      </c>
      <c r="K21" s="95">
        <v>0</v>
      </c>
      <c r="L21" s="95">
        <v>300</v>
      </c>
      <c r="M21" s="95">
        <v>200</v>
      </c>
      <c r="N21" s="95">
        <v>2145</v>
      </c>
      <c r="O21" s="95">
        <v>0</v>
      </c>
      <c r="P21" s="95">
        <v>0</v>
      </c>
      <c r="Q21" s="95">
        <v>0</v>
      </c>
      <c r="R21" s="95">
        <v>0</v>
      </c>
      <c r="S21" s="95">
        <v>100</v>
      </c>
      <c r="T21" s="95">
        <v>0</v>
      </c>
      <c r="U21" s="95">
        <v>50</v>
      </c>
      <c r="V21" s="95">
        <v>0</v>
      </c>
      <c r="W21" s="95"/>
      <c r="X21" s="95">
        <v>30</v>
      </c>
      <c r="Y21" s="95">
        <v>40</v>
      </c>
      <c r="Z21" s="210">
        <f t="shared" si="0"/>
        <v>3609.33</v>
      </c>
      <c r="AA21" s="96">
        <v>3609.33</v>
      </c>
      <c r="AB21" s="96">
        <v>3609.33</v>
      </c>
      <c r="AC21" s="98">
        <f t="shared" si="1"/>
        <v>0</v>
      </c>
      <c r="AD21" s="99">
        <f t="shared" si="2"/>
        <v>0</v>
      </c>
    </row>
    <row r="22" spans="1:30" s="100" customFormat="1" ht="16.5">
      <c r="A22" s="93">
        <v>18</v>
      </c>
      <c r="B22" s="94" t="s">
        <v>250</v>
      </c>
      <c r="C22" s="94" t="s">
        <v>228</v>
      </c>
      <c r="D22" s="95" t="s">
        <v>236</v>
      </c>
      <c r="E22" s="95">
        <v>500</v>
      </c>
      <c r="F22" s="95">
        <v>600</v>
      </c>
      <c r="G22" s="95">
        <v>0</v>
      </c>
      <c r="H22" s="95">
        <v>0</v>
      </c>
      <c r="I22" s="95">
        <v>0</v>
      </c>
      <c r="J22" s="95">
        <v>70</v>
      </c>
      <c r="K22" s="95">
        <v>0</v>
      </c>
      <c r="L22" s="95">
        <v>0</v>
      </c>
      <c r="M22" s="95">
        <v>0</v>
      </c>
      <c r="N22" s="95">
        <v>105</v>
      </c>
      <c r="O22" s="95">
        <v>0</v>
      </c>
      <c r="P22" s="95">
        <v>0</v>
      </c>
      <c r="Q22" s="95">
        <v>0</v>
      </c>
      <c r="R22" s="95">
        <v>0</v>
      </c>
      <c r="S22" s="95">
        <v>0</v>
      </c>
      <c r="T22" s="95">
        <v>25</v>
      </c>
      <c r="U22" s="95">
        <v>0</v>
      </c>
      <c r="V22" s="95">
        <v>0</v>
      </c>
      <c r="W22" s="95">
        <v>0</v>
      </c>
      <c r="X22" s="95">
        <v>0</v>
      </c>
      <c r="Y22" s="95">
        <v>0</v>
      </c>
      <c r="Z22" s="210">
        <f t="shared" si="0"/>
        <v>800</v>
      </c>
      <c r="AA22" s="96">
        <v>800</v>
      </c>
      <c r="AB22" s="96">
        <v>800</v>
      </c>
      <c r="AC22" s="98">
        <f t="shared" si="1"/>
        <v>0</v>
      </c>
      <c r="AD22" s="99">
        <f t="shared" si="2"/>
        <v>0</v>
      </c>
    </row>
    <row r="23" spans="1:30" s="100" customFormat="1" ht="16.5">
      <c r="A23" s="93">
        <v>19</v>
      </c>
      <c r="B23" s="94" t="s">
        <v>251</v>
      </c>
      <c r="C23" s="94" t="s">
        <v>228</v>
      </c>
      <c r="D23" s="95" t="s">
        <v>234</v>
      </c>
      <c r="E23" s="95">
        <v>500</v>
      </c>
      <c r="F23" s="95">
        <v>0</v>
      </c>
      <c r="G23" s="95">
        <v>0</v>
      </c>
      <c r="H23" s="95">
        <v>200</v>
      </c>
      <c r="I23" s="95">
        <v>0</v>
      </c>
      <c r="J23" s="95">
        <v>0</v>
      </c>
      <c r="K23" s="95">
        <v>0</v>
      </c>
      <c r="L23" s="95">
        <v>300</v>
      </c>
      <c r="M23" s="95">
        <v>100</v>
      </c>
      <c r="N23" s="95">
        <v>27.5</v>
      </c>
      <c r="O23" s="95">
        <v>0</v>
      </c>
      <c r="P23" s="95">
        <v>0</v>
      </c>
      <c r="Q23" s="95">
        <v>0</v>
      </c>
      <c r="R23" s="95">
        <v>0</v>
      </c>
      <c r="S23" s="95">
        <v>50</v>
      </c>
      <c r="T23" s="95">
        <v>0</v>
      </c>
      <c r="U23" s="95">
        <v>0</v>
      </c>
      <c r="V23" s="95">
        <v>0</v>
      </c>
      <c r="W23" s="95">
        <v>0</v>
      </c>
      <c r="X23" s="95">
        <v>60</v>
      </c>
      <c r="Y23" s="95">
        <v>40</v>
      </c>
      <c r="Z23" s="210">
        <f t="shared" si="0"/>
        <v>777.5</v>
      </c>
      <c r="AA23" s="96">
        <v>777.5</v>
      </c>
      <c r="AB23" s="96">
        <v>777.5</v>
      </c>
      <c r="AC23" s="98">
        <f t="shared" si="1"/>
        <v>0</v>
      </c>
      <c r="AD23" s="99">
        <f t="shared" si="2"/>
        <v>0</v>
      </c>
    </row>
    <row r="24" spans="1:30" s="100" customFormat="1" ht="16.5">
      <c r="A24" s="93">
        <v>20</v>
      </c>
      <c r="B24" s="94" t="s">
        <v>252</v>
      </c>
      <c r="C24" s="94" t="s">
        <v>228</v>
      </c>
      <c r="D24" s="95" t="s">
        <v>229</v>
      </c>
      <c r="E24" s="95">
        <v>250</v>
      </c>
      <c r="F24" s="95"/>
      <c r="G24" s="95"/>
      <c r="H24" s="95"/>
      <c r="I24" s="95"/>
      <c r="J24" s="95"/>
      <c r="K24" s="95"/>
      <c r="L24" s="95"/>
      <c r="M24" s="95"/>
      <c r="N24" s="95"/>
      <c r="O24" s="95"/>
      <c r="P24" s="95"/>
      <c r="Q24" s="95"/>
      <c r="R24" s="95"/>
      <c r="S24" s="95"/>
      <c r="T24" s="95"/>
      <c r="U24" s="95"/>
      <c r="V24" s="95"/>
      <c r="W24" s="95"/>
      <c r="X24" s="95"/>
      <c r="Y24" s="95"/>
      <c r="Z24" s="210">
        <f t="shared" si="0"/>
        <v>0</v>
      </c>
      <c r="AA24" s="96"/>
      <c r="AB24" s="96"/>
      <c r="AC24" s="98">
        <f t="shared" si="1"/>
        <v>0</v>
      </c>
      <c r="AD24" s="99">
        <f t="shared" si="2"/>
        <v>0</v>
      </c>
    </row>
    <row r="25" spans="1:30" s="100" customFormat="1" ht="16.5">
      <c r="A25" s="93">
        <v>21</v>
      </c>
      <c r="B25" s="94" t="s">
        <v>253</v>
      </c>
      <c r="C25" s="94" t="s">
        <v>228</v>
      </c>
      <c r="D25" s="95" t="s">
        <v>236</v>
      </c>
      <c r="E25" s="95">
        <v>500</v>
      </c>
      <c r="F25" s="95">
        <v>0</v>
      </c>
      <c r="G25" s="95">
        <v>0</v>
      </c>
      <c r="H25" s="95">
        <v>200</v>
      </c>
      <c r="I25" s="95">
        <v>0</v>
      </c>
      <c r="J25" s="95">
        <v>190</v>
      </c>
      <c r="K25" s="95">
        <v>50</v>
      </c>
      <c r="L25" s="95">
        <v>0</v>
      </c>
      <c r="M25" s="95">
        <v>0</v>
      </c>
      <c r="N25" s="95">
        <v>30</v>
      </c>
      <c r="O25" s="95">
        <v>0</v>
      </c>
      <c r="P25" s="95">
        <v>0</v>
      </c>
      <c r="Q25" s="95">
        <v>0</v>
      </c>
      <c r="R25" s="95">
        <v>0</v>
      </c>
      <c r="S25" s="95">
        <v>50</v>
      </c>
      <c r="T25" s="95">
        <v>0</v>
      </c>
      <c r="U25" s="95">
        <v>0</v>
      </c>
      <c r="V25" s="95">
        <v>0</v>
      </c>
      <c r="W25" s="95">
        <v>0</v>
      </c>
      <c r="X25" s="95">
        <v>0</v>
      </c>
      <c r="Y25" s="95">
        <v>0</v>
      </c>
      <c r="Z25" s="210">
        <f t="shared" si="0"/>
        <v>520</v>
      </c>
      <c r="AA25" s="96">
        <v>520</v>
      </c>
      <c r="AB25" s="96">
        <v>520</v>
      </c>
      <c r="AC25" s="98">
        <f t="shared" si="1"/>
        <v>0</v>
      </c>
      <c r="AD25" s="99">
        <f t="shared" si="2"/>
        <v>0</v>
      </c>
    </row>
    <row r="26" spans="1:30" s="100" customFormat="1" ht="16.5">
      <c r="A26" s="93">
        <v>22</v>
      </c>
      <c r="B26" s="94" t="s">
        <v>254</v>
      </c>
      <c r="C26" s="94" t="s">
        <v>228</v>
      </c>
      <c r="D26" s="95" t="s">
        <v>243</v>
      </c>
      <c r="E26" s="95">
        <v>300</v>
      </c>
      <c r="F26" s="95">
        <v>0</v>
      </c>
      <c r="G26" s="95">
        <v>0</v>
      </c>
      <c r="H26" s="95"/>
      <c r="I26" s="95">
        <v>0</v>
      </c>
      <c r="J26" s="95">
        <v>0</v>
      </c>
      <c r="K26" s="95">
        <v>0</v>
      </c>
      <c r="L26" s="95">
        <v>0</v>
      </c>
      <c r="M26" s="95">
        <v>0</v>
      </c>
      <c r="N26" s="95">
        <v>25</v>
      </c>
      <c r="O26" s="95">
        <v>0</v>
      </c>
      <c r="P26" s="95">
        <v>0</v>
      </c>
      <c r="Q26" s="95">
        <v>0</v>
      </c>
      <c r="R26" s="95">
        <v>0</v>
      </c>
      <c r="S26" s="95">
        <v>0</v>
      </c>
      <c r="T26" s="95">
        <v>0</v>
      </c>
      <c r="U26" s="95">
        <v>0</v>
      </c>
      <c r="V26" s="95">
        <v>0</v>
      </c>
      <c r="W26" s="95">
        <v>100</v>
      </c>
      <c r="X26" s="95">
        <v>0</v>
      </c>
      <c r="Y26" s="95">
        <v>0</v>
      </c>
      <c r="Z26" s="210">
        <f t="shared" si="0"/>
        <v>125</v>
      </c>
      <c r="AA26" s="96">
        <v>125</v>
      </c>
      <c r="AB26" s="96">
        <v>125</v>
      </c>
      <c r="AC26" s="98">
        <f t="shared" si="1"/>
        <v>0</v>
      </c>
      <c r="AD26" s="99">
        <f t="shared" si="2"/>
        <v>0</v>
      </c>
    </row>
    <row r="27" spans="1:30" s="100" customFormat="1" ht="16.5">
      <c r="A27" s="93">
        <v>23</v>
      </c>
      <c r="B27" s="94" t="s">
        <v>255</v>
      </c>
      <c r="C27" s="94" t="s">
        <v>228</v>
      </c>
      <c r="D27" s="95" t="s">
        <v>234</v>
      </c>
      <c r="E27" s="95">
        <v>500</v>
      </c>
      <c r="F27" s="95">
        <v>0</v>
      </c>
      <c r="G27" s="95">
        <v>0</v>
      </c>
      <c r="H27" s="95">
        <v>600</v>
      </c>
      <c r="I27" s="95">
        <v>0</v>
      </c>
      <c r="J27" s="95">
        <v>0</v>
      </c>
      <c r="K27" s="95">
        <v>380</v>
      </c>
      <c r="L27" s="95">
        <v>24</v>
      </c>
      <c r="M27" s="95">
        <v>0</v>
      </c>
      <c r="N27" s="95">
        <v>125</v>
      </c>
      <c r="O27" s="95">
        <v>0</v>
      </c>
      <c r="P27" s="95">
        <v>0</v>
      </c>
      <c r="Q27" s="95">
        <v>0</v>
      </c>
      <c r="R27" s="95">
        <v>0</v>
      </c>
      <c r="S27" s="95">
        <v>130</v>
      </c>
      <c r="T27" s="95">
        <v>50</v>
      </c>
      <c r="U27" s="95">
        <v>0</v>
      </c>
      <c r="V27" s="95">
        <v>0</v>
      </c>
      <c r="W27" s="95">
        <v>0</v>
      </c>
      <c r="X27" s="95">
        <v>20</v>
      </c>
      <c r="Y27" s="95">
        <v>0</v>
      </c>
      <c r="Z27" s="210">
        <f t="shared" si="0"/>
        <v>1329</v>
      </c>
      <c r="AA27" s="96">
        <v>1329</v>
      </c>
      <c r="AB27" s="96">
        <v>1329</v>
      </c>
      <c r="AC27" s="98">
        <f t="shared" si="1"/>
        <v>0</v>
      </c>
      <c r="AD27" s="99">
        <f t="shared" si="2"/>
        <v>0</v>
      </c>
    </row>
    <row r="28" spans="1:30" s="100" customFormat="1" ht="16.5">
      <c r="A28" s="93">
        <v>24</v>
      </c>
      <c r="B28" s="94" t="s">
        <v>256</v>
      </c>
      <c r="C28" s="94" t="s">
        <v>228</v>
      </c>
      <c r="D28" s="95" t="s">
        <v>232</v>
      </c>
      <c r="E28" s="95">
        <v>200</v>
      </c>
      <c r="F28" s="95">
        <v>0</v>
      </c>
      <c r="G28" s="95">
        <v>0</v>
      </c>
      <c r="H28" s="95">
        <v>0</v>
      </c>
      <c r="I28" s="95">
        <v>0</v>
      </c>
      <c r="J28" s="95">
        <v>70</v>
      </c>
      <c r="K28" s="95">
        <v>0</v>
      </c>
      <c r="L28" s="95">
        <v>0</v>
      </c>
      <c r="M28" s="95">
        <v>0</v>
      </c>
      <c r="N28" s="95">
        <v>0</v>
      </c>
      <c r="O28" s="95">
        <v>0</v>
      </c>
      <c r="P28" s="95">
        <v>0</v>
      </c>
      <c r="Q28" s="95">
        <v>0</v>
      </c>
      <c r="R28" s="95">
        <v>0</v>
      </c>
      <c r="S28" s="95">
        <v>0</v>
      </c>
      <c r="T28" s="95">
        <v>0</v>
      </c>
      <c r="U28" s="95">
        <v>0</v>
      </c>
      <c r="V28" s="95">
        <v>0</v>
      </c>
      <c r="W28" s="95">
        <v>0</v>
      </c>
      <c r="X28" s="95">
        <v>0</v>
      </c>
      <c r="Y28" s="95">
        <v>0</v>
      </c>
      <c r="Z28" s="210">
        <f t="shared" si="0"/>
        <v>70</v>
      </c>
      <c r="AA28" s="96">
        <v>70</v>
      </c>
      <c r="AB28" s="96">
        <v>70</v>
      </c>
      <c r="AC28" s="98">
        <f t="shared" si="1"/>
        <v>0</v>
      </c>
      <c r="AD28" s="99">
        <f t="shared" si="2"/>
        <v>0</v>
      </c>
    </row>
    <row r="29" spans="1:30" s="100" customFormat="1" ht="16.5">
      <c r="A29" s="93">
        <v>25</v>
      </c>
      <c r="B29" s="94" t="s">
        <v>257</v>
      </c>
      <c r="C29" s="94" t="s">
        <v>228</v>
      </c>
      <c r="D29" s="95" t="s">
        <v>236</v>
      </c>
      <c r="E29" s="95">
        <v>500</v>
      </c>
      <c r="F29" s="95">
        <v>0</v>
      </c>
      <c r="G29" s="95">
        <v>0</v>
      </c>
      <c r="H29" s="95">
        <v>0</v>
      </c>
      <c r="I29" s="95">
        <v>0</v>
      </c>
      <c r="J29" s="95"/>
      <c r="K29" s="95">
        <v>0</v>
      </c>
      <c r="L29" s="95"/>
      <c r="M29" s="95">
        <v>0</v>
      </c>
      <c r="N29" s="95">
        <v>215</v>
      </c>
      <c r="O29" s="95">
        <v>0</v>
      </c>
      <c r="P29" s="95">
        <v>0</v>
      </c>
      <c r="Q29" s="95">
        <v>0</v>
      </c>
      <c r="R29" s="95">
        <v>0</v>
      </c>
      <c r="S29" s="95">
        <v>0</v>
      </c>
      <c r="T29" s="95">
        <v>200</v>
      </c>
      <c r="U29" s="95">
        <v>0</v>
      </c>
      <c r="V29" s="95">
        <v>0</v>
      </c>
      <c r="W29" s="95">
        <v>0</v>
      </c>
      <c r="X29" s="95">
        <v>0</v>
      </c>
      <c r="Y29" s="95">
        <v>20</v>
      </c>
      <c r="Z29" s="210">
        <f t="shared" si="0"/>
        <v>435</v>
      </c>
      <c r="AA29" s="96">
        <v>435</v>
      </c>
      <c r="AB29" s="96">
        <v>435</v>
      </c>
      <c r="AC29" s="98">
        <f t="shared" si="1"/>
        <v>0</v>
      </c>
      <c r="AD29" s="99">
        <f t="shared" si="2"/>
        <v>0</v>
      </c>
    </row>
    <row r="30" spans="1:30" s="100" customFormat="1" ht="16.5">
      <c r="A30" s="93">
        <v>26</v>
      </c>
      <c r="B30" s="94" t="s">
        <v>451</v>
      </c>
      <c r="C30" s="94" t="s">
        <v>228</v>
      </c>
      <c r="D30" s="95" t="s">
        <v>232</v>
      </c>
      <c r="E30" s="95">
        <v>200</v>
      </c>
      <c r="F30" s="95">
        <v>0</v>
      </c>
      <c r="G30" s="95">
        <v>0</v>
      </c>
      <c r="H30" s="95">
        <v>0</v>
      </c>
      <c r="I30" s="95">
        <v>0</v>
      </c>
      <c r="J30" s="95">
        <v>140</v>
      </c>
      <c r="K30" s="95">
        <v>0</v>
      </c>
      <c r="L30" s="95">
        <v>0</v>
      </c>
      <c r="M30" s="95">
        <v>0</v>
      </c>
      <c r="N30" s="95">
        <v>165</v>
      </c>
      <c r="O30" s="95">
        <v>0</v>
      </c>
      <c r="P30" s="95">
        <v>0</v>
      </c>
      <c r="Q30" s="95">
        <v>0</v>
      </c>
      <c r="R30" s="95">
        <v>0</v>
      </c>
      <c r="S30" s="95">
        <v>100</v>
      </c>
      <c r="T30" s="95">
        <v>0</v>
      </c>
      <c r="U30" s="95">
        <v>0</v>
      </c>
      <c r="V30" s="95">
        <v>0</v>
      </c>
      <c r="W30" s="95">
        <v>0</v>
      </c>
      <c r="X30" s="95">
        <v>0</v>
      </c>
      <c r="Y30" s="95">
        <v>0</v>
      </c>
      <c r="Z30" s="210">
        <f t="shared" si="0"/>
        <v>405</v>
      </c>
      <c r="AA30" s="96">
        <v>405</v>
      </c>
      <c r="AB30" s="96">
        <v>405</v>
      </c>
      <c r="AC30" s="98">
        <f t="shared" si="1"/>
        <v>0</v>
      </c>
      <c r="AD30" s="99">
        <f t="shared" si="2"/>
        <v>0</v>
      </c>
    </row>
    <row r="31" spans="1:30" ht="45" customHeight="1">
      <c r="A31" s="101" t="s">
        <v>2</v>
      </c>
      <c r="B31" s="102"/>
      <c r="C31" s="102"/>
      <c r="D31" s="102"/>
      <c r="E31" s="103">
        <f t="shared" ref="E31:Y31" si="3">SUM(E5:E30)</f>
        <v>9250</v>
      </c>
      <c r="F31" s="104">
        <f t="shared" si="3"/>
        <v>1200</v>
      </c>
      <c r="G31" s="104">
        <f t="shared" si="3"/>
        <v>166</v>
      </c>
      <c r="H31" s="104">
        <f t="shared" si="3"/>
        <v>3200</v>
      </c>
      <c r="I31" s="104">
        <f t="shared" si="3"/>
        <v>0</v>
      </c>
      <c r="J31" s="104">
        <f t="shared" si="3"/>
        <v>1828.33</v>
      </c>
      <c r="K31" s="104">
        <f t="shared" si="3"/>
        <v>1004.5</v>
      </c>
      <c r="L31" s="104">
        <f t="shared" si="3"/>
        <v>2278.1999999999998</v>
      </c>
      <c r="M31" s="104">
        <f t="shared" si="3"/>
        <v>750</v>
      </c>
      <c r="N31" s="104">
        <f t="shared" si="3"/>
        <v>3770</v>
      </c>
      <c r="O31" s="104">
        <f t="shared" si="3"/>
        <v>0</v>
      </c>
      <c r="P31" s="104">
        <f t="shared" si="3"/>
        <v>0</v>
      </c>
      <c r="Q31" s="104">
        <f t="shared" si="3"/>
        <v>0</v>
      </c>
      <c r="R31" s="104">
        <f t="shared" si="3"/>
        <v>0</v>
      </c>
      <c r="S31" s="104">
        <f t="shared" si="3"/>
        <v>1060</v>
      </c>
      <c r="T31" s="104">
        <f t="shared" si="3"/>
        <v>350</v>
      </c>
      <c r="U31" s="104">
        <f t="shared" si="3"/>
        <v>200</v>
      </c>
      <c r="V31" s="104">
        <f t="shared" si="3"/>
        <v>0</v>
      </c>
      <c r="W31" s="104">
        <f t="shared" si="3"/>
        <v>100</v>
      </c>
      <c r="X31" s="104">
        <f t="shared" si="3"/>
        <v>130</v>
      </c>
      <c r="Y31" s="104">
        <f t="shared" si="3"/>
        <v>260</v>
      </c>
      <c r="Z31" s="97">
        <f t="shared" si="0"/>
        <v>16297.029999999999</v>
      </c>
      <c r="AA31" s="105"/>
      <c r="AB31" s="105"/>
      <c r="AC31" s="105"/>
      <c r="AD31" s="105"/>
    </row>
    <row r="32" spans="1:30" ht="45" customHeight="1">
      <c r="A32" s="101" t="s">
        <v>185</v>
      </c>
      <c r="B32" s="102"/>
      <c r="C32" s="102"/>
      <c r="D32" s="102"/>
      <c r="E32" s="102"/>
      <c r="F32" s="104">
        <f>I.1!P61</f>
        <v>1200</v>
      </c>
      <c r="G32" s="104">
        <f>I.2!P61</f>
        <v>166</v>
      </c>
      <c r="H32" s="104">
        <f>I.3!N61</f>
        <v>3200</v>
      </c>
      <c r="I32" s="104">
        <f>I.4!M60</f>
        <v>0</v>
      </c>
      <c r="J32" s="104">
        <f>I.5!M60</f>
        <v>1828.33</v>
      </c>
      <c r="K32" s="104">
        <f>I.6!J62</f>
        <v>1004.5</v>
      </c>
      <c r="L32" s="104">
        <f>I.7!J63</f>
        <v>2278.1999999999998</v>
      </c>
      <c r="M32" s="104">
        <f>I.8!I61</f>
        <v>750</v>
      </c>
      <c r="N32" s="104">
        <f>I.9!H245</f>
        <v>3770</v>
      </c>
      <c r="O32" s="104">
        <f>I.10!F29</f>
        <v>0</v>
      </c>
      <c r="P32" s="104">
        <f>I.11!F28</f>
        <v>0</v>
      </c>
      <c r="Q32" s="104">
        <f>I.12!H60</f>
        <v>0</v>
      </c>
      <c r="R32" s="104">
        <f>I.13!H61</f>
        <v>0</v>
      </c>
      <c r="S32" s="104">
        <f>I.14!G60</f>
        <v>1010</v>
      </c>
      <c r="T32" s="104">
        <f>I.15!G60</f>
        <v>350</v>
      </c>
      <c r="U32" s="104">
        <f>I.16!I59</f>
        <v>200</v>
      </c>
      <c r="V32" s="104">
        <f>'I. 17.'!J63</f>
        <v>0</v>
      </c>
      <c r="W32" s="104">
        <f>'I. 18'!J64</f>
        <v>100</v>
      </c>
      <c r="X32" s="104">
        <f>I.19!K57</f>
        <v>130</v>
      </c>
      <c r="Y32" s="104">
        <f>I.20!H55</f>
        <v>260</v>
      </c>
      <c r="Z32" s="97">
        <f t="shared" si="0"/>
        <v>16247.029999999999</v>
      </c>
      <c r="AA32" s="105"/>
      <c r="AB32" s="105"/>
      <c r="AC32" s="105"/>
      <c r="AD32" s="105"/>
    </row>
    <row r="33" spans="1:30" ht="45" customHeight="1">
      <c r="A33" s="106" t="s">
        <v>186</v>
      </c>
      <c r="B33" s="107"/>
      <c r="C33" s="107"/>
      <c r="D33" s="107"/>
      <c r="E33" s="107"/>
      <c r="F33" s="108">
        <f>F31-F32</f>
        <v>0</v>
      </c>
      <c r="G33" s="108">
        <f t="shared" ref="G33:Y33" si="4">G31-G32</f>
        <v>0</v>
      </c>
      <c r="H33" s="108">
        <f t="shared" si="4"/>
        <v>0</v>
      </c>
      <c r="I33" s="108">
        <f t="shared" si="4"/>
        <v>0</v>
      </c>
      <c r="J33" s="108">
        <f t="shared" si="4"/>
        <v>0</v>
      </c>
      <c r="K33" s="108">
        <f t="shared" si="4"/>
        <v>0</v>
      </c>
      <c r="L33" s="108">
        <f t="shared" si="4"/>
        <v>0</v>
      </c>
      <c r="M33" s="108">
        <f t="shared" si="4"/>
        <v>0</v>
      </c>
      <c r="N33" s="108">
        <f t="shared" si="4"/>
        <v>0</v>
      </c>
      <c r="O33" s="108">
        <f t="shared" si="4"/>
        <v>0</v>
      </c>
      <c r="P33" s="108">
        <f t="shared" si="4"/>
        <v>0</v>
      </c>
      <c r="Q33" s="108">
        <f t="shared" si="4"/>
        <v>0</v>
      </c>
      <c r="R33" s="108">
        <f t="shared" si="4"/>
        <v>0</v>
      </c>
      <c r="S33" s="108">
        <f t="shared" si="4"/>
        <v>50</v>
      </c>
      <c r="T33" s="108">
        <f t="shared" si="4"/>
        <v>0</v>
      </c>
      <c r="U33" s="108">
        <f t="shared" si="4"/>
        <v>0</v>
      </c>
      <c r="V33" s="108">
        <f t="shared" si="4"/>
        <v>0</v>
      </c>
      <c r="W33" s="108">
        <f t="shared" si="4"/>
        <v>0</v>
      </c>
      <c r="X33" s="108">
        <f t="shared" si="4"/>
        <v>0</v>
      </c>
      <c r="Y33" s="108">
        <f t="shared" si="4"/>
        <v>0</v>
      </c>
      <c r="Z33" s="99">
        <f t="shared" si="0"/>
        <v>50</v>
      </c>
      <c r="AA33" s="109" t="s">
        <v>161</v>
      </c>
      <c r="AB33" s="110"/>
      <c r="AC33" s="110"/>
      <c r="AD33" s="110"/>
    </row>
    <row r="35" spans="1:30" ht="53.25" customHeight="1">
      <c r="B35" s="111" t="s">
        <v>187</v>
      </c>
      <c r="C35" s="111"/>
      <c r="D35" s="112">
        <v>26</v>
      </c>
    </row>
    <row r="36" spans="1:30" ht="53.25" customHeight="1">
      <c r="B36" s="113" t="s">
        <v>188</v>
      </c>
      <c r="C36" s="113"/>
      <c r="D36" s="102">
        <v>23</v>
      </c>
    </row>
    <row r="37" spans="1:30" ht="53.25" customHeight="1">
      <c r="B37" s="114" t="s">
        <v>189</v>
      </c>
      <c r="C37" s="114"/>
      <c r="D37" s="115">
        <f>D35-D36</f>
        <v>3</v>
      </c>
      <c r="E37" s="88" t="s">
        <v>161</v>
      </c>
    </row>
  </sheetData>
  <conditionalFormatting sqref="F33:Z33 D37 AC5:AD30">
    <cfRule type="cellIs" dxfId="0" priority="14" stopIfTrue="1" operator="notEqual">
      <formula>0</formula>
    </cfRule>
  </conditionalFormatting>
  <pageMargins left="0.7" right="0.7" top="0.75" bottom="0.75" header="0.3" footer="0.3"/>
  <pageSetup orientation="portrait" verticalDpi="0"/>
  <ignoredErrors>
    <ignoredError sqref="AD17"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I247"/>
  <sheetViews>
    <sheetView topLeftCell="A236" zoomScaleNormal="130" workbookViewId="0">
      <selection activeCell="I240" sqref="I240"/>
    </sheetView>
  </sheetViews>
  <sheetFormatPr baseColWidth="10" defaultColWidth="8.85546875" defaultRowHeight="15"/>
  <cols>
    <col min="1" max="1" width="27" style="2" customWidth="1"/>
    <col min="2" max="2" width="11.42578125" style="7" customWidth="1"/>
    <col min="3" max="3" width="19" style="7" customWidth="1"/>
    <col min="4" max="4" width="19.85546875" style="1" customWidth="1"/>
    <col min="5" max="5" width="18.140625" style="1" customWidth="1"/>
    <col min="6" max="6" width="19.42578125" style="1" customWidth="1"/>
    <col min="7" max="7" width="11.42578125" style="1" customWidth="1"/>
    <col min="8" max="8" width="10.85546875" style="1" customWidth="1"/>
    <col min="9" max="9" width="20.85546875" customWidth="1"/>
  </cols>
  <sheetData>
    <row r="2" spans="1:9" s="4" customFormat="1" ht="15.75">
      <c r="A2" s="356" t="s">
        <v>38</v>
      </c>
      <c r="B2" s="389"/>
      <c r="C2" s="389"/>
      <c r="D2" s="389"/>
      <c r="E2" s="389"/>
      <c r="F2" s="389"/>
      <c r="G2" s="389"/>
      <c r="H2" s="390"/>
    </row>
    <row r="3" spans="1:9" s="4" customFormat="1" ht="15" customHeight="1">
      <c r="A3" s="12"/>
      <c r="B3" s="12"/>
      <c r="C3" s="12"/>
      <c r="D3" s="12"/>
      <c r="E3" s="12"/>
      <c r="F3" s="12"/>
      <c r="G3" s="12"/>
      <c r="H3" s="12"/>
    </row>
    <row r="4" spans="1:9" s="4" customFormat="1" ht="15" customHeight="1">
      <c r="A4" s="401" t="s">
        <v>39</v>
      </c>
      <c r="B4" s="402"/>
      <c r="C4" s="402"/>
      <c r="D4" s="402"/>
      <c r="E4" s="402"/>
      <c r="F4" s="402"/>
      <c r="G4" s="402"/>
      <c r="H4" s="402"/>
    </row>
    <row r="5" spans="1:9" s="4" customFormat="1" ht="15" customHeight="1">
      <c r="A5" s="401" t="s">
        <v>40</v>
      </c>
      <c r="B5" s="359"/>
      <c r="C5" s="359"/>
      <c r="D5" s="359"/>
      <c r="E5" s="359"/>
      <c r="F5" s="359"/>
      <c r="G5" s="359"/>
      <c r="H5" s="359"/>
    </row>
    <row r="6" spans="1:9" s="4" customFormat="1" ht="69" customHeight="1">
      <c r="A6" s="401" t="s">
        <v>82</v>
      </c>
      <c r="B6" s="359"/>
      <c r="C6" s="359"/>
      <c r="D6" s="359"/>
      <c r="E6" s="359"/>
      <c r="F6" s="398"/>
      <c r="G6" s="398"/>
      <c r="H6" s="398"/>
    </row>
    <row r="7" spans="1:9" s="4" customFormat="1">
      <c r="A7" s="5"/>
      <c r="B7" s="6"/>
      <c r="C7" s="6"/>
      <c r="D7" s="5"/>
      <c r="E7" s="5"/>
      <c r="F7" s="5"/>
      <c r="G7" s="5"/>
      <c r="H7" s="5"/>
    </row>
    <row r="8" spans="1:9" s="4" customFormat="1" ht="51">
      <c r="A8" s="51" t="s">
        <v>85</v>
      </c>
      <c r="B8" s="53" t="s">
        <v>58</v>
      </c>
      <c r="C8" s="48" t="s">
        <v>83</v>
      </c>
      <c r="D8" s="54" t="s">
        <v>86</v>
      </c>
      <c r="E8" s="53" t="s">
        <v>84</v>
      </c>
      <c r="F8" s="54" t="s">
        <v>87</v>
      </c>
      <c r="G8" s="51" t="s">
        <v>52</v>
      </c>
      <c r="H8" s="51" t="s">
        <v>7</v>
      </c>
      <c r="I8" s="116" t="s">
        <v>190</v>
      </c>
    </row>
    <row r="9" spans="1:9" s="4" customFormat="1" ht="102">
      <c r="A9" s="221" t="s">
        <v>233</v>
      </c>
      <c r="B9" s="229" t="s">
        <v>228</v>
      </c>
      <c r="C9" s="226" t="s">
        <v>279</v>
      </c>
      <c r="D9" s="226" t="s">
        <v>280</v>
      </c>
      <c r="E9" s="226" t="s">
        <v>281</v>
      </c>
      <c r="F9" s="226" t="s">
        <v>282</v>
      </c>
      <c r="G9" s="222">
        <v>15</v>
      </c>
      <c r="H9" s="228">
        <v>15</v>
      </c>
      <c r="I9" s="126" t="s">
        <v>233</v>
      </c>
    </row>
    <row r="10" spans="1:9" s="4" customFormat="1" ht="102">
      <c r="A10" s="221" t="s">
        <v>233</v>
      </c>
      <c r="B10" s="229" t="s">
        <v>228</v>
      </c>
      <c r="C10" s="226" t="s">
        <v>283</v>
      </c>
      <c r="D10" s="226" t="s">
        <v>280</v>
      </c>
      <c r="E10" s="226" t="s">
        <v>281</v>
      </c>
      <c r="F10" s="226" t="s">
        <v>282</v>
      </c>
      <c r="G10" s="222">
        <v>15</v>
      </c>
      <c r="H10" s="228">
        <v>15</v>
      </c>
      <c r="I10" s="126" t="s">
        <v>233</v>
      </c>
    </row>
    <row r="11" spans="1:9" s="4" customFormat="1" ht="114.75">
      <c r="A11" s="221" t="s">
        <v>233</v>
      </c>
      <c r="B11" s="229" t="s">
        <v>228</v>
      </c>
      <c r="C11" s="226" t="s">
        <v>284</v>
      </c>
      <c r="D11" s="226" t="s">
        <v>280</v>
      </c>
      <c r="E11" s="226" t="s">
        <v>281</v>
      </c>
      <c r="F11" s="226" t="s">
        <v>282</v>
      </c>
      <c r="G11" s="222">
        <v>15</v>
      </c>
      <c r="H11" s="228">
        <v>15</v>
      </c>
      <c r="I11" s="126" t="s">
        <v>233</v>
      </c>
    </row>
    <row r="12" spans="1:9" s="4" customFormat="1" ht="114.75">
      <c r="A12" s="221" t="s">
        <v>233</v>
      </c>
      <c r="B12" s="229" t="s">
        <v>228</v>
      </c>
      <c r="C12" s="226" t="s">
        <v>285</v>
      </c>
      <c r="D12" s="226" t="s">
        <v>286</v>
      </c>
      <c r="E12" s="230" t="s">
        <v>287</v>
      </c>
      <c r="F12" s="226" t="s">
        <v>282</v>
      </c>
      <c r="G12" s="222">
        <v>15</v>
      </c>
      <c r="H12" s="228">
        <v>15</v>
      </c>
      <c r="I12" s="126" t="s">
        <v>233</v>
      </c>
    </row>
    <row r="13" spans="1:9" s="4" customFormat="1" ht="140.25">
      <c r="A13" s="221" t="s">
        <v>233</v>
      </c>
      <c r="B13" s="229" t="s">
        <v>228</v>
      </c>
      <c r="C13" s="226" t="s">
        <v>285</v>
      </c>
      <c r="D13" s="226" t="s">
        <v>288</v>
      </c>
      <c r="E13" s="230" t="s">
        <v>289</v>
      </c>
      <c r="F13" s="226" t="s">
        <v>282</v>
      </c>
      <c r="G13" s="222">
        <v>15</v>
      </c>
      <c r="H13" s="228">
        <v>15</v>
      </c>
      <c r="I13" s="126" t="s">
        <v>233</v>
      </c>
    </row>
    <row r="14" spans="1:9" s="4" customFormat="1" ht="89.25">
      <c r="A14" s="221" t="s">
        <v>233</v>
      </c>
      <c r="B14" s="229" t="s">
        <v>228</v>
      </c>
      <c r="C14" s="226" t="s">
        <v>285</v>
      </c>
      <c r="D14" s="226" t="s">
        <v>290</v>
      </c>
      <c r="E14" s="230" t="s">
        <v>291</v>
      </c>
      <c r="F14" s="226" t="s">
        <v>282</v>
      </c>
      <c r="G14" s="222">
        <v>15</v>
      </c>
      <c r="H14" s="228">
        <v>15</v>
      </c>
      <c r="I14" s="126" t="s">
        <v>233</v>
      </c>
    </row>
    <row r="15" spans="1:9" s="4" customFormat="1" ht="140.25">
      <c r="A15" s="221" t="s">
        <v>233</v>
      </c>
      <c r="B15" s="229" t="s">
        <v>228</v>
      </c>
      <c r="C15" s="226" t="s">
        <v>292</v>
      </c>
      <c r="D15" s="226" t="s">
        <v>293</v>
      </c>
      <c r="E15" s="230" t="s">
        <v>294</v>
      </c>
      <c r="F15" s="226" t="s">
        <v>282</v>
      </c>
      <c r="G15" s="222">
        <v>15</v>
      </c>
      <c r="H15" s="228">
        <v>15</v>
      </c>
      <c r="I15" s="126" t="s">
        <v>233</v>
      </c>
    </row>
    <row r="16" spans="1:9" s="4" customFormat="1" ht="51">
      <c r="A16" s="221" t="s">
        <v>233</v>
      </c>
      <c r="B16" s="229" t="s">
        <v>228</v>
      </c>
      <c r="C16" s="226" t="s">
        <v>295</v>
      </c>
      <c r="D16" s="226" t="s">
        <v>296</v>
      </c>
      <c r="E16" s="226" t="s">
        <v>297</v>
      </c>
      <c r="F16" s="226" t="s">
        <v>282</v>
      </c>
      <c r="G16" s="222">
        <v>15</v>
      </c>
      <c r="H16" s="228">
        <v>15</v>
      </c>
      <c r="I16" s="126" t="s">
        <v>233</v>
      </c>
    </row>
    <row r="17" spans="1:9" s="4" customFormat="1" ht="150">
      <c r="A17" s="221" t="s">
        <v>233</v>
      </c>
      <c r="B17" s="229" t="s">
        <v>228</v>
      </c>
      <c r="C17" s="226" t="s">
        <v>285</v>
      </c>
      <c r="D17" s="226" t="s">
        <v>298</v>
      </c>
      <c r="E17" s="230" t="s">
        <v>299</v>
      </c>
      <c r="F17" s="226" t="s">
        <v>300</v>
      </c>
      <c r="G17" s="222">
        <v>15</v>
      </c>
      <c r="H17" s="228">
        <v>15</v>
      </c>
      <c r="I17" s="126" t="s">
        <v>233</v>
      </c>
    </row>
    <row r="18" spans="1:9" s="4" customFormat="1" ht="150">
      <c r="A18" s="221" t="s">
        <v>233</v>
      </c>
      <c r="B18" s="229" t="s">
        <v>228</v>
      </c>
      <c r="C18" s="226" t="s">
        <v>301</v>
      </c>
      <c r="D18" s="226" t="s">
        <v>302</v>
      </c>
      <c r="E18" s="230" t="s">
        <v>299</v>
      </c>
      <c r="F18" s="226" t="s">
        <v>300</v>
      </c>
      <c r="G18" s="222">
        <v>15</v>
      </c>
      <c r="H18" s="228">
        <v>15</v>
      </c>
      <c r="I18" s="126" t="s">
        <v>233</v>
      </c>
    </row>
    <row r="19" spans="1:9" s="4" customFormat="1" ht="150">
      <c r="A19" s="221" t="s">
        <v>233</v>
      </c>
      <c r="B19" s="229" t="s">
        <v>228</v>
      </c>
      <c r="C19" s="226" t="s">
        <v>279</v>
      </c>
      <c r="D19" s="226" t="s">
        <v>302</v>
      </c>
      <c r="E19" s="230" t="s">
        <v>299</v>
      </c>
      <c r="F19" s="226" t="s">
        <v>300</v>
      </c>
      <c r="G19" s="222">
        <v>15</v>
      </c>
      <c r="H19" s="228">
        <v>15</v>
      </c>
      <c r="I19" s="126" t="s">
        <v>233</v>
      </c>
    </row>
    <row r="20" spans="1:9" s="4" customFormat="1" ht="150">
      <c r="A20" s="221" t="s">
        <v>233</v>
      </c>
      <c r="B20" s="229" t="s">
        <v>228</v>
      </c>
      <c r="C20" s="226" t="s">
        <v>283</v>
      </c>
      <c r="D20" s="226" t="s">
        <v>302</v>
      </c>
      <c r="E20" s="230" t="s">
        <v>299</v>
      </c>
      <c r="F20" s="226" t="s">
        <v>300</v>
      </c>
      <c r="G20" s="222">
        <v>15</v>
      </c>
      <c r="H20" s="228">
        <v>15</v>
      </c>
      <c r="I20" s="126" t="s">
        <v>233</v>
      </c>
    </row>
    <row r="21" spans="1:9" s="4" customFormat="1" ht="150">
      <c r="A21" s="221" t="s">
        <v>233</v>
      </c>
      <c r="B21" s="229" t="s">
        <v>228</v>
      </c>
      <c r="C21" s="226" t="s">
        <v>303</v>
      </c>
      <c r="D21" s="226" t="s">
        <v>302</v>
      </c>
      <c r="E21" s="230" t="s">
        <v>299</v>
      </c>
      <c r="F21" s="226" t="s">
        <v>300</v>
      </c>
      <c r="G21" s="222">
        <v>15</v>
      </c>
      <c r="H21" s="228">
        <v>15</v>
      </c>
      <c r="I21" s="126" t="s">
        <v>233</v>
      </c>
    </row>
    <row r="22" spans="1:9" s="4" customFormat="1" ht="216.75">
      <c r="A22" s="221" t="s">
        <v>233</v>
      </c>
      <c r="B22" s="229" t="s">
        <v>228</v>
      </c>
      <c r="C22" s="226" t="s">
        <v>279</v>
      </c>
      <c r="D22" s="226" t="s">
        <v>304</v>
      </c>
      <c r="E22" s="226"/>
      <c r="F22" s="226" t="s">
        <v>300</v>
      </c>
      <c r="G22" s="222">
        <v>15</v>
      </c>
      <c r="H22" s="228">
        <v>15</v>
      </c>
      <c r="I22" s="126" t="s">
        <v>233</v>
      </c>
    </row>
    <row r="23" spans="1:9" s="4" customFormat="1" ht="102">
      <c r="A23" s="221" t="s">
        <v>233</v>
      </c>
      <c r="B23" s="229" t="s">
        <v>228</v>
      </c>
      <c r="C23" s="226" t="s">
        <v>305</v>
      </c>
      <c r="D23" s="226" t="s">
        <v>306</v>
      </c>
      <c r="E23" s="231" t="s">
        <v>307</v>
      </c>
      <c r="F23" s="226" t="s">
        <v>308</v>
      </c>
      <c r="G23" s="222">
        <v>15</v>
      </c>
      <c r="H23" s="228">
        <v>15</v>
      </c>
      <c r="I23" s="126" t="s">
        <v>233</v>
      </c>
    </row>
    <row r="24" spans="1:9" s="4" customFormat="1" ht="102">
      <c r="A24" s="221" t="s">
        <v>233</v>
      </c>
      <c r="B24" s="229" t="s">
        <v>228</v>
      </c>
      <c r="C24" s="226" t="s">
        <v>283</v>
      </c>
      <c r="D24" s="226" t="s">
        <v>306</v>
      </c>
      <c r="E24" s="230" t="s">
        <v>307</v>
      </c>
      <c r="F24" s="226" t="s">
        <v>308</v>
      </c>
      <c r="G24" s="222">
        <v>15</v>
      </c>
      <c r="H24" s="228">
        <v>15</v>
      </c>
      <c r="I24" s="126" t="s">
        <v>233</v>
      </c>
    </row>
    <row r="25" spans="1:9" s="4" customFormat="1" ht="127.5">
      <c r="A25" s="221" t="s">
        <v>233</v>
      </c>
      <c r="B25" s="229" t="s">
        <v>228</v>
      </c>
      <c r="C25" s="226" t="s">
        <v>309</v>
      </c>
      <c r="D25" s="226" t="s">
        <v>306</v>
      </c>
      <c r="E25" s="230" t="s">
        <v>307</v>
      </c>
      <c r="F25" s="226" t="s">
        <v>282</v>
      </c>
      <c r="G25" s="222">
        <v>15</v>
      </c>
      <c r="H25" s="228">
        <v>15</v>
      </c>
      <c r="I25" s="126" t="s">
        <v>233</v>
      </c>
    </row>
    <row r="26" spans="1:9" s="4" customFormat="1" ht="240">
      <c r="A26" s="221" t="s">
        <v>233</v>
      </c>
      <c r="B26" s="229" t="s">
        <v>228</v>
      </c>
      <c r="C26" s="226" t="s">
        <v>303</v>
      </c>
      <c r="D26" s="226" t="s">
        <v>310</v>
      </c>
      <c r="E26" s="230" t="s">
        <v>311</v>
      </c>
      <c r="F26" s="226" t="s">
        <v>312</v>
      </c>
      <c r="G26" s="222">
        <v>50</v>
      </c>
      <c r="H26" s="228">
        <v>50</v>
      </c>
      <c r="I26" s="126" t="s">
        <v>233</v>
      </c>
    </row>
    <row r="27" spans="1:9" s="4" customFormat="1" ht="240">
      <c r="A27" s="221" t="s">
        <v>233</v>
      </c>
      <c r="B27" s="229" t="s">
        <v>228</v>
      </c>
      <c r="C27" s="226" t="s">
        <v>313</v>
      </c>
      <c r="D27" s="226" t="s">
        <v>314</v>
      </c>
      <c r="E27" s="230" t="s">
        <v>315</v>
      </c>
      <c r="F27" s="226" t="s">
        <v>312</v>
      </c>
      <c r="G27" s="222">
        <v>50</v>
      </c>
      <c r="H27" s="228">
        <v>50</v>
      </c>
      <c r="I27" s="126" t="s">
        <v>233</v>
      </c>
    </row>
    <row r="28" spans="1:9" s="4" customFormat="1" ht="240">
      <c r="A28" s="221" t="s">
        <v>233</v>
      </c>
      <c r="B28" s="229" t="s">
        <v>228</v>
      </c>
      <c r="C28" s="226" t="s">
        <v>316</v>
      </c>
      <c r="D28" s="226" t="s">
        <v>314</v>
      </c>
      <c r="E28" s="230" t="s">
        <v>315</v>
      </c>
      <c r="F28" s="226" t="s">
        <v>312</v>
      </c>
      <c r="G28" s="222">
        <v>50</v>
      </c>
      <c r="H28" s="228">
        <v>50</v>
      </c>
      <c r="I28" s="126" t="s">
        <v>233</v>
      </c>
    </row>
    <row r="29" spans="1:9" s="4" customFormat="1" ht="240">
      <c r="A29" s="221" t="s">
        <v>233</v>
      </c>
      <c r="B29" s="229" t="s">
        <v>228</v>
      </c>
      <c r="C29" s="226" t="s">
        <v>317</v>
      </c>
      <c r="D29" s="226" t="s">
        <v>318</v>
      </c>
      <c r="E29" s="230" t="s">
        <v>319</v>
      </c>
      <c r="F29" s="226" t="s">
        <v>312</v>
      </c>
      <c r="G29" s="222">
        <v>50</v>
      </c>
      <c r="H29" s="228">
        <v>50</v>
      </c>
      <c r="I29" s="126" t="s">
        <v>233</v>
      </c>
    </row>
    <row r="30" spans="1:9" s="4" customFormat="1" ht="240">
      <c r="A30" s="221" t="s">
        <v>233</v>
      </c>
      <c r="B30" s="229" t="s">
        <v>228</v>
      </c>
      <c r="C30" s="226" t="s">
        <v>320</v>
      </c>
      <c r="D30" s="226" t="s">
        <v>321</v>
      </c>
      <c r="E30" s="230" t="s">
        <v>322</v>
      </c>
      <c r="F30" s="226" t="s">
        <v>312</v>
      </c>
      <c r="G30" s="222">
        <v>50</v>
      </c>
      <c r="H30" s="228">
        <v>50</v>
      </c>
      <c r="I30" s="126" t="s">
        <v>233</v>
      </c>
    </row>
    <row r="31" spans="1:9" s="4" customFormat="1" ht="102">
      <c r="A31" s="221" t="s">
        <v>380</v>
      </c>
      <c r="B31" s="229" t="s">
        <v>228</v>
      </c>
      <c r="C31" s="226" t="s">
        <v>386</v>
      </c>
      <c r="D31" s="226" t="s">
        <v>387</v>
      </c>
      <c r="E31" s="230" t="s">
        <v>388</v>
      </c>
      <c r="F31" s="226" t="s">
        <v>389</v>
      </c>
      <c r="G31" s="222">
        <v>15</v>
      </c>
      <c r="H31" s="228">
        <v>15</v>
      </c>
      <c r="I31" s="126" t="s">
        <v>250</v>
      </c>
    </row>
    <row r="32" spans="1:9" s="4" customFormat="1" ht="114.75">
      <c r="A32" s="221" t="s">
        <v>380</v>
      </c>
      <c r="B32" s="229" t="s">
        <v>228</v>
      </c>
      <c r="C32" s="226" t="s">
        <v>390</v>
      </c>
      <c r="D32" s="226" t="s">
        <v>391</v>
      </c>
      <c r="E32" s="230" t="s">
        <v>392</v>
      </c>
      <c r="F32" s="226" t="s">
        <v>393</v>
      </c>
      <c r="G32" s="222">
        <v>15</v>
      </c>
      <c r="H32" s="228">
        <v>15</v>
      </c>
      <c r="I32" s="126" t="s">
        <v>250</v>
      </c>
    </row>
    <row r="33" spans="1:9" s="4" customFormat="1" ht="89.25">
      <c r="A33" s="221" t="s">
        <v>380</v>
      </c>
      <c r="B33" s="229" t="s">
        <v>228</v>
      </c>
      <c r="C33" s="226" t="s">
        <v>394</v>
      </c>
      <c r="D33" s="226" t="s">
        <v>395</v>
      </c>
      <c r="E33" s="230" t="s">
        <v>392</v>
      </c>
      <c r="F33" s="226" t="s">
        <v>393</v>
      </c>
      <c r="G33" s="222">
        <v>15</v>
      </c>
      <c r="H33" s="228">
        <v>15</v>
      </c>
      <c r="I33" s="126" t="s">
        <v>250</v>
      </c>
    </row>
    <row r="34" spans="1:9" s="4" customFormat="1" ht="135">
      <c r="A34" s="221" t="s">
        <v>380</v>
      </c>
      <c r="B34" s="229" t="s">
        <v>228</v>
      </c>
      <c r="C34" s="226" t="s">
        <v>396</v>
      </c>
      <c r="D34" s="226" t="s">
        <v>397</v>
      </c>
      <c r="E34" s="230" t="s">
        <v>398</v>
      </c>
      <c r="F34" s="226" t="s">
        <v>399</v>
      </c>
      <c r="G34" s="222">
        <v>15</v>
      </c>
      <c r="H34" s="228">
        <v>15</v>
      </c>
      <c r="I34" s="126" t="s">
        <v>250</v>
      </c>
    </row>
    <row r="35" spans="1:9" s="4" customFormat="1" ht="127.5">
      <c r="A35" s="221" t="s">
        <v>380</v>
      </c>
      <c r="B35" s="229" t="s">
        <v>228</v>
      </c>
      <c r="C35" s="226" t="s">
        <v>400</v>
      </c>
      <c r="D35" s="226" t="s">
        <v>401</v>
      </c>
      <c r="E35" s="230" t="s">
        <v>402</v>
      </c>
      <c r="F35" s="226" t="s">
        <v>393</v>
      </c>
      <c r="G35" s="222">
        <v>15</v>
      </c>
      <c r="H35" s="228">
        <v>15</v>
      </c>
      <c r="I35" s="126" t="s">
        <v>250</v>
      </c>
    </row>
    <row r="36" spans="1:9" s="4" customFormat="1" ht="127.5">
      <c r="A36" s="221" t="s">
        <v>380</v>
      </c>
      <c r="B36" s="229" t="s">
        <v>228</v>
      </c>
      <c r="C36" s="226" t="s">
        <v>403</v>
      </c>
      <c r="D36" s="226" t="s">
        <v>404</v>
      </c>
      <c r="E36" s="230" t="s">
        <v>405</v>
      </c>
      <c r="F36" s="226" t="s">
        <v>393</v>
      </c>
      <c r="G36" s="222">
        <v>15</v>
      </c>
      <c r="H36" s="228">
        <v>15</v>
      </c>
      <c r="I36" s="126" t="s">
        <v>250</v>
      </c>
    </row>
    <row r="37" spans="1:9" s="4" customFormat="1" ht="140.25">
      <c r="A37" s="221" t="s">
        <v>380</v>
      </c>
      <c r="B37" s="229" t="s">
        <v>228</v>
      </c>
      <c r="C37" s="226" t="s">
        <v>406</v>
      </c>
      <c r="D37" s="226" t="s">
        <v>407</v>
      </c>
      <c r="E37" s="230" t="s">
        <v>408</v>
      </c>
      <c r="F37" s="226" t="s">
        <v>393</v>
      </c>
      <c r="G37" s="222">
        <v>15</v>
      </c>
      <c r="H37" s="228">
        <v>15</v>
      </c>
      <c r="I37" s="126" t="s">
        <v>250</v>
      </c>
    </row>
    <row r="38" spans="1:9" s="4" customFormat="1" ht="153">
      <c r="A38" s="221" t="s">
        <v>420</v>
      </c>
      <c r="B38" s="221" t="s">
        <v>228</v>
      </c>
      <c r="C38" s="221" t="s">
        <v>443</v>
      </c>
      <c r="D38" s="221" t="s">
        <v>444</v>
      </c>
      <c r="E38" s="221"/>
      <c r="F38" s="221" t="s">
        <v>300</v>
      </c>
      <c r="G38" s="221">
        <v>15</v>
      </c>
      <c r="H38" s="221">
        <v>15</v>
      </c>
      <c r="I38" s="126" t="s">
        <v>253</v>
      </c>
    </row>
    <row r="39" spans="1:9" s="4" customFormat="1" ht="153">
      <c r="A39" s="221" t="s">
        <v>420</v>
      </c>
      <c r="B39" s="221" t="s">
        <v>228</v>
      </c>
      <c r="C39" s="221" t="s">
        <v>443</v>
      </c>
      <c r="D39" s="226" t="s">
        <v>445</v>
      </c>
      <c r="E39" s="230" t="s">
        <v>446</v>
      </c>
      <c r="F39" s="226" t="s">
        <v>428</v>
      </c>
      <c r="G39" s="222">
        <v>15</v>
      </c>
      <c r="H39" s="228">
        <v>15</v>
      </c>
      <c r="I39" s="126" t="s">
        <v>253</v>
      </c>
    </row>
    <row r="40" spans="1:9" s="4" customFormat="1" ht="76.5">
      <c r="A40" s="221" t="s">
        <v>460</v>
      </c>
      <c r="B40" s="229" t="s">
        <v>228</v>
      </c>
      <c r="C40" s="226" t="s">
        <v>461</v>
      </c>
      <c r="D40" s="226" t="s">
        <v>462</v>
      </c>
      <c r="E40" s="230" t="s">
        <v>463</v>
      </c>
      <c r="F40" s="226" t="s">
        <v>399</v>
      </c>
      <c r="G40" s="222">
        <v>15</v>
      </c>
      <c r="H40" s="228">
        <v>15</v>
      </c>
      <c r="I40" s="126" t="s">
        <v>451</v>
      </c>
    </row>
    <row r="41" spans="1:9" s="4" customFormat="1" ht="127.5">
      <c r="A41" s="221" t="s">
        <v>460</v>
      </c>
      <c r="B41" s="229" t="s">
        <v>228</v>
      </c>
      <c r="C41" s="226" t="s">
        <v>464</v>
      </c>
      <c r="D41" s="226" t="s">
        <v>465</v>
      </c>
      <c r="E41" s="230" t="s">
        <v>466</v>
      </c>
      <c r="F41" s="226" t="s">
        <v>399</v>
      </c>
      <c r="G41" s="222">
        <v>15</v>
      </c>
      <c r="H41" s="228">
        <v>15</v>
      </c>
      <c r="I41" s="126" t="s">
        <v>451</v>
      </c>
    </row>
    <row r="42" spans="1:9" s="4" customFormat="1" ht="114.75">
      <c r="A42" s="221" t="s">
        <v>460</v>
      </c>
      <c r="B42" s="229" t="s">
        <v>228</v>
      </c>
      <c r="C42" s="226" t="s">
        <v>467</v>
      </c>
      <c r="D42" s="226" t="s">
        <v>465</v>
      </c>
      <c r="E42" s="230" t="s">
        <v>466</v>
      </c>
      <c r="F42" s="226" t="s">
        <v>399</v>
      </c>
      <c r="G42" s="222">
        <v>15</v>
      </c>
      <c r="H42" s="228">
        <v>15</v>
      </c>
      <c r="I42" s="126" t="s">
        <v>451</v>
      </c>
    </row>
    <row r="43" spans="1:9" s="4" customFormat="1" ht="114.75">
      <c r="A43" s="221" t="s">
        <v>460</v>
      </c>
      <c r="B43" s="229" t="s">
        <v>228</v>
      </c>
      <c r="C43" s="226" t="s">
        <v>468</v>
      </c>
      <c r="D43" s="226" t="s">
        <v>465</v>
      </c>
      <c r="E43" s="230" t="s">
        <v>466</v>
      </c>
      <c r="F43" s="226" t="s">
        <v>399</v>
      </c>
      <c r="G43" s="222">
        <v>15</v>
      </c>
      <c r="H43" s="228">
        <v>15</v>
      </c>
      <c r="I43" s="126" t="s">
        <v>451</v>
      </c>
    </row>
    <row r="44" spans="1:9" s="4" customFormat="1" ht="102">
      <c r="A44" s="221" t="s">
        <v>460</v>
      </c>
      <c r="B44" s="229" t="s">
        <v>228</v>
      </c>
      <c r="C44" s="226" t="s">
        <v>469</v>
      </c>
      <c r="D44" s="226" t="s">
        <v>470</v>
      </c>
      <c r="E44" s="230" t="s">
        <v>466</v>
      </c>
      <c r="F44" s="226" t="s">
        <v>399</v>
      </c>
      <c r="G44" s="222">
        <v>15</v>
      </c>
      <c r="H44" s="228">
        <v>15</v>
      </c>
      <c r="I44" s="126" t="s">
        <v>451</v>
      </c>
    </row>
    <row r="45" spans="1:9" s="4" customFormat="1" ht="114.75">
      <c r="A45" s="221" t="s">
        <v>460</v>
      </c>
      <c r="B45" s="229" t="s">
        <v>228</v>
      </c>
      <c r="C45" s="226" t="s">
        <v>471</v>
      </c>
      <c r="D45" s="226" t="s">
        <v>470</v>
      </c>
      <c r="E45" s="230" t="s">
        <v>466</v>
      </c>
      <c r="F45" s="226" t="s">
        <v>399</v>
      </c>
      <c r="G45" s="222">
        <v>15</v>
      </c>
      <c r="H45" s="228">
        <v>15</v>
      </c>
      <c r="I45" s="126" t="s">
        <v>451</v>
      </c>
    </row>
    <row r="46" spans="1:9" s="4" customFormat="1" ht="89.25">
      <c r="A46" s="221" t="s">
        <v>451</v>
      </c>
      <c r="B46" s="229" t="s">
        <v>228</v>
      </c>
      <c r="C46" s="226" t="s">
        <v>472</v>
      </c>
      <c r="D46" s="226" t="s">
        <v>473</v>
      </c>
      <c r="E46" s="230" t="s">
        <v>466</v>
      </c>
      <c r="F46" s="226" t="s">
        <v>399</v>
      </c>
      <c r="G46" s="222">
        <v>15</v>
      </c>
      <c r="H46" s="228">
        <v>15</v>
      </c>
      <c r="I46" s="126" t="s">
        <v>451</v>
      </c>
    </row>
    <row r="47" spans="1:9" s="4" customFormat="1" ht="89.25">
      <c r="A47" s="221" t="s">
        <v>451</v>
      </c>
      <c r="B47" s="229" t="s">
        <v>228</v>
      </c>
      <c r="C47" s="226" t="s">
        <v>474</v>
      </c>
      <c r="D47" s="226" t="s">
        <v>475</v>
      </c>
      <c r="E47" s="230" t="s">
        <v>466</v>
      </c>
      <c r="F47" s="226" t="s">
        <v>399</v>
      </c>
      <c r="G47" s="222">
        <v>15</v>
      </c>
      <c r="H47" s="228">
        <v>15</v>
      </c>
      <c r="I47" s="126" t="s">
        <v>451</v>
      </c>
    </row>
    <row r="48" spans="1:9" s="4" customFormat="1" ht="102">
      <c r="A48" s="221" t="s">
        <v>451</v>
      </c>
      <c r="B48" s="229" t="s">
        <v>228</v>
      </c>
      <c r="C48" s="226" t="s">
        <v>476</v>
      </c>
      <c r="D48" s="226" t="s">
        <v>477</v>
      </c>
      <c r="E48" s="230" t="s">
        <v>466</v>
      </c>
      <c r="F48" s="226" t="s">
        <v>399</v>
      </c>
      <c r="G48" s="222">
        <v>15</v>
      </c>
      <c r="H48" s="228">
        <v>15</v>
      </c>
      <c r="I48" s="126" t="s">
        <v>451</v>
      </c>
    </row>
    <row r="49" spans="1:9" s="4" customFormat="1" ht="114.75">
      <c r="A49" s="221" t="s">
        <v>478</v>
      </c>
      <c r="B49" s="229" t="s">
        <v>228</v>
      </c>
      <c r="C49" s="226" t="s">
        <v>479</v>
      </c>
      <c r="D49" s="226" t="s">
        <v>480</v>
      </c>
      <c r="E49" s="230" t="s">
        <v>466</v>
      </c>
      <c r="F49" s="226" t="s">
        <v>399</v>
      </c>
      <c r="G49" s="222">
        <v>15</v>
      </c>
      <c r="H49" s="228">
        <v>15</v>
      </c>
      <c r="I49" s="126" t="s">
        <v>451</v>
      </c>
    </row>
    <row r="50" spans="1:9" s="4" customFormat="1" ht="140.25">
      <c r="A50" s="221" t="s">
        <v>460</v>
      </c>
      <c r="B50" s="229" t="s">
        <v>228</v>
      </c>
      <c r="C50" s="226" t="s">
        <v>481</v>
      </c>
      <c r="D50" s="226" t="s">
        <v>470</v>
      </c>
      <c r="E50" s="230" t="s">
        <v>466</v>
      </c>
      <c r="F50" s="226" t="s">
        <v>399</v>
      </c>
      <c r="G50" s="222">
        <v>15</v>
      </c>
      <c r="H50" s="228">
        <v>15</v>
      </c>
      <c r="I50" s="126" t="s">
        <v>451</v>
      </c>
    </row>
    <row r="51" spans="1:9" s="4" customFormat="1" ht="114.75">
      <c r="A51" s="221" t="s">
        <v>227</v>
      </c>
      <c r="B51" s="229" t="s">
        <v>228</v>
      </c>
      <c r="C51" s="226" t="s">
        <v>486</v>
      </c>
      <c r="D51" s="226" t="s">
        <v>487</v>
      </c>
      <c r="E51" s="230" t="s">
        <v>488</v>
      </c>
      <c r="F51" s="226" t="s">
        <v>489</v>
      </c>
      <c r="G51" s="222">
        <v>15</v>
      </c>
      <c r="H51" s="228">
        <v>15</v>
      </c>
      <c r="I51" s="126" t="s">
        <v>227</v>
      </c>
    </row>
    <row r="52" spans="1:9" s="4" customFormat="1" ht="114.75">
      <c r="A52" s="221" t="s">
        <v>227</v>
      </c>
      <c r="B52" s="229" t="s">
        <v>228</v>
      </c>
      <c r="C52" s="226" t="s">
        <v>490</v>
      </c>
      <c r="D52" s="226" t="s">
        <v>487</v>
      </c>
      <c r="E52" s="230" t="s">
        <v>488</v>
      </c>
      <c r="F52" s="226" t="s">
        <v>489</v>
      </c>
      <c r="G52" s="222">
        <v>15</v>
      </c>
      <c r="H52" s="228">
        <v>15</v>
      </c>
      <c r="I52" s="126" t="s">
        <v>227</v>
      </c>
    </row>
    <row r="53" spans="1:9" s="4" customFormat="1" ht="102">
      <c r="A53" s="221" t="s">
        <v>227</v>
      </c>
      <c r="B53" s="229" t="s">
        <v>228</v>
      </c>
      <c r="C53" s="226" t="s">
        <v>491</v>
      </c>
      <c r="D53" s="226" t="s">
        <v>492</v>
      </c>
      <c r="E53" s="230" t="s">
        <v>493</v>
      </c>
      <c r="F53" s="226" t="s">
        <v>489</v>
      </c>
      <c r="G53" s="222">
        <v>15</v>
      </c>
      <c r="H53" s="228">
        <v>15</v>
      </c>
      <c r="I53" s="126" t="s">
        <v>227</v>
      </c>
    </row>
    <row r="54" spans="1:9" s="4" customFormat="1" ht="102">
      <c r="A54" s="221" t="s">
        <v>227</v>
      </c>
      <c r="B54" s="229" t="s">
        <v>228</v>
      </c>
      <c r="C54" s="226" t="s">
        <v>494</v>
      </c>
      <c r="D54" s="226" t="s">
        <v>492</v>
      </c>
      <c r="E54" s="230"/>
      <c r="F54" s="226" t="s">
        <v>489</v>
      </c>
      <c r="G54" s="222">
        <v>15</v>
      </c>
      <c r="H54" s="228">
        <v>15</v>
      </c>
      <c r="I54" s="126" t="s">
        <v>227</v>
      </c>
    </row>
    <row r="55" spans="1:9" s="4" customFormat="1" ht="89.25">
      <c r="A55" s="221" t="s">
        <v>227</v>
      </c>
      <c r="B55" s="229" t="s">
        <v>228</v>
      </c>
      <c r="C55" s="226" t="s">
        <v>490</v>
      </c>
      <c r="D55" s="226" t="s">
        <v>495</v>
      </c>
      <c r="E55" s="230" t="s">
        <v>496</v>
      </c>
      <c r="F55" s="226" t="s">
        <v>282</v>
      </c>
      <c r="G55" s="222">
        <v>15</v>
      </c>
      <c r="H55" s="228">
        <v>15</v>
      </c>
      <c r="I55" s="126" t="s">
        <v>227</v>
      </c>
    </row>
    <row r="56" spans="1:9" s="4" customFormat="1" ht="127.5">
      <c r="A56" s="221" t="s">
        <v>227</v>
      </c>
      <c r="B56" s="229" t="s">
        <v>228</v>
      </c>
      <c r="C56" s="226" t="s">
        <v>497</v>
      </c>
      <c r="D56" s="226" t="s">
        <v>498</v>
      </c>
      <c r="E56" s="230" t="s">
        <v>499</v>
      </c>
      <c r="F56" s="226" t="s">
        <v>500</v>
      </c>
      <c r="G56" s="222">
        <v>15</v>
      </c>
      <c r="H56" s="228">
        <v>15</v>
      </c>
      <c r="I56" s="126" t="s">
        <v>227</v>
      </c>
    </row>
    <row r="57" spans="1:9" s="4" customFormat="1" ht="89.25">
      <c r="A57" s="221" t="s">
        <v>516</v>
      </c>
      <c r="B57" s="229" t="s">
        <v>228</v>
      </c>
      <c r="C57" s="226" t="s">
        <v>517</v>
      </c>
      <c r="D57" s="226" t="s">
        <v>518</v>
      </c>
      <c r="E57" s="226"/>
      <c r="F57" s="226" t="s">
        <v>399</v>
      </c>
      <c r="G57" s="222">
        <v>15</v>
      </c>
      <c r="H57" s="228">
        <v>15</v>
      </c>
      <c r="I57" s="126" t="s">
        <v>237</v>
      </c>
    </row>
    <row r="58" spans="1:9" s="4" customFormat="1" ht="89.25">
      <c r="A58" s="221" t="s">
        <v>516</v>
      </c>
      <c r="B58" s="229" t="s">
        <v>228</v>
      </c>
      <c r="C58" s="226" t="s">
        <v>519</v>
      </c>
      <c r="D58" s="226" t="s">
        <v>518</v>
      </c>
      <c r="E58" s="226"/>
      <c r="F58" s="226" t="s">
        <v>399</v>
      </c>
      <c r="G58" s="222">
        <v>15</v>
      </c>
      <c r="H58" s="228">
        <v>15</v>
      </c>
      <c r="I58" s="126" t="s">
        <v>237</v>
      </c>
    </row>
    <row r="59" spans="1:9" s="4" customFormat="1" ht="140.25">
      <c r="A59" s="221" t="s">
        <v>516</v>
      </c>
      <c r="B59" s="229" t="s">
        <v>228</v>
      </c>
      <c r="C59" s="226" t="s">
        <v>520</v>
      </c>
      <c r="D59" s="226" t="s">
        <v>521</v>
      </c>
      <c r="E59" s="226"/>
      <c r="F59" s="226" t="s">
        <v>399</v>
      </c>
      <c r="G59" s="222">
        <v>15</v>
      </c>
      <c r="H59" s="228">
        <v>15</v>
      </c>
      <c r="I59" s="126" t="s">
        <v>237</v>
      </c>
    </row>
    <row r="60" spans="1:9" s="4" customFormat="1" ht="114.75">
      <c r="A60" s="221" t="s">
        <v>571</v>
      </c>
      <c r="B60" s="229" t="s">
        <v>228</v>
      </c>
      <c r="C60" s="226" t="s">
        <v>572</v>
      </c>
      <c r="D60" s="226" t="s">
        <v>573</v>
      </c>
      <c r="E60" s="226"/>
      <c r="F60" s="226" t="s">
        <v>312</v>
      </c>
      <c r="G60" s="222">
        <v>50</v>
      </c>
      <c r="H60" s="228">
        <v>50</v>
      </c>
      <c r="I60" s="126" t="s">
        <v>231</v>
      </c>
    </row>
    <row r="61" spans="1:9" s="4" customFormat="1" ht="191.25">
      <c r="A61" s="221" t="s">
        <v>571</v>
      </c>
      <c r="B61" s="229" t="s">
        <v>228</v>
      </c>
      <c r="C61" s="226" t="s">
        <v>574</v>
      </c>
      <c r="D61" s="226" t="s">
        <v>575</v>
      </c>
      <c r="E61" s="230" t="s">
        <v>576</v>
      </c>
      <c r="F61" s="226" t="s">
        <v>577</v>
      </c>
      <c r="G61" s="222">
        <v>15</v>
      </c>
      <c r="H61" s="228">
        <v>15</v>
      </c>
      <c r="I61" s="126" t="s">
        <v>231</v>
      </c>
    </row>
    <row r="62" spans="1:9" s="4" customFormat="1" ht="89.25">
      <c r="A62" s="221" t="s">
        <v>571</v>
      </c>
      <c r="B62" s="229" t="s">
        <v>228</v>
      </c>
      <c r="C62" s="226" t="s">
        <v>578</v>
      </c>
      <c r="D62" s="226" t="s">
        <v>579</v>
      </c>
      <c r="E62" s="226"/>
      <c r="F62" s="226" t="s">
        <v>399</v>
      </c>
      <c r="G62" s="222">
        <v>15</v>
      </c>
      <c r="H62" s="228">
        <v>15</v>
      </c>
      <c r="I62" s="126" t="s">
        <v>231</v>
      </c>
    </row>
    <row r="63" spans="1:9" s="4" customFormat="1" ht="102">
      <c r="A63" s="221" t="s">
        <v>571</v>
      </c>
      <c r="B63" s="229" t="s">
        <v>228</v>
      </c>
      <c r="C63" s="226" t="s">
        <v>580</v>
      </c>
      <c r="D63" s="226" t="s">
        <v>581</v>
      </c>
      <c r="E63" s="226" t="s">
        <v>582</v>
      </c>
      <c r="F63" s="226" t="s">
        <v>583</v>
      </c>
      <c r="G63" s="222">
        <v>15</v>
      </c>
      <c r="H63" s="228">
        <v>15</v>
      </c>
      <c r="I63" s="126" t="s">
        <v>231</v>
      </c>
    </row>
    <row r="64" spans="1:9" s="4" customFormat="1" ht="102">
      <c r="A64" s="221" t="s">
        <v>601</v>
      </c>
      <c r="B64" s="229" t="s">
        <v>228</v>
      </c>
      <c r="C64" s="226" t="s">
        <v>611</v>
      </c>
      <c r="D64" s="226" t="s">
        <v>612</v>
      </c>
      <c r="E64" s="230" t="s">
        <v>613</v>
      </c>
      <c r="F64" s="226" t="s">
        <v>614</v>
      </c>
      <c r="G64" s="222">
        <v>15</v>
      </c>
      <c r="H64" s="228">
        <v>15</v>
      </c>
      <c r="I64" s="126" t="s">
        <v>599</v>
      </c>
    </row>
    <row r="65" spans="1:9" s="4" customFormat="1" ht="102">
      <c r="A65" s="221" t="s">
        <v>601</v>
      </c>
      <c r="B65" s="229"/>
      <c r="C65" s="226" t="s">
        <v>615</v>
      </c>
      <c r="D65" s="226" t="s">
        <v>612</v>
      </c>
      <c r="E65" s="230" t="s">
        <v>613</v>
      </c>
      <c r="F65" s="226" t="s">
        <v>614</v>
      </c>
      <c r="G65" s="222">
        <v>15</v>
      </c>
      <c r="H65" s="228">
        <v>15</v>
      </c>
      <c r="I65" s="126" t="s">
        <v>599</v>
      </c>
    </row>
    <row r="66" spans="1:9" s="4" customFormat="1" ht="102">
      <c r="A66" s="221" t="s">
        <v>601</v>
      </c>
      <c r="B66" s="229"/>
      <c r="C66" s="226" t="s">
        <v>616</v>
      </c>
      <c r="D66" s="226" t="s">
        <v>612</v>
      </c>
      <c r="E66" s="230" t="s">
        <v>613</v>
      </c>
      <c r="F66" s="226" t="s">
        <v>614</v>
      </c>
      <c r="G66" s="222">
        <v>15</v>
      </c>
      <c r="H66" s="228">
        <v>15</v>
      </c>
      <c r="I66" s="126" t="s">
        <v>599</v>
      </c>
    </row>
    <row r="67" spans="1:9" s="4" customFormat="1" ht="102">
      <c r="A67" s="221" t="s">
        <v>601</v>
      </c>
      <c r="B67" s="229"/>
      <c r="C67" s="226" t="s">
        <v>617</v>
      </c>
      <c r="D67" s="226" t="s">
        <v>612</v>
      </c>
      <c r="E67" s="230" t="s">
        <v>613</v>
      </c>
      <c r="F67" s="226" t="s">
        <v>614</v>
      </c>
      <c r="G67" s="222">
        <v>15</v>
      </c>
      <c r="H67" s="228">
        <v>15</v>
      </c>
      <c r="I67" s="126" t="s">
        <v>599</v>
      </c>
    </row>
    <row r="68" spans="1:9" s="4" customFormat="1" ht="114.75">
      <c r="A68" s="221" t="s">
        <v>698</v>
      </c>
      <c r="B68" s="229" t="s">
        <v>228</v>
      </c>
      <c r="C68" s="226" t="s">
        <v>699</v>
      </c>
      <c r="D68" s="226" t="s">
        <v>700</v>
      </c>
      <c r="E68" s="230" t="s">
        <v>701</v>
      </c>
      <c r="F68" s="226"/>
      <c r="G68" s="222">
        <v>15</v>
      </c>
      <c r="H68" s="228">
        <v>15</v>
      </c>
      <c r="I68" s="126" t="s">
        <v>245</v>
      </c>
    </row>
    <row r="69" spans="1:9" s="4" customFormat="1" ht="127.5">
      <c r="A69" s="221" t="s">
        <v>698</v>
      </c>
      <c r="B69" s="229" t="s">
        <v>228</v>
      </c>
      <c r="C69" s="226" t="s">
        <v>699</v>
      </c>
      <c r="D69" s="226" t="s">
        <v>702</v>
      </c>
      <c r="E69" s="230" t="s">
        <v>703</v>
      </c>
      <c r="F69" s="226"/>
      <c r="G69" s="222">
        <v>15</v>
      </c>
      <c r="H69" s="228">
        <v>15</v>
      </c>
      <c r="I69" s="126" t="s">
        <v>245</v>
      </c>
    </row>
    <row r="70" spans="1:9" s="4" customFormat="1" ht="76.5">
      <c r="A70" s="221" t="s">
        <v>698</v>
      </c>
      <c r="B70" s="229" t="s">
        <v>228</v>
      </c>
      <c r="C70" s="226" t="s">
        <v>704</v>
      </c>
      <c r="D70" s="226" t="s">
        <v>705</v>
      </c>
      <c r="E70" s="226"/>
      <c r="F70" s="226" t="s">
        <v>399</v>
      </c>
      <c r="G70" s="222">
        <v>15</v>
      </c>
      <c r="H70" s="228">
        <v>15</v>
      </c>
      <c r="I70" s="126" t="s">
        <v>245</v>
      </c>
    </row>
    <row r="71" spans="1:9" s="4" customFormat="1" ht="76.5">
      <c r="A71" s="221" t="s">
        <v>714</v>
      </c>
      <c r="B71" s="229" t="s">
        <v>228</v>
      </c>
      <c r="C71" s="226" t="s">
        <v>715</v>
      </c>
      <c r="D71" s="226" t="s">
        <v>716</v>
      </c>
      <c r="E71" s="230" t="s">
        <v>717</v>
      </c>
      <c r="F71" s="226" t="s">
        <v>718</v>
      </c>
      <c r="G71" s="222">
        <v>50</v>
      </c>
      <c r="H71" s="228">
        <v>25</v>
      </c>
      <c r="I71" s="126" t="s">
        <v>257</v>
      </c>
    </row>
    <row r="72" spans="1:9" s="4" customFormat="1" ht="89.25">
      <c r="A72" s="221" t="s">
        <v>660</v>
      </c>
      <c r="B72" s="229" t="s">
        <v>228</v>
      </c>
      <c r="C72" s="226" t="s">
        <v>658</v>
      </c>
      <c r="D72" s="226" t="s">
        <v>659</v>
      </c>
      <c r="E72" s="226"/>
      <c r="F72" s="226" t="s">
        <v>399</v>
      </c>
      <c r="G72" s="222">
        <v>15</v>
      </c>
      <c r="H72" s="228">
        <v>15</v>
      </c>
      <c r="I72" s="126" t="s">
        <v>257</v>
      </c>
    </row>
    <row r="73" spans="1:9" s="4" customFormat="1" ht="89.25">
      <c r="A73" s="221" t="s">
        <v>719</v>
      </c>
      <c r="B73" s="229" t="s">
        <v>228</v>
      </c>
      <c r="C73" s="226" t="s">
        <v>720</v>
      </c>
      <c r="D73" s="226" t="s">
        <v>721</v>
      </c>
      <c r="E73" s="226"/>
      <c r="F73" s="226" t="s">
        <v>369</v>
      </c>
      <c r="G73" s="222">
        <v>50</v>
      </c>
      <c r="H73" s="228">
        <v>50</v>
      </c>
      <c r="I73" s="126" t="s">
        <v>257</v>
      </c>
    </row>
    <row r="74" spans="1:9" s="4" customFormat="1" ht="89.25">
      <c r="A74" s="221" t="s">
        <v>719</v>
      </c>
      <c r="B74" s="229" t="s">
        <v>722</v>
      </c>
      <c r="C74" s="226" t="s">
        <v>723</v>
      </c>
      <c r="D74" s="226" t="s">
        <v>724</v>
      </c>
      <c r="E74" s="226"/>
      <c r="F74" s="226" t="s">
        <v>369</v>
      </c>
      <c r="G74" s="222">
        <v>50</v>
      </c>
      <c r="H74" s="228">
        <v>50</v>
      </c>
      <c r="I74" s="126" t="s">
        <v>257</v>
      </c>
    </row>
    <row r="75" spans="1:9" s="4" customFormat="1" ht="178.5">
      <c r="A75" s="221" t="s">
        <v>719</v>
      </c>
      <c r="B75" s="229" t="s">
        <v>228</v>
      </c>
      <c r="C75" s="226" t="s">
        <v>725</v>
      </c>
      <c r="D75" s="226" t="s">
        <v>726</v>
      </c>
      <c r="E75" s="226"/>
      <c r="F75" s="226" t="s">
        <v>399</v>
      </c>
      <c r="G75" s="222">
        <v>15</v>
      </c>
      <c r="H75" s="228">
        <v>15</v>
      </c>
      <c r="I75" s="126" t="s">
        <v>257</v>
      </c>
    </row>
    <row r="76" spans="1:9" s="4" customFormat="1" ht="242.25">
      <c r="A76" s="221" t="s">
        <v>719</v>
      </c>
      <c r="B76" s="229" t="s">
        <v>722</v>
      </c>
      <c r="C76" s="226"/>
      <c r="D76" s="226" t="s">
        <v>727</v>
      </c>
      <c r="E76" s="226"/>
      <c r="F76" s="226" t="s">
        <v>399</v>
      </c>
      <c r="G76" s="222">
        <v>15</v>
      </c>
      <c r="H76" s="228">
        <v>15</v>
      </c>
      <c r="I76" s="126" t="s">
        <v>257</v>
      </c>
    </row>
    <row r="77" spans="1:9" s="4" customFormat="1" ht="127.5">
      <c r="A77" s="221" t="s">
        <v>719</v>
      </c>
      <c r="B77" s="229" t="s">
        <v>228</v>
      </c>
      <c r="C77" s="226" t="s">
        <v>728</v>
      </c>
      <c r="D77" s="226" t="s">
        <v>729</v>
      </c>
      <c r="E77" s="226"/>
      <c r="F77" s="226" t="s">
        <v>399</v>
      </c>
      <c r="G77" s="222">
        <v>15</v>
      </c>
      <c r="H77" s="228">
        <v>15</v>
      </c>
      <c r="I77" s="126" t="s">
        <v>257</v>
      </c>
    </row>
    <row r="78" spans="1:9" s="4" customFormat="1" ht="114.75">
      <c r="A78" s="221" t="s">
        <v>719</v>
      </c>
      <c r="B78" s="229" t="s">
        <v>228</v>
      </c>
      <c r="C78" s="226" t="s">
        <v>730</v>
      </c>
      <c r="D78" s="226" t="s">
        <v>731</v>
      </c>
      <c r="E78" s="226"/>
      <c r="F78" s="226" t="s">
        <v>399</v>
      </c>
      <c r="G78" s="222">
        <v>15</v>
      </c>
      <c r="H78" s="228">
        <v>15</v>
      </c>
      <c r="I78" s="126" t="s">
        <v>257</v>
      </c>
    </row>
    <row r="79" spans="1:9" s="4" customFormat="1" ht="102">
      <c r="A79" s="221" t="s">
        <v>719</v>
      </c>
      <c r="B79" s="229" t="s">
        <v>228</v>
      </c>
      <c r="C79" s="226" t="s">
        <v>732</v>
      </c>
      <c r="D79" s="226" t="s">
        <v>733</v>
      </c>
      <c r="E79" s="226"/>
      <c r="F79" s="226" t="s">
        <v>399</v>
      </c>
      <c r="G79" s="222">
        <v>15</v>
      </c>
      <c r="H79" s="228">
        <v>15</v>
      </c>
      <c r="I79" s="126" t="s">
        <v>257</v>
      </c>
    </row>
    <row r="80" spans="1:9" s="4" customFormat="1" ht="89.25">
      <c r="A80" s="221" t="s">
        <v>744</v>
      </c>
      <c r="B80" s="229" t="s">
        <v>764</v>
      </c>
      <c r="C80" s="226" t="s">
        <v>765</v>
      </c>
      <c r="D80" s="226" t="s">
        <v>766</v>
      </c>
      <c r="E80" s="226"/>
      <c r="F80" s="226"/>
      <c r="G80" s="222">
        <v>15</v>
      </c>
      <c r="H80" s="228">
        <v>15</v>
      </c>
      <c r="I80" s="126" t="s">
        <v>255</v>
      </c>
    </row>
    <row r="81" spans="1:9" s="4" customFormat="1" ht="127.5">
      <c r="A81" s="221" t="s">
        <v>744</v>
      </c>
      <c r="B81" s="229" t="s">
        <v>764</v>
      </c>
      <c r="C81" s="226" t="s">
        <v>767</v>
      </c>
      <c r="D81" s="226" t="s">
        <v>768</v>
      </c>
      <c r="E81" s="230" t="s">
        <v>769</v>
      </c>
      <c r="F81" s="226"/>
      <c r="G81" s="222">
        <v>15</v>
      </c>
      <c r="H81" s="228">
        <v>15</v>
      </c>
      <c r="I81" s="126" t="s">
        <v>255</v>
      </c>
    </row>
    <row r="82" spans="1:9" s="4" customFormat="1" ht="114.75">
      <c r="A82" s="221" t="s">
        <v>744</v>
      </c>
      <c r="B82" s="229" t="s">
        <v>764</v>
      </c>
      <c r="C82" s="226" t="s">
        <v>770</v>
      </c>
      <c r="D82" s="226" t="s">
        <v>771</v>
      </c>
      <c r="E82" s="230" t="s">
        <v>772</v>
      </c>
      <c r="F82" s="226"/>
      <c r="G82" s="222">
        <v>15</v>
      </c>
      <c r="H82" s="228">
        <v>15</v>
      </c>
      <c r="I82" s="126" t="s">
        <v>255</v>
      </c>
    </row>
    <row r="83" spans="1:9" s="4" customFormat="1" ht="89.25">
      <c r="A83" s="221" t="s">
        <v>744</v>
      </c>
      <c r="B83" s="229" t="s">
        <v>764</v>
      </c>
      <c r="C83" s="226" t="s">
        <v>773</v>
      </c>
      <c r="D83" s="226" t="s">
        <v>774</v>
      </c>
      <c r="E83" s="230" t="s">
        <v>775</v>
      </c>
      <c r="F83" s="226"/>
      <c r="G83" s="222">
        <v>15</v>
      </c>
      <c r="H83" s="228">
        <v>15</v>
      </c>
      <c r="I83" s="126" t="s">
        <v>255</v>
      </c>
    </row>
    <row r="84" spans="1:9" s="4" customFormat="1" ht="114.75">
      <c r="A84" s="221" t="s">
        <v>744</v>
      </c>
      <c r="B84" s="229" t="s">
        <v>764</v>
      </c>
      <c r="C84" s="226" t="s">
        <v>776</v>
      </c>
      <c r="D84" s="226" t="s">
        <v>777</v>
      </c>
      <c r="E84" s="226"/>
      <c r="F84" s="226"/>
      <c r="G84" s="222">
        <v>15</v>
      </c>
      <c r="H84" s="228">
        <v>15</v>
      </c>
      <c r="I84" s="126" t="s">
        <v>255</v>
      </c>
    </row>
    <row r="85" spans="1:9" s="4" customFormat="1" ht="165.75">
      <c r="A85" s="221" t="s">
        <v>744</v>
      </c>
      <c r="B85" s="229" t="s">
        <v>764</v>
      </c>
      <c r="C85" s="226" t="s">
        <v>778</v>
      </c>
      <c r="D85" s="226" t="s">
        <v>779</v>
      </c>
      <c r="E85" s="226" t="s">
        <v>780</v>
      </c>
      <c r="F85" s="226" t="s">
        <v>781</v>
      </c>
      <c r="G85" s="222">
        <v>50</v>
      </c>
      <c r="H85" s="228">
        <v>50</v>
      </c>
      <c r="I85" s="126" t="s">
        <v>255</v>
      </c>
    </row>
    <row r="86" spans="1:9" s="4" customFormat="1" ht="76.5">
      <c r="A86" s="221" t="s">
        <v>714</v>
      </c>
      <c r="B86" s="229" t="s">
        <v>228</v>
      </c>
      <c r="C86" s="226" t="s">
        <v>715</v>
      </c>
      <c r="D86" s="226" t="s">
        <v>716</v>
      </c>
      <c r="E86" s="230" t="s">
        <v>717</v>
      </c>
      <c r="F86" s="226" t="s">
        <v>718</v>
      </c>
      <c r="G86" s="222">
        <v>50</v>
      </c>
      <c r="H86" s="228">
        <v>25</v>
      </c>
      <c r="I86" s="126" t="s">
        <v>254</v>
      </c>
    </row>
    <row r="87" spans="1:9" s="4" customFormat="1" ht="153">
      <c r="A87" s="273" t="s">
        <v>792</v>
      </c>
      <c r="B87" s="273" t="s">
        <v>228</v>
      </c>
      <c r="C87" s="273" t="s">
        <v>793</v>
      </c>
      <c r="D87" s="273" t="s">
        <v>794</v>
      </c>
      <c r="E87" s="274"/>
      <c r="F87" s="273" t="s">
        <v>795</v>
      </c>
      <c r="G87" s="275">
        <v>15</v>
      </c>
      <c r="H87" s="276">
        <v>15</v>
      </c>
      <c r="I87" s="126" t="s">
        <v>249</v>
      </c>
    </row>
    <row r="88" spans="1:9" s="4" customFormat="1" ht="127.5">
      <c r="A88" s="273" t="s">
        <v>792</v>
      </c>
      <c r="B88" s="273" t="s">
        <v>228</v>
      </c>
      <c r="C88" s="273" t="s">
        <v>796</v>
      </c>
      <c r="D88" s="273" t="s">
        <v>794</v>
      </c>
      <c r="E88" s="274"/>
      <c r="F88" s="273" t="s">
        <v>795</v>
      </c>
      <c r="G88" s="275">
        <v>15</v>
      </c>
      <c r="H88" s="276">
        <v>15</v>
      </c>
      <c r="I88" s="126" t="s">
        <v>249</v>
      </c>
    </row>
    <row r="89" spans="1:9" s="4" customFormat="1" ht="127.5">
      <c r="A89" s="273" t="s">
        <v>792</v>
      </c>
      <c r="B89" s="273" t="s">
        <v>228</v>
      </c>
      <c r="C89" s="273" t="s">
        <v>797</v>
      </c>
      <c r="D89" s="273" t="s">
        <v>794</v>
      </c>
      <c r="E89" s="274"/>
      <c r="F89" s="273" t="s">
        <v>795</v>
      </c>
      <c r="G89" s="275">
        <v>15</v>
      </c>
      <c r="H89" s="276">
        <v>15</v>
      </c>
      <c r="I89" s="126" t="s">
        <v>249</v>
      </c>
    </row>
    <row r="90" spans="1:9" s="4" customFormat="1" ht="127.5">
      <c r="A90" s="273" t="s">
        <v>792</v>
      </c>
      <c r="B90" s="273" t="s">
        <v>228</v>
      </c>
      <c r="C90" s="273" t="s">
        <v>798</v>
      </c>
      <c r="D90" s="273" t="s">
        <v>794</v>
      </c>
      <c r="E90" s="274"/>
      <c r="F90" s="273" t="s">
        <v>795</v>
      </c>
      <c r="G90" s="275">
        <v>15</v>
      </c>
      <c r="H90" s="276">
        <v>15</v>
      </c>
      <c r="I90" s="126" t="s">
        <v>249</v>
      </c>
    </row>
    <row r="91" spans="1:9" s="4" customFormat="1" ht="127.5">
      <c r="A91" s="273" t="s">
        <v>792</v>
      </c>
      <c r="B91" s="273" t="s">
        <v>228</v>
      </c>
      <c r="C91" s="273" t="s">
        <v>799</v>
      </c>
      <c r="D91" s="273" t="s">
        <v>794</v>
      </c>
      <c r="E91" s="274"/>
      <c r="F91" s="273" t="s">
        <v>795</v>
      </c>
      <c r="G91" s="275">
        <v>15</v>
      </c>
      <c r="H91" s="276">
        <v>15</v>
      </c>
      <c r="I91" s="126" t="s">
        <v>249</v>
      </c>
    </row>
    <row r="92" spans="1:9" s="4" customFormat="1" ht="127.5">
      <c r="A92" s="273" t="s">
        <v>792</v>
      </c>
      <c r="B92" s="273" t="s">
        <v>228</v>
      </c>
      <c r="C92" s="273" t="s">
        <v>800</v>
      </c>
      <c r="D92" s="273" t="s">
        <v>794</v>
      </c>
      <c r="E92" s="274"/>
      <c r="F92" s="273" t="s">
        <v>795</v>
      </c>
      <c r="G92" s="275">
        <v>15</v>
      </c>
      <c r="H92" s="276">
        <v>15</v>
      </c>
      <c r="I92" s="126" t="s">
        <v>249</v>
      </c>
    </row>
    <row r="93" spans="1:9" s="4" customFormat="1" ht="127.5">
      <c r="A93" s="273" t="s">
        <v>801</v>
      </c>
      <c r="B93" s="273" t="s">
        <v>228</v>
      </c>
      <c r="C93" s="273" t="s">
        <v>802</v>
      </c>
      <c r="D93" s="273" t="s">
        <v>794</v>
      </c>
      <c r="E93" s="274"/>
      <c r="F93" s="273" t="s">
        <v>795</v>
      </c>
      <c r="G93" s="275">
        <v>15</v>
      </c>
      <c r="H93" s="276">
        <v>7.5</v>
      </c>
      <c r="I93" s="126" t="s">
        <v>249</v>
      </c>
    </row>
    <row r="94" spans="1:9" s="4" customFormat="1" ht="127.5">
      <c r="A94" s="273" t="s">
        <v>792</v>
      </c>
      <c r="B94" s="273" t="s">
        <v>228</v>
      </c>
      <c r="C94" s="273" t="s">
        <v>803</v>
      </c>
      <c r="D94" s="273" t="s">
        <v>794</v>
      </c>
      <c r="E94" s="274"/>
      <c r="F94" s="273" t="s">
        <v>795</v>
      </c>
      <c r="G94" s="275">
        <v>15</v>
      </c>
      <c r="H94" s="276">
        <v>15</v>
      </c>
      <c r="I94" s="126" t="s">
        <v>249</v>
      </c>
    </row>
    <row r="95" spans="1:9" s="4" customFormat="1" ht="127.5">
      <c r="A95" s="273" t="s">
        <v>792</v>
      </c>
      <c r="B95" s="273" t="s">
        <v>228</v>
      </c>
      <c r="C95" s="273" t="s">
        <v>804</v>
      </c>
      <c r="D95" s="273" t="s">
        <v>794</v>
      </c>
      <c r="E95" s="274"/>
      <c r="F95" s="273" t="s">
        <v>795</v>
      </c>
      <c r="G95" s="275">
        <v>15</v>
      </c>
      <c r="H95" s="276">
        <v>15</v>
      </c>
      <c r="I95" s="126" t="s">
        <v>249</v>
      </c>
    </row>
    <row r="96" spans="1:9" s="4" customFormat="1" ht="127.5">
      <c r="A96" s="273" t="s">
        <v>792</v>
      </c>
      <c r="B96" s="273" t="s">
        <v>228</v>
      </c>
      <c r="C96" s="273" t="s">
        <v>805</v>
      </c>
      <c r="D96" s="273" t="s">
        <v>794</v>
      </c>
      <c r="E96" s="274"/>
      <c r="F96" s="273" t="s">
        <v>795</v>
      </c>
      <c r="G96" s="275">
        <v>15</v>
      </c>
      <c r="H96" s="276">
        <v>15</v>
      </c>
      <c r="I96" s="126" t="s">
        <v>249</v>
      </c>
    </row>
    <row r="97" spans="1:9" s="4" customFormat="1" ht="140.25">
      <c r="A97" s="273" t="s">
        <v>792</v>
      </c>
      <c r="B97" s="273" t="s">
        <v>228</v>
      </c>
      <c r="C97" s="273" t="s">
        <v>806</v>
      </c>
      <c r="D97" s="273" t="s">
        <v>794</v>
      </c>
      <c r="E97" s="274"/>
      <c r="F97" s="273" t="s">
        <v>795</v>
      </c>
      <c r="G97" s="275">
        <v>15</v>
      </c>
      <c r="H97" s="276">
        <v>15</v>
      </c>
      <c r="I97" s="126" t="s">
        <v>249</v>
      </c>
    </row>
    <row r="98" spans="1:9" s="4" customFormat="1" ht="127.5">
      <c r="A98" s="273" t="s">
        <v>792</v>
      </c>
      <c r="B98" s="273" t="s">
        <v>228</v>
      </c>
      <c r="C98" s="273" t="s">
        <v>807</v>
      </c>
      <c r="D98" s="273" t="s">
        <v>794</v>
      </c>
      <c r="E98" s="274"/>
      <c r="F98" s="273" t="s">
        <v>795</v>
      </c>
      <c r="G98" s="275">
        <v>15</v>
      </c>
      <c r="H98" s="276">
        <v>15</v>
      </c>
      <c r="I98" s="126"/>
    </row>
    <row r="99" spans="1:9" s="4" customFormat="1" ht="178.5">
      <c r="A99" s="273" t="s">
        <v>792</v>
      </c>
      <c r="B99" s="273" t="s">
        <v>228</v>
      </c>
      <c r="C99" s="273" t="s">
        <v>808</v>
      </c>
      <c r="D99" s="273" t="s">
        <v>794</v>
      </c>
      <c r="E99" s="274"/>
      <c r="F99" s="273" t="s">
        <v>795</v>
      </c>
      <c r="G99" s="275">
        <v>15</v>
      </c>
      <c r="H99" s="276">
        <v>15</v>
      </c>
      <c r="I99" s="126" t="s">
        <v>249</v>
      </c>
    </row>
    <row r="100" spans="1:9" s="4" customFormat="1" ht="127.5">
      <c r="A100" s="273" t="s">
        <v>792</v>
      </c>
      <c r="B100" s="273" t="s">
        <v>228</v>
      </c>
      <c r="C100" s="273" t="s">
        <v>809</v>
      </c>
      <c r="D100" s="273" t="s">
        <v>794</v>
      </c>
      <c r="E100" s="274"/>
      <c r="F100" s="273" t="s">
        <v>795</v>
      </c>
      <c r="G100" s="275">
        <v>15</v>
      </c>
      <c r="H100" s="276">
        <v>15</v>
      </c>
      <c r="I100" s="126" t="s">
        <v>249</v>
      </c>
    </row>
    <row r="101" spans="1:9" s="4" customFormat="1" ht="127.5">
      <c r="A101" s="273" t="s">
        <v>792</v>
      </c>
      <c r="B101" s="273" t="s">
        <v>228</v>
      </c>
      <c r="C101" s="273" t="s">
        <v>810</v>
      </c>
      <c r="D101" s="273" t="s">
        <v>794</v>
      </c>
      <c r="E101" s="274"/>
      <c r="F101" s="273" t="s">
        <v>795</v>
      </c>
      <c r="G101" s="275">
        <v>15</v>
      </c>
      <c r="H101" s="276">
        <v>15</v>
      </c>
      <c r="I101" s="126" t="s">
        <v>249</v>
      </c>
    </row>
    <row r="102" spans="1:9" s="4" customFormat="1" ht="178.5">
      <c r="A102" s="273" t="s">
        <v>792</v>
      </c>
      <c r="B102" s="273" t="s">
        <v>228</v>
      </c>
      <c r="C102" s="273" t="s">
        <v>811</v>
      </c>
      <c r="D102" s="273" t="s">
        <v>794</v>
      </c>
      <c r="E102" s="274"/>
      <c r="F102" s="273" t="s">
        <v>795</v>
      </c>
      <c r="G102" s="275">
        <v>15</v>
      </c>
      <c r="H102" s="276">
        <v>15</v>
      </c>
      <c r="I102" s="126" t="s">
        <v>249</v>
      </c>
    </row>
    <row r="103" spans="1:9" s="4" customFormat="1" ht="127.5">
      <c r="A103" s="273" t="s">
        <v>792</v>
      </c>
      <c r="B103" s="273" t="s">
        <v>228</v>
      </c>
      <c r="C103" s="273" t="s">
        <v>812</v>
      </c>
      <c r="D103" s="273" t="s">
        <v>794</v>
      </c>
      <c r="E103" s="274"/>
      <c r="F103" s="273" t="s">
        <v>795</v>
      </c>
      <c r="G103" s="275">
        <v>15</v>
      </c>
      <c r="H103" s="276">
        <v>15</v>
      </c>
      <c r="I103" s="126" t="s">
        <v>249</v>
      </c>
    </row>
    <row r="104" spans="1:9" s="4" customFormat="1" ht="140.25">
      <c r="A104" s="273" t="s">
        <v>792</v>
      </c>
      <c r="B104" s="273" t="s">
        <v>228</v>
      </c>
      <c r="C104" s="273" t="s">
        <v>813</v>
      </c>
      <c r="D104" s="273" t="s">
        <v>794</v>
      </c>
      <c r="E104" s="274"/>
      <c r="F104" s="273" t="s">
        <v>795</v>
      </c>
      <c r="G104" s="275">
        <v>15</v>
      </c>
      <c r="H104" s="276">
        <v>15</v>
      </c>
      <c r="I104" s="126" t="s">
        <v>249</v>
      </c>
    </row>
    <row r="105" spans="1:9" s="4" customFormat="1" ht="153">
      <c r="A105" s="273" t="s">
        <v>792</v>
      </c>
      <c r="B105" s="273" t="s">
        <v>228</v>
      </c>
      <c r="C105" s="273" t="s">
        <v>814</v>
      </c>
      <c r="D105" s="273" t="s">
        <v>794</v>
      </c>
      <c r="E105" s="274"/>
      <c r="F105" s="273" t="s">
        <v>795</v>
      </c>
      <c r="G105" s="275">
        <v>15</v>
      </c>
      <c r="H105" s="276">
        <v>15</v>
      </c>
      <c r="I105" s="126" t="s">
        <v>249</v>
      </c>
    </row>
    <row r="106" spans="1:9" s="4" customFormat="1" ht="127.5">
      <c r="A106" s="273" t="s">
        <v>792</v>
      </c>
      <c r="B106" s="273" t="s">
        <v>228</v>
      </c>
      <c r="C106" s="273" t="s">
        <v>815</v>
      </c>
      <c r="D106" s="273" t="s">
        <v>794</v>
      </c>
      <c r="E106" s="274"/>
      <c r="F106" s="273" t="s">
        <v>795</v>
      </c>
      <c r="G106" s="275">
        <v>15</v>
      </c>
      <c r="H106" s="276">
        <v>15</v>
      </c>
      <c r="I106" s="126" t="s">
        <v>249</v>
      </c>
    </row>
    <row r="107" spans="1:9" s="4" customFormat="1" ht="127.5">
      <c r="A107" s="273" t="s">
        <v>792</v>
      </c>
      <c r="B107" s="273" t="s">
        <v>228</v>
      </c>
      <c r="C107" s="273" t="s">
        <v>816</v>
      </c>
      <c r="D107" s="273" t="s">
        <v>794</v>
      </c>
      <c r="E107" s="274"/>
      <c r="F107" s="273" t="s">
        <v>795</v>
      </c>
      <c r="G107" s="275">
        <v>15</v>
      </c>
      <c r="H107" s="276">
        <v>15</v>
      </c>
      <c r="I107" s="126" t="s">
        <v>249</v>
      </c>
    </row>
    <row r="108" spans="1:9" s="4" customFormat="1" ht="127.5">
      <c r="A108" s="273" t="s">
        <v>792</v>
      </c>
      <c r="B108" s="273" t="s">
        <v>228</v>
      </c>
      <c r="C108" s="273" t="s">
        <v>817</v>
      </c>
      <c r="D108" s="273" t="s">
        <v>794</v>
      </c>
      <c r="E108" s="274"/>
      <c r="F108" s="273" t="s">
        <v>795</v>
      </c>
      <c r="G108" s="275">
        <v>15</v>
      </c>
      <c r="H108" s="276">
        <v>15</v>
      </c>
      <c r="I108" s="126" t="s">
        <v>249</v>
      </c>
    </row>
    <row r="109" spans="1:9" s="4" customFormat="1" ht="140.25">
      <c r="A109" s="273" t="s">
        <v>792</v>
      </c>
      <c r="B109" s="273" t="s">
        <v>228</v>
      </c>
      <c r="C109" s="273" t="s">
        <v>818</v>
      </c>
      <c r="D109" s="273" t="s">
        <v>794</v>
      </c>
      <c r="E109" s="274"/>
      <c r="F109" s="273" t="s">
        <v>795</v>
      </c>
      <c r="G109" s="275">
        <v>15</v>
      </c>
      <c r="H109" s="276">
        <v>15</v>
      </c>
      <c r="I109" s="126" t="s">
        <v>249</v>
      </c>
    </row>
    <row r="110" spans="1:9" s="4" customFormat="1" ht="178.5">
      <c r="A110" s="273" t="s">
        <v>792</v>
      </c>
      <c r="B110" s="273" t="s">
        <v>228</v>
      </c>
      <c r="C110" s="273" t="s">
        <v>819</v>
      </c>
      <c r="D110" s="273" t="s">
        <v>794</v>
      </c>
      <c r="E110" s="274"/>
      <c r="F110" s="273" t="s">
        <v>795</v>
      </c>
      <c r="G110" s="275">
        <v>15</v>
      </c>
      <c r="H110" s="276">
        <v>15</v>
      </c>
      <c r="I110" s="126" t="s">
        <v>249</v>
      </c>
    </row>
    <row r="111" spans="1:9" s="4" customFormat="1" ht="140.25">
      <c r="A111" s="273" t="s">
        <v>792</v>
      </c>
      <c r="B111" s="273" t="s">
        <v>228</v>
      </c>
      <c r="C111" s="273" t="s">
        <v>820</v>
      </c>
      <c r="D111" s="273" t="s">
        <v>794</v>
      </c>
      <c r="E111" s="274"/>
      <c r="F111" s="273" t="s">
        <v>795</v>
      </c>
      <c r="G111" s="275">
        <v>15</v>
      </c>
      <c r="H111" s="276">
        <v>15</v>
      </c>
      <c r="I111" s="126" t="s">
        <v>249</v>
      </c>
    </row>
    <row r="112" spans="1:9" s="4" customFormat="1" ht="191.25">
      <c r="A112" s="273" t="s">
        <v>792</v>
      </c>
      <c r="B112" s="273" t="s">
        <v>228</v>
      </c>
      <c r="C112" s="273" t="s">
        <v>821</v>
      </c>
      <c r="D112" s="273" t="s">
        <v>794</v>
      </c>
      <c r="E112" s="274"/>
      <c r="F112" s="273" t="s">
        <v>795</v>
      </c>
      <c r="G112" s="275">
        <v>15</v>
      </c>
      <c r="H112" s="276">
        <v>15</v>
      </c>
      <c r="I112" s="126" t="s">
        <v>249</v>
      </c>
    </row>
    <row r="113" spans="1:9" s="4" customFormat="1" ht="127.5">
      <c r="A113" s="273" t="s">
        <v>792</v>
      </c>
      <c r="B113" s="273" t="s">
        <v>228</v>
      </c>
      <c r="C113" s="273" t="s">
        <v>822</v>
      </c>
      <c r="D113" s="273" t="s">
        <v>794</v>
      </c>
      <c r="E113" s="274"/>
      <c r="F113" s="273" t="s">
        <v>795</v>
      </c>
      <c r="G113" s="275">
        <v>15</v>
      </c>
      <c r="H113" s="276">
        <v>15</v>
      </c>
      <c r="I113" s="126" t="s">
        <v>249</v>
      </c>
    </row>
    <row r="114" spans="1:9" s="4" customFormat="1" ht="127.5">
      <c r="A114" s="273" t="s">
        <v>792</v>
      </c>
      <c r="B114" s="273" t="s">
        <v>228</v>
      </c>
      <c r="C114" s="273" t="s">
        <v>823</v>
      </c>
      <c r="D114" s="273" t="s">
        <v>794</v>
      </c>
      <c r="E114" s="274"/>
      <c r="F114" s="273" t="s">
        <v>795</v>
      </c>
      <c r="G114" s="275">
        <v>15</v>
      </c>
      <c r="H114" s="276">
        <v>15</v>
      </c>
      <c r="I114" s="126" t="s">
        <v>249</v>
      </c>
    </row>
    <row r="115" spans="1:9" s="4" customFormat="1" ht="127.5">
      <c r="A115" s="273" t="s">
        <v>792</v>
      </c>
      <c r="B115" s="273" t="s">
        <v>228</v>
      </c>
      <c r="C115" s="273" t="s">
        <v>824</v>
      </c>
      <c r="D115" s="273" t="s">
        <v>794</v>
      </c>
      <c r="E115" s="274"/>
      <c r="F115" s="273" t="s">
        <v>795</v>
      </c>
      <c r="G115" s="275">
        <v>15</v>
      </c>
      <c r="H115" s="276">
        <v>15</v>
      </c>
      <c r="I115" s="126" t="s">
        <v>249</v>
      </c>
    </row>
    <row r="116" spans="1:9" s="4" customFormat="1" ht="127.5">
      <c r="A116" s="273" t="s">
        <v>792</v>
      </c>
      <c r="B116" s="273" t="s">
        <v>228</v>
      </c>
      <c r="C116" s="273" t="s">
        <v>825</v>
      </c>
      <c r="D116" s="273" t="s">
        <v>794</v>
      </c>
      <c r="E116" s="274"/>
      <c r="F116" s="273" t="s">
        <v>795</v>
      </c>
      <c r="G116" s="275">
        <v>15</v>
      </c>
      <c r="H116" s="276">
        <v>15</v>
      </c>
      <c r="I116" s="126" t="s">
        <v>249</v>
      </c>
    </row>
    <row r="117" spans="1:9" s="4" customFormat="1" ht="127.5">
      <c r="A117" s="273" t="s">
        <v>792</v>
      </c>
      <c r="B117" s="273" t="s">
        <v>228</v>
      </c>
      <c r="C117" s="273" t="s">
        <v>826</v>
      </c>
      <c r="D117" s="273" t="s">
        <v>794</v>
      </c>
      <c r="E117" s="274"/>
      <c r="F117" s="273" t="s">
        <v>795</v>
      </c>
      <c r="G117" s="275">
        <v>15</v>
      </c>
      <c r="H117" s="276">
        <v>15</v>
      </c>
      <c r="I117" s="126" t="s">
        <v>249</v>
      </c>
    </row>
    <row r="118" spans="1:9" s="4" customFormat="1" ht="127.5">
      <c r="A118" s="273" t="s">
        <v>792</v>
      </c>
      <c r="B118" s="273" t="s">
        <v>228</v>
      </c>
      <c r="C118" s="273" t="s">
        <v>827</v>
      </c>
      <c r="D118" s="273" t="s">
        <v>794</v>
      </c>
      <c r="E118" s="274"/>
      <c r="F118" s="273" t="s">
        <v>795</v>
      </c>
      <c r="G118" s="275">
        <v>15</v>
      </c>
      <c r="H118" s="276">
        <v>15</v>
      </c>
      <c r="I118" s="126" t="s">
        <v>249</v>
      </c>
    </row>
    <row r="119" spans="1:9" s="4" customFormat="1" ht="127.5">
      <c r="A119" s="273" t="s">
        <v>792</v>
      </c>
      <c r="B119" s="273" t="s">
        <v>228</v>
      </c>
      <c r="C119" s="273" t="s">
        <v>828</v>
      </c>
      <c r="D119" s="273" t="s">
        <v>794</v>
      </c>
      <c r="E119" s="274"/>
      <c r="F119" s="273" t="s">
        <v>795</v>
      </c>
      <c r="G119" s="275">
        <v>15</v>
      </c>
      <c r="H119" s="276">
        <v>15</v>
      </c>
      <c r="I119" s="126" t="s">
        <v>249</v>
      </c>
    </row>
    <row r="120" spans="1:9" s="4" customFormat="1" ht="153">
      <c r="A120" s="273" t="s">
        <v>792</v>
      </c>
      <c r="B120" s="273" t="s">
        <v>228</v>
      </c>
      <c r="C120" s="273" t="s">
        <v>829</v>
      </c>
      <c r="D120" s="273" t="s">
        <v>794</v>
      </c>
      <c r="E120" s="274"/>
      <c r="F120" s="273" t="s">
        <v>795</v>
      </c>
      <c r="G120" s="275">
        <v>15</v>
      </c>
      <c r="H120" s="276">
        <v>15</v>
      </c>
      <c r="I120" s="126" t="s">
        <v>249</v>
      </c>
    </row>
    <row r="121" spans="1:9" s="4" customFormat="1" ht="127.5">
      <c r="A121" s="273" t="s">
        <v>792</v>
      </c>
      <c r="B121" s="273" t="s">
        <v>228</v>
      </c>
      <c r="C121" s="273" t="s">
        <v>830</v>
      </c>
      <c r="D121" s="273" t="s">
        <v>794</v>
      </c>
      <c r="E121" s="274"/>
      <c r="F121" s="273" t="s">
        <v>795</v>
      </c>
      <c r="G121" s="275">
        <v>15</v>
      </c>
      <c r="H121" s="276">
        <v>15</v>
      </c>
      <c r="I121" s="126" t="s">
        <v>249</v>
      </c>
    </row>
    <row r="122" spans="1:9" s="4" customFormat="1" ht="127.5">
      <c r="A122" s="273" t="s">
        <v>792</v>
      </c>
      <c r="B122" s="273" t="s">
        <v>228</v>
      </c>
      <c r="C122" s="273" t="s">
        <v>831</v>
      </c>
      <c r="D122" s="273" t="s">
        <v>794</v>
      </c>
      <c r="E122" s="274"/>
      <c r="F122" s="273" t="s">
        <v>795</v>
      </c>
      <c r="G122" s="275">
        <v>15</v>
      </c>
      <c r="H122" s="276">
        <v>15</v>
      </c>
      <c r="I122" s="126" t="s">
        <v>249</v>
      </c>
    </row>
    <row r="123" spans="1:9" s="4" customFormat="1" ht="127.5">
      <c r="A123" s="273" t="s">
        <v>792</v>
      </c>
      <c r="B123" s="273" t="s">
        <v>228</v>
      </c>
      <c r="C123" s="273" t="s">
        <v>832</v>
      </c>
      <c r="D123" s="273" t="s">
        <v>794</v>
      </c>
      <c r="E123" s="274"/>
      <c r="F123" s="273" t="s">
        <v>795</v>
      </c>
      <c r="G123" s="275">
        <v>15</v>
      </c>
      <c r="H123" s="276">
        <v>15</v>
      </c>
      <c r="I123" s="126" t="s">
        <v>249</v>
      </c>
    </row>
    <row r="124" spans="1:9" s="4" customFormat="1" ht="127.5">
      <c r="A124" s="273" t="s">
        <v>792</v>
      </c>
      <c r="B124" s="273" t="s">
        <v>228</v>
      </c>
      <c r="C124" s="273" t="s">
        <v>833</v>
      </c>
      <c r="D124" s="273" t="s">
        <v>794</v>
      </c>
      <c r="E124" s="274"/>
      <c r="F124" s="273" t="s">
        <v>795</v>
      </c>
      <c r="G124" s="275">
        <v>15</v>
      </c>
      <c r="H124" s="276">
        <v>15</v>
      </c>
      <c r="I124" s="126" t="s">
        <v>249</v>
      </c>
    </row>
    <row r="125" spans="1:9" s="4" customFormat="1" ht="127.5">
      <c r="A125" s="273" t="s">
        <v>792</v>
      </c>
      <c r="B125" s="273" t="s">
        <v>228</v>
      </c>
      <c r="C125" s="273" t="s">
        <v>834</v>
      </c>
      <c r="D125" s="273" t="s">
        <v>794</v>
      </c>
      <c r="E125" s="274"/>
      <c r="F125" s="273" t="s">
        <v>795</v>
      </c>
      <c r="G125" s="275">
        <v>15</v>
      </c>
      <c r="H125" s="276">
        <v>15</v>
      </c>
      <c r="I125" s="126" t="s">
        <v>249</v>
      </c>
    </row>
    <row r="126" spans="1:9" s="4" customFormat="1" ht="127.5">
      <c r="A126" s="273" t="s">
        <v>792</v>
      </c>
      <c r="B126" s="273" t="s">
        <v>228</v>
      </c>
      <c r="C126" s="273" t="s">
        <v>835</v>
      </c>
      <c r="D126" s="273" t="s">
        <v>794</v>
      </c>
      <c r="E126" s="274"/>
      <c r="F126" s="273" t="s">
        <v>795</v>
      </c>
      <c r="G126" s="275">
        <v>15</v>
      </c>
      <c r="H126" s="276">
        <v>15</v>
      </c>
      <c r="I126" s="126" t="s">
        <v>249</v>
      </c>
    </row>
    <row r="127" spans="1:9" s="4" customFormat="1" ht="127.5">
      <c r="A127" s="273" t="s">
        <v>792</v>
      </c>
      <c r="B127" s="273" t="s">
        <v>228</v>
      </c>
      <c r="C127" s="273" t="s">
        <v>836</v>
      </c>
      <c r="D127" s="273" t="s">
        <v>794</v>
      </c>
      <c r="E127" s="274"/>
      <c r="F127" s="273" t="s">
        <v>795</v>
      </c>
      <c r="G127" s="275">
        <v>15</v>
      </c>
      <c r="H127" s="276">
        <v>15</v>
      </c>
      <c r="I127" s="126" t="s">
        <v>249</v>
      </c>
    </row>
    <row r="128" spans="1:9" s="4" customFormat="1" ht="127.5">
      <c r="A128" s="273" t="s">
        <v>792</v>
      </c>
      <c r="B128" s="273" t="s">
        <v>228</v>
      </c>
      <c r="C128" s="273" t="s">
        <v>837</v>
      </c>
      <c r="D128" s="273" t="s">
        <v>794</v>
      </c>
      <c r="E128" s="274"/>
      <c r="F128" s="273" t="s">
        <v>795</v>
      </c>
      <c r="G128" s="275">
        <v>15</v>
      </c>
      <c r="H128" s="276">
        <v>15</v>
      </c>
      <c r="I128" s="126" t="s">
        <v>249</v>
      </c>
    </row>
    <row r="129" spans="1:9" s="4" customFormat="1" ht="127.5">
      <c r="A129" s="273" t="s">
        <v>792</v>
      </c>
      <c r="B129" s="273" t="s">
        <v>228</v>
      </c>
      <c r="C129" s="273" t="s">
        <v>838</v>
      </c>
      <c r="D129" s="273" t="s">
        <v>794</v>
      </c>
      <c r="E129" s="274"/>
      <c r="F129" s="273" t="s">
        <v>795</v>
      </c>
      <c r="G129" s="275">
        <v>15</v>
      </c>
      <c r="H129" s="276">
        <v>15</v>
      </c>
      <c r="I129" s="126" t="s">
        <v>249</v>
      </c>
    </row>
    <row r="130" spans="1:9" s="4" customFormat="1" ht="127.5">
      <c r="A130" s="273" t="s">
        <v>792</v>
      </c>
      <c r="B130" s="273" t="s">
        <v>228</v>
      </c>
      <c r="C130" s="273" t="s">
        <v>839</v>
      </c>
      <c r="D130" s="273" t="s">
        <v>794</v>
      </c>
      <c r="E130" s="274"/>
      <c r="F130" s="273" t="s">
        <v>795</v>
      </c>
      <c r="G130" s="275">
        <v>15</v>
      </c>
      <c r="H130" s="276">
        <v>15</v>
      </c>
      <c r="I130" s="126" t="s">
        <v>249</v>
      </c>
    </row>
    <row r="131" spans="1:9" s="4" customFormat="1" ht="127.5">
      <c r="A131" s="273" t="s">
        <v>792</v>
      </c>
      <c r="B131" s="273" t="s">
        <v>228</v>
      </c>
      <c r="C131" s="273" t="s">
        <v>840</v>
      </c>
      <c r="D131" s="273" t="s">
        <v>794</v>
      </c>
      <c r="E131" s="274"/>
      <c r="F131" s="273" t="s">
        <v>795</v>
      </c>
      <c r="G131" s="275">
        <v>15</v>
      </c>
      <c r="H131" s="276">
        <v>15</v>
      </c>
      <c r="I131" s="126" t="s">
        <v>249</v>
      </c>
    </row>
    <row r="132" spans="1:9" s="4" customFormat="1" ht="127.5">
      <c r="A132" s="273" t="s">
        <v>792</v>
      </c>
      <c r="B132" s="273" t="s">
        <v>228</v>
      </c>
      <c r="C132" s="273" t="s">
        <v>841</v>
      </c>
      <c r="D132" s="273" t="s">
        <v>794</v>
      </c>
      <c r="E132" s="274"/>
      <c r="F132" s="273" t="s">
        <v>795</v>
      </c>
      <c r="G132" s="275">
        <v>15</v>
      </c>
      <c r="H132" s="276">
        <v>15</v>
      </c>
      <c r="I132" s="126" t="s">
        <v>249</v>
      </c>
    </row>
    <row r="133" spans="1:9" s="4" customFormat="1" ht="127.5">
      <c r="A133" s="273" t="s">
        <v>792</v>
      </c>
      <c r="B133" s="273" t="s">
        <v>228</v>
      </c>
      <c r="C133" s="273" t="s">
        <v>842</v>
      </c>
      <c r="D133" s="273" t="s">
        <v>794</v>
      </c>
      <c r="E133" s="274"/>
      <c r="F133" s="273" t="s">
        <v>795</v>
      </c>
      <c r="G133" s="275">
        <v>15</v>
      </c>
      <c r="H133" s="276">
        <v>15</v>
      </c>
      <c r="I133" s="126" t="s">
        <v>249</v>
      </c>
    </row>
    <row r="134" spans="1:9" s="4" customFormat="1" ht="127.5">
      <c r="A134" s="273" t="s">
        <v>792</v>
      </c>
      <c r="B134" s="273" t="s">
        <v>228</v>
      </c>
      <c r="C134" s="273" t="s">
        <v>843</v>
      </c>
      <c r="D134" s="273" t="s">
        <v>794</v>
      </c>
      <c r="E134" s="274"/>
      <c r="F134" s="273" t="s">
        <v>795</v>
      </c>
      <c r="G134" s="275">
        <v>15</v>
      </c>
      <c r="H134" s="276">
        <v>15</v>
      </c>
      <c r="I134" s="126" t="s">
        <v>249</v>
      </c>
    </row>
    <row r="135" spans="1:9" s="4" customFormat="1" ht="127.5">
      <c r="A135" s="273" t="s">
        <v>792</v>
      </c>
      <c r="B135" s="273" t="s">
        <v>228</v>
      </c>
      <c r="C135" s="273" t="s">
        <v>844</v>
      </c>
      <c r="D135" s="273" t="s">
        <v>794</v>
      </c>
      <c r="E135" s="274"/>
      <c r="F135" s="273" t="s">
        <v>795</v>
      </c>
      <c r="G135" s="275">
        <v>15</v>
      </c>
      <c r="H135" s="276">
        <v>15</v>
      </c>
      <c r="I135" s="126" t="s">
        <v>249</v>
      </c>
    </row>
    <row r="136" spans="1:9" s="4" customFormat="1" ht="127.5">
      <c r="A136" s="273" t="s">
        <v>792</v>
      </c>
      <c r="B136" s="273" t="s">
        <v>228</v>
      </c>
      <c r="C136" s="273" t="s">
        <v>845</v>
      </c>
      <c r="D136" s="273" t="s">
        <v>794</v>
      </c>
      <c r="E136" s="274"/>
      <c r="F136" s="273" t="s">
        <v>795</v>
      </c>
      <c r="G136" s="275">
        <v>15</v>
      </c>
      <c r="H136" s="276">
        <v>15</v>
      </c>
      <c r="I136" s="126" t="s">
        <v>249</v>
      </c>
    </row>
    <row r="137" spans="1:9" s="4" customFormat="1" ht="127.5">
      <c r="A137" s="273" t="s">
        <v>792</v>
      </c>
      <c r="B137" s="273" t="s">
        <v>228</v>
      </c>
      <c r="C137" s="273" t="s">
        <v>842</v>
      </c>
      <c r="D137" s="273" t="s">
        <v>794</v>
      </c>
      <c r="E137" s="274"/>
      <c r="F137" s="273" t="s">
        <v>795</v>
      </c>
      <c r="G137" s="275">
        <v>15</v>
      </c>
      <c r="H137" s="276">
        <v>15</v>
      </c>
      <c r="I137" s="126" t="s">
        <v>249</v>
      </c>
    </row>
    <row r="138" spans="1:9" s="4" customFormat="1" ht="127.5">
      <c r="A138" s="273" t="s">
        <v>792</v>
      </c>
      <c r="B138" s="273" t="s">
        <v>228</v>
      </c>
      <c r="C138" s="273" t="s">
        <v>846</v>
      </c>
      <c r="D138" s="273" t="s">
        <v>794</v>
      </c>
      <c r="E138" s="274"/>
      <c r="F138" s="273" t="s">
        <v>795</v>
      </c>
      <c r="G138" s="275">
        <v>15</v>
      </c>
      <c r="H138" s="276">
        <v>15</v>
      </c>
      <c r="I138" s="126" t="s">
        <v>249</v>
      </c>
    </row>
    <row r="139" spans="1:9" s="4" customFormat="1" ht="127.5">
      <c r="A139" s="273" t="s">
        <v>792</v>
      </c>
      <c r="B139" s="273" t="s">
        <v>228</v>
      </c>
      <c r="C139" s="273" t="s">
        <v>847</v>
      </c>
      <c r="D139" s="273" t="s">
        <v>794</v>
      </c>
      <c r="E139" s="274"/>
      <c r="F139" s="273" t="s">
        <v>795</v>
      </c>
      <c r="G139" s="275">
        <v>15</v>
      </c>
      <c r="H139" s="276">
        <v>15</v>
      </c>
      <c r="I139" s="126" t="s">
        <v>249</v>
      </c>
    </row>
    <row r="140" spans="1:9" s="4" customFormat="1" ht="127.5">
      <c r="A140" s="273" t="s">
        <v>792</v>
      </c>
      <c r="B140" s="273" t="s">
        <v>228</v>
      </c>
      <c r="C140" s="273" t="s">
        <v>848</v>
      </c>
      <c r="D140" s="273" t="s">
        <v>794</v>
      </c>
      <c r="E140" s="274"/>
      <c r="F140" s="273" t="s">
        <v>795</v>
      </c>
      <c r="G140" s="275">
        <v>15</v>
      </c>
      <c r="H140" s="276">
        <v>15</v>
      </c>
      <c r="I140" s="126" t="s">
        <v>249</v>
      </c>
    </row>
    <row r="141" spans="1:9" s="4" customFormat="1" ht="127.5">
      <c r="A141" s="273" t="s">
        <v>792</v>
      </c>
      <c r="B141" s="273" t="s">
        <v>228</v>
      </c>
      <c r="C141" s="273" t="s">
        <v>849</v>
      </c>
      <c r="D141" s="273" t="s">
        <v>794</v>
      </c>
      <c r="E141" s="274"/>
      <c r="F141" s="273" t="s">
        <v>795</v>
      </c>
      <c r="G141" s="275">
        <v>15</v>
      </c>
      <c r="H141" s="276">
        <v>15</v>
      </c>
      <c r="I141" s="126" t="s">
        <v>249</v>
      </c>
    </row>
    <row r="142" spans="1:9" s="4" customFormat="1" ht="178.5">
      <c r="A142" s="277" t="s">
        <v>792</v>
      </c>
      <c r="B142" s="277" t="s">
        <v>228</v>
      </c>
      <c r="C142" s="277" t="s">
        <v>850</v>
      </c>
      <c r="D142" s="277" t="s">
        <v>794</v>
      </c>
      <c r="E142" s="278"/>
      <c r="F142" s="277" t="s">
        <v>795</v>
      </c>
      <c r="G142" s="279">
        <v>15</v>
      </c>
      <c r="H142" s="280">
        <v>15</v>
      </c>
      <c r="I142" s="126" t="s">
        <v>249</v>
      </c>
    </row>
    <row r="143" spans="1:9" s="4" customFormat="1" ht="127.5">
      <c r="A143" s="273" t="s">
        <v>792</v>
      </c>
      <c r="B143" s="273" t="s">
        <v>228</v>
      </c>
      <c r="C143" s="273" t="s">
        <v>851</v>
      </c>
      <c r="D143" s="273" t="s">
        <v>794</v>
      </c>
      <c r="E143" s="274"/>
      <c r="F143" s="273" t="s">
        <v>795</v>
      </c>
      <c r="G143" s="275">
        <v>15</v>
      </c>
      <c r="H143" s="276">
        <v>15</v>
      </c>
      <c r="I143" s="126" t="s">
        <v>249</v>
      </c>
    </row>
    <row r="144" spans="1:9" s="4" customFormat="1" ht="140.25">
      <c r="A144" s="273" t="s">
        <v>792</v>
      </c>
      <c r="B144" s="273" t="s">
        <v>228</v>
      </c>
      <c r="C144" s="273" t="s">
        <v>852</v>
      </c>
      <c r="D144" s="273" t="s">
        <v>794</v>
      </c>
      <c r="E144" s="274"/>
      <c r="F144" s="273" t="s">
        <v>795</v>
      </c>
      <c r="G144" s="275">
        <v>15</v>
      </c>
      <c r="H144" s="276">
        <v>15</v>
      </c>
      <c r="I144" s="126" t="s">
        <v>249</v>
      </c>
    </row>
    <row r="145" spans="1:9" s="4" customFormat="1" ht="216.75">
      <c r="A145" s="273" t="s">
        <v>792</v>
      </c>
      <c r="B145" s="273" t="s">
        <v>228</v>
      </c>
      <c r="C145" s="273" t="s">
        <v>853</v>
      </c>
      <c r="D145" s="273" t="s">
        <v>794</v>
      </c>
      <c r="E145" s="274"/>
      <c r="F145" s="273" t="s">
        <v>795</v>
      </c>
      <c r="G145" s="275">
        <v>15</v>
      </c>
      <c r="H145" s="276">
        <v>15</v>
      </c>
      <c r="I145" s="126" t="s">
        <v>249</v>
      </c>
    </row>
    <row r="146" spans="1:9" s="4" customFormat="1" ht="127.5">
      <c r="A146" s="273" t="s">
        <v>792</v>
      </c>
      <c r="B146" s="273" t="s">
        <v>228</v>
      </c>
      <c r="C146" s="273" t="s">
        <v>854</v>
      </c>
      <c r="D146" s="273" t="s">
        <v>794</v>
      </c>
      <c r="E146" s="274"/>
      <c r="F146" s="273" t="s">
        <v>795</v>
      </c>
      <c r="G146" s="275">
        <v>15</v>
      </c>
      <c r="H146" s="276">
        <v>15</v>
      </c>
      <c r="I146" s="126" t="s">
        <v>249</v>
      </c>
    </row>
    <row r="147" spans="1:9" s="4" customFormat="1" ht="127.5">
      <c r="A147" s="273" t="s">
        <v>792</v>
      </c>
      <c r="B147" s="273" t="s">
        <v>228</v>
      </c>
      <c r="C147" s="273" t="s">
        <v>855</v>
      </c>
      <c r="D147" s="273" t="s">
        <v>794</v>
      </c>
      <c r="E147" s="274"/>
      <c r="F147" s="273" t="s">
        <v>795</v>
      </c>
      <c r="G147" s="275">
        <v>15</v>
      </c>
      <c r="H147" s="276">
        <v>15</v>
      </c>
      <c r="I147" s="126" t="s">
        <v>249</v>
      </c>
    </row>
    <row r="148" spans="1:9" s="4" customFormat="1" ht="140.25">
      <c r="A148" s="273" t="s">
        <v>792</v>
      </c>
      <c r="B148" s="273" t="s">
        <v>228</v>
      </c>
      <c r="C148" s="273" t="s">
        <v>856</v>
      </c>
      <c r="D148" s="273" t="s">
        <v>794</v>
      </c>
      <c r="E148" s="274"/>
      <c r="F148" s="273" t="s">
        <v>795</v>
      </c>
      <c r="G148" s="275">
        <v>15</v>
      </c>
      <c r="H148" s="276">
        <v>15</v>
      </c>
      <c r="I148" s="126" t="s">
        <v>249</v>
      </c>
    </row>
    <row r="149" spans="1:9" s="4" customFormat="1" ht="165.75">
      <c r="A149" s="273" t="s">
        <v>792</v>
      </c>
      <c r="B149" s="273" t="s">
        <v>228</v>
      </c>
      <c r="C149" s="273" t="s">
        <v>857</v>
      </c>
      <c r="D149" s="273" t="s">
        <v>794</v>
      </c>
      <c r="E149" s="274"/>
      <c r="F149" s="273" t="s">
        <v>795</v>
      </c>
      <c r="G149" s="275">
        <v>15</v>
      </c>
      <c r="H149" s="276">
        <v>15</v>
      </c>
      <c r="I149" s="126" t="s">
        <v>249</v>
      </c>
    </row>
    <row r="150" spans="1:9" s="4" customFormat="1" ht="165.75">
      <c r="A150" s="273" t="s">
        <v>792</v>
      </c>
      <c r="B150" s="273" t="s">
        <v>228</v>
      </c>
      <c r="C150" s="273" t="s">
        <v>858</v>
      </c>
      <c r="D150" s="273" t="s">
        <v>859</v>
      </c>
      <c r="E150" s="274"/>
      <c r="F150" s="273" t="s">
        <v>860</v>
      </c>
      <c r="G150" s="275">
        <v>15</v>
      </c>
      <c r="H150" s="276">
        <v>15</v>
      </c>
      <c r="I150" s="126" t="s">
        <v>249</v>
      </c>
    </row>
    <row r="151" spans="1:9" s="4" customFormat="1" ht="165.75">
      <c r="A151" s="273" t="s">
        <v>792</v>
      </c>
      <c r="B151" s="273" t="s">
        <v>228</v>
      </c>
      <c r="C151" s="273" t="s">
        <v>849</v>
      </c>
      <c r="D151" s="273" t="s">
        <v>859</v>
      </c>
      <c r="E151" s="274"/>
      <c r="F151" s="273" t="s">
        <v>860</v>
      </c>
      <c r="G151" s="275">
        <v>15</v>
      </c>
      <c r="H151" s="276">
        <v>15</v>
      </c>
      <c r="I151" s="126" t="s">
        <v>249</v>
      </c>
    </row>
    <row r="152" spans="1:9" s="4" customFormat="1" ht="165.75">
      <c r="A152" s="273" t="s">
        <v>792</v>
      </c>
      <c r="B152" s="273" t="s">
        <v>228</v>
      </c>
      <c r="C152" s="273" t="s">
        <v>861</v>
      </c>
      <c r="D152" s="273" t="s">
        <v>859</v>
      </c>
      <c r="E152" s="274"/>
      <c r="F152" s="273" t="s">
        <v>860</v>
      </c>
      <c r="G152" s="275">
        <v>15</v>
      </c>
      <c r="H152" s="276">
        <v>15</v>
      </c>
      <c r="I152" s="126" t="s">
        <v>249</v>
      </c>
    </row>
    <row r="153" spans="1:9" s="4" customFormat="1" ht="165.75">
      <c r="A153" s="273" t="s">
        <v>792</v>
      </c>
      <c r="B153" s="273" t="s">
        <v>228</v>
      </c>
      <c r="C153" s="273" t="s">
        <v>862</v>
      </c>
      <c r="D153" s="273" t="s">
        <v>859</v>
      </c>
      <c r="E153" s="274"/>
      <c r="F153" s="273" t="s">
        <v>860</v>
      </c>
      <c r="G153" s="275">
        <v>15</v>
      </c>
      <c r="H153" s="276">
        <v>15</v>
      </c>
      <c r="I153" s="126" t="s">
        <v>249</v>
      </c>
    </row>
    <row r="154" spans="1:9" s="4" customFormat="1" ht="165.75">
      <c r="A154" s="273" t="s">
        <v>792</v>
      </c>
      <c r="B154" s="273" t="s">
        <v>228</v>
      </c>
      <c r="C154" s="273" t="s">
        <v>863</v>
      </c>
      <c r="D154" s="273" t="s">
        <v>859</v>
      </c>
      <c r="E154" s="274"/>
      <c r="F154" s="273" t="s">
        <v>860</v>
      </c>
      <c r="G154" s="275">
        <v>15</v>
      </c>
      <c r="H154" s="276">
        <v>15</v>
      </c>
      <c r="I154" s="126" t="s">
        <v>249</v>
      </c>
    </row>
    <row r="155" spans="1:9" s="4" customFormat="1" ht="165.75">
      <c r="A155" s="273" t="s">
        <v>792</v>
      </c>
      <c r="B155" s="273" t="s">
        <v>228</v>
      </c>
      <c r="C155" s="277" t="s">
        <v>864</v>
      </c>
      <c r="D155" s="273" t="s">
        <v>859</v>
      </c>
      <c r="E155" s="274"/>
      <c r="F155" s="273" t="s">
        <v>860</v>
      </c>
      <c r="G155" s="275">
        <v>15</v>
      </c>
      <c r="H155" s="276">
        <v>15</v>
      </c>
      <c r="I155" s="126" t="s">
        <v>249</v>
      </c>
    </row>
    <row r="156" spans="1:9" s="4" customFormat="1" ht="165.75">
      <c r="A156" s="273" t="s">
        <v>792</v>
      </c>
      <c r="B156" s="273" t="s">
        <v>228</v>
      </c>
      <c r="C156" s="273" t="s">
        <v>865</v>
      </c>
      <c r="D156" s="273" t="s">
        <v>859</v>
      </c>
      <c r="E156" s="274"/>
      <c r="F156" s="273" t="s">
        <v>860</v>
      </c>
      <c r="G156" s="275">
        <v>15</v>
      </c>
      <c r="H156" s="276">
        <v>15</v>
      </c>
      <c r="I156" s="126" t="s">
        <v>249</v>
      </c>
    </row>
    <row r="157" spans="1:9" s="4" customFormat="1" ht="165.75">
      <c r="A157" s="273" t="s">
        <v>792</v>
      </c>
      <c r="B157" s="273" t="s">
        <v>228</v>
      </c>
      <c r="C157" s="273" t="s">
        <v>866</v>
      </c>
      <c r="D157" s="273" t="s">
        <v>859</v>
      </c>
      <c r="E157" s="274"/>
      <c r="F157" s="273" t="s">
        <v>860</v>
      </c>
      <c r="G157" s="275">
        <v>15</v>
      </c>
      <c r="H157" s="276">
        <v>15</v>
      </c>
      <c r="I157" s="126" t="s">
        <v>249</v>
      </c>
    </row>
    <row r="158" spans="1:9" s="4" customFormat="1" ht="165.75">
      <c r="A158" s="273" t="s">
        <v>792</v>
      </c>
      <c r="B158" s="273" t="s">
        <v>228</v>
      </c>
      <c r="C158" s="273" t="s">
        <v>867</v>
      </c>
      <c r="D158" s="273" t="s">
        <v>859</v>
      </c>
      <c r="E158" s="274"/>
      <c r="F158" s="273" t="s">
        <v>860</v>
      </c>
      <c r="G158" s="275">
        <v>15</v>
      </c>
      <c r="H158" s="276">
        <v>15</v>
      </c>
      <c r="I158" s="126" t="s">
        <v>249</v>
      </c>
    </row>
    <row r="159" spans="1:9" s="4" customFormat="1" ht="178.5">
      <c r="A159" s="273" t="s">
        <v>792</v>
      </c>
      <c r="B159" s="273" t="s">
        <v>228</v>
      </c>
      <c r="C159" s="273" t="s">
        <v>868</v>
      </c>
      <c r="D159" s="273" t="s">
        <v>859</v>
      </c>
      <c r="E159" s="274"/>
      <c r="F159" s="273" t="s">
        <v>860</v>
      </c>
      <c r="G159" s="275">
        <v>15</v>
      </c>
      <c r="H159" s="276">
        <v>15</v>
      </c>
      <c r="I159" s="126" t="s">
        <v>249</v>
      </c>
    </row>
    <row r="160" spans="1:9" s="4" customFormat="1" ht="165.75">
      <c r="A160" s="273" t="s">
        <v>792</v>
      </c>
      <c r="B160" s="273" t="s">
        <v>228</v>
      </c>
      <c r="C160" s="273" t="s">
        <v>869</v>
      </c>
      <c r="D160" s="273" t="s">
        <v>859</v>
      </c>
      <c r="E160" s="274"/>
      <c r="F160" s="273" t="s">
        <v>860</v>
      </c>
      <c r="G160" s="275">
        <v>15</v>
      </c>
      <c r="H160" s="276">
        <v>15</v>
      </c>
      <c r="I160" s="126" t="s">
        <v>249</v>
      </c>
    </row>
    <row r="161" spans="1:9" s="4" customFormat="1" ht="216.75">
      <c r="A161" s="273" t="s">
        <v>792</v>
      </c>
      <c r="B161" s="273" t="s">
        <v>228</v>
      </c>
      <c r="C161" s="273" t="s">
        <v>870</v>
      </c>
      <c r="D161" s="273" t="s">
        <v>859</v>
      </c>
      <c r="E161" s="274"/>
      <c r="F161" s="273" t="s">
        <v>860</v>
      </c>
      <c r="G161" s="275">
        <v>15</v>
      </c>
      <c r="H161" s="276">
        <v>15</v>
      </c>
      <c r="I161" s="126" t="s">
        <v>249</v>
      </c>
    </row>
    <row r="162" spans="1:9" s="4" customFormat="1" ht="165.75">
      <c r="A162" s="273" t="s">
        <v>792</v>
      </c>
      <c r="B162" s="273" t="s">
        <v>228</v>
      </c>
      <c r="C162" s="273" t="s">
        <v>871</v>
      </c>
      <c r="D162" s="273" t="s">
        <v>859</v>
      </c>
      <c r="E162" s="274"/>
      <c r="F162" s="273" t="s">
        <v>860</v>
      </c>
      <c r="G162" s="275">
        <v>15</v>
      </c>
      <c r="H162" s="276">
        <v>15</v>
      </c>
      <c r="I162" s="126" t="s">
        <v>249</v>
      </c>
    </row>
    <row r="163" spans="1:9" s="4" customFormat="1" ht="165.75">
      <c r="A163" s="273" t="s">
        <v>792</v>
      </c>
      <c r="B163" s="273" t="s">
        <v>228</v>
      </c>
      <c r="C163" s="273" t="s">
        <v>872</v>
      </c>
      <c r="D163" s="273" t="s">
        <v>859</v>
      </c>
      <c r="E163" s="274"/>
      <c r="F163" s="273" t="s">
        <v>860</v>
      </c>
      <c r="G163" s="275">
        <v>15</v>
      </c>
      <c r="H163" s="276">
        <v>15</v>
      </c>
      <c r="I163" s="126" t="s">
        <v>249</v>
      </c>
    </row>
    <row r="164" spans="1:9" s="4" customFormat="1" ht="165.75">
      <c r="A164" s="273" t="s">
        <v>792</v>
      </c>
      <c r="B164" s="273" t="s">
        <v>228</v>
      </c>
      <c r="C164" s="273" t="s">
        <v>873</v>
      </c>
      <c r="D164" s="273" t="s">
        <v>859</v>
      </c>
      <c r="E164" s="274"/>
      <c r="F164" s="273" t="s">
        <v>860</v>
      </c>
      <c r="G164" s="275">
        <v>15</v>
      </c>
      <c r="H164" s="276">
        <v>15</v>
      </c>
      <c r="I164" s="126" t="s">
        <v>249</v>
      </c>
    </row>
    <row r="165" spans="1:9" s="4" customFormat="1" ht="165.75">
      <c r="A165" s="273" t="s">
        <v>792</v>
      </c>
      <c r="B165" s="273" t="s">
        <v>228</v>
      </c>
      <c r="C165" s="273" t="s">
        <v>874</v>
      </c>
      <c r="D165" s="273" t="s">
        <v>859</v>
      </c>
      <c r="E165" s="274"/>
      <c r="F165" s="273" t="s">
        <v>860</v>
      </c>
      <c r="G165" s="275">
        <v>15</v>
      </c>
      <c r="H165" s="276">
        <v>15</v>
      </c>
      <c r="I165" s="126" t="s">
        <v>249</v>
      </c>
    </row>
    <row r="166" spans="1:9" s="4" customFormat="1" ht="165.75">
      <c r="A166" s="273" t="s">
        <v>792</v>
      </c>
      <c r="B166" s="273" t="s">
        <v>228</v>
      </c>
      <c r="C166" s="273" t="s">
        <v>875</v>
      </c>
      <c r="D166" s="273" t="s">
        <v>859</v>
      </c>
      <c r="E166" s="274"/>
      <c r="F166" s="273" t="s">
        <v>860</v>
      </c>
      <c r="G166" s="275">
        <v>15</v>
      </c>
      <c r="H166" s="276">
        <v>15</v>
      </c>
      <c r="I166" s="126" t="s">
        <v>249</v>
      </c>
    </row>
    <row r="167" spans="1:9" s="4" customFormat="1" ht="165.75">
      <c r="A167" s="273" t="s">
        <v>792</v>
      </c>
      <c r="B167" s="273" t="s">
        <v>228</v>
      </c>
      <c r="C167" s="273" t="s">
        <v>876</v>
      </c>
      <c r="D167" s="273" t="s">
        <v>859</v>
      </c>
      <c r="E167" s="274"/>
      <c r="F167" s="273" t="s">
        <v>860</v>
      </c>
      <c r="G167" s="275">
        <v>15</v>
      </c>
      <c r="H167" s="276">
        <v>15</v>
      </c>
      <c r="I167" s="126" t="s">
        <v>249</v>
      </c>
    </row>
    <row r="168" spans="1:9" s="4" customFormat="1" ht="165.75">
      <c r="A168" s="273" t="s">
        <v>792</v>
      </c>
      <c r="B168" s="273" t="s">
        <v>228</v>
      </c>
      <c r="C168" s="273" t="s">
        <v>877</v>
      </c>
      <c r="D168" s="273" t="s">
        <v>859</v>
      </c>
      <c r="E168" s="274"/>
      <c r="F168" s="273" t="s">
        <v>860</v>
      </c>
      <c r="G168" s="275">
        <v>15</v>
      </c>
      <c r="H168" s="276">
        <v>15</v>
      </c>
      <c r="I168" s="126" t="s">
        <v>249</v>
      </c>
    </row>
    <row r="169" spans="1:9" s="4" customFormat="1" ht="165.75">
      <c r="A169" s="273" t="s">
        <v>792</v>
      </c>
      <c r="B169" s="273" t="s">
        <v>228</v>
      </c>
      <c r="C169" s="273" t="s">
        <v>878</v>
      </c>
      <c r="D169" s="273" t="s">
        <v>859</v>
      </c>
      <c r="E169" s="274"/>
      <c r="F169" s="273" t="s">
        <v>860</v>
      </c>
      <c r="G169" s="275">
        <v>15</v>
      </c>
      <c r="H169" s="276">
        <v>15</v>
      </c>
      <c r="I169" s="126" t="s">
        <v>249</v>
      </c>
    </row>
    <row r="170" spans="1:9" s="4" customFormat="1" ht="191.25">
      <c r="A170" s="273" t="s">
        <v>792</v>
      </c>
      <c r="B170" s="273" t="s">
        <v>228</v>
      </c>
      <c r="C170" s="273" t="s">
        <v>879</v>
      </c>
      <c r="D170" s="273" t="s">
        <v>859</v>
      </c>
      <c r="E170" s="274"/>
      <c r="F170" s="273" t="s">
        <v>860</v>
      </c>
      <c r="G170" s="275">
        <v>15</v>
      </c>
      <c r="H170" s="276">
        <v>15</v>
      </c>
      <c r="I170" s="126" t="s">
        <v>249</v>
      </c>
    </row>
    <row r="171" spans="1:9" s="4" customFormat="1" ht="165.75">
      <c r="A171" s="273" t="s">
        <v>792</v>
      </c>
      <c r="B171" s="273" t="s">
        <v>228</v>
      </c>
      <c r="C171" s="273" t="s">
        <v>880</v>
      </c>
      <c r="D171" s="273" t="s">
        <v>859</v>
      </c>
      <c r="E171" s="274"/>
      <c r="F171" s="273" t="s">
        <v>860</v>
      </c>
      <c r="G171" s="275">
        <v>15</v>
      </c>
      <c r="H171" s="276">
        <v>15</v>
      </c>
      <c r="I171" s="126" t="s">
        <v>249</v>
      </c>
    </row>
    <row r="172" spans="1:9" s="4" customFormat="1" ht="191.25">
      <c r="A172" s="273" t="s">
        <v>792</v>
      </c>
      <c r="B172" s="273" t="s">
        <v>228</v>
      </c>
      <c r="C172" s="273" t="s">
        <v>881</v>
      </c>
      <c r="D172" s="273" t="s">
        <v>859</v>
      </c>
      <c r="E172" s="274"/>
      <c r="F172" s="273" t="s">
        <v>860</v>
      </c>
      <c r="G172" s="275">
        <v>15</v>
      </c>
      <c r="H172" s="276">
        <v>15</v>
      </c>
      <c r="I172" s="126" t="s">
        <v>249</v>
      </c>
    </row>
    <row r="173" spans="1:9" s="4" customFormat="1" ht="165.75">
      <c r="A173" s="273" t="s">
        <v>792</v>
      </c>
      <c r="B173" s="273" t="s">
        <v>228</v>
      </c>
      <c r="C173" s="273" t="s">
        <v>882</v>
      </c>
      <c r="D173" s="273" t="s">
        <v>859</v>
      </c>
      <c r="E173" s="274"/>
      <c r="F173" s="273" t="s">
        <v>860</v>
      </c>
      <c r="G173" s="275">
        <v>15</v>
      </c>
      <c r="H173" s="276">
        <v>15</v>
      </c>
      <c r="I173" s="126" t="s">
        <v>249</v>
      </c>
    </row>
    <row r="174" spans="1:9" s="4" customFormat="1" ht="165.75">
      <c r="A174" s="273" t="s">
        <v>792</v>
      </c>
      <c r="B174" s="273" t="s">
        <v>228</v>
      </c>
      <c r="C174" s="273" t="s">
        <v>883</v>
      </c>
      <c r="D174" s="273" t="s">
        <v>859</v>
      </c>
      <c r="E174" s="274"/>
      <c r="F174" s="273" t="s">
        <v>860</v>
      </c>
      <c r="G174" s="275">
        <v>15</v>
      </c>
      <c r="H174" s="276">
        <v>15</v>
      </c>
      <c r="I174" s="126" t="s">
        <v>249</v>
      </c>
    </row>
    <row r="175" spans="1:9" s="4" customFormat="1" ht="165.75">
      <c r="A175" s="273" t="s">
        <v>792</v>
      </c>
      <c r="B175" s="273" t="s">
        <v>228</v>
      </c>
      <c r="C175" s="273" t="s">
        <v>884</v>
      </c>
      <c r="D175" s="273" t="s">
        <v>859</v>
      </c>
      <c r="E175" s="274"/>
      <c r="F175" s="273" t="s">
        <v>860</v>
      </c>
      <c r="G175" s="275">
        <v>15</v>
      </c>
      <c r="H175" s="276">
        <v>15</v>
      </c>
      <c r="I175" s="126" t="s">
        <v>249</v>
      </c>
    </row>
    <row r="176" spans="1:9" s="4" customFormat="1" ht="165.75">
      <c r="A176" s="273" t="s">
        <v>792</v>
      </c>
      <c r="B176" s="273" t="s">
        <v>228</v>
      </c>
      <c r="C176" s="273" t="s">
        <v>885</v>
      </c>
      <c r="D176" s="273" t="s">
        <v>859</v>
      </c>
      <c r="E176" s="274"/>
      <c r="F176" s="273" t="s">
        <v>860</v>
      </c>
      <c r="G176" s="275">
        <v>15</v>
      </c>
      <c r="H176" s="276">
        <v>15</v>
      </c>
      <c r="I176" s="126" t="s">
        <v>249</v>
      </c>
    </row>
    <row r="177" spans="1:9" s="4" customFormat="1" ht="165.75">
      <c r="A177" s="273" t="s">
        <v>792</v>
      </c>
      <c r="B177" s="273" t="s">
        <v>228</v>
      </c>
      <c r="C177" s="273" t="s">
        <v>886</v>
      </c>
      <c r="D177" s="273" t="s">
        <v>859</v>
      </c>
      <c r="E177" s="274"/>
      <c r="F177" s="273" t="s">
        <v>860</v>
      </c>
      <c r="G177" s="275">
        <v>15</v>
      </c>
      <c r="H177" s="276">
        <v>15</v>
      </c>
      <c r="I177" s="126" t="s">
        <v>249</v>
      </c>
    </row>
    <row r="178" spans="1:9" s="4" customFormat="1" ht="165.75">
      <c r="A178" s="273" t="s">
        <v>792</v>
      </c>
      <c r="B178" s="273" t="s">
        <v>228</v>
      </c>
      <c r="C178" s="273" t="s">
        <v>833</v>
      </c>
      <c r="D178" s="273" t="s">
        <v>859</v>
      </c>
      <c r="E178" s="274"/>
      <c r="F178" s="273" t="s">
        <v>860</v>
      </c>
      <c r="G178" s="275">
        <v>15</v>
      </c>
      <c r="H178" s="276">
        <v>15</v>
      </c>
      <c r="I178" s="126" t="s">
        <v>249</v>
      </c>
    </row>
    <row r="179" spans="1:9" s="4" customFormat="1" ht="178.5">
      <c r="A179" s="273" t="s">
        <v>792</v>
      </c>
      <c r="B179" s="273" t="s">
        <v>228</v>
      </c>
      <c r="C179" s="273" t="s">
        <v>808</v>
      </c>
      <c r="D179" s="273" t="s">
        <v>859</v>
      </c>
      <c r="E179" s="274"/>
      <c r="F179" s="273" t="s">
        <v>860</v>
      </c>
      <c r="G179" s="275">
        <v>15</v>
      </c>
      <c r="H179" s="276">
        <v>15</v>
      </c>
      <c r="I179" s="126" t="s">
        <v>249</v>
      </c>
    </row>
    <row r="180" spans="1:9" s="4" customFormat="1" ht="165.75">
      <c r="A180" s="273" t="s">
        <v>792</v>
      </c>
      <c r="B180" s="273" t="s">
        <v>228</v>
      </c>
      <c r="C180" s="273" t="s">
        <v>887</v>
      </c>
      <c r="D180" s="273" t="s">
        <v>859</v>
      </c>
      <c r="E180" s="274"/>
      <c r="F180" s="273" t="s">
        <v>860</v>
      </c>
      <c r="G180" s="275">
        <v>15</v>
      </c>
      <c r="H180" s="276">
        <v>15</v>
      </c>
      <c r="I180" s="126" t="s">
        <v>249</v>
      </c>
    </row>
    <row r="181" spans="1:9" s="4" customFormat="1" ht="165.75">
      <c r="A181" s="273" t="s">
        <v>792</v>
      </c>
      <c r="B181" s="273" t="s">
        <v>228</v>
      </c>
      <c r="C181" s="273" t="s">
        <v>835</v>
      </c>
      <c r="D181" s="273" t="s">
        <v>859</v>
      </c>
      <c r="E181" s="274"/>
      <c r="F181" s="273" t="s">
        <v>860</v>
      </c>
      <c r="G181" s="275">
        <v>15</v>
      </c>
      <c r="H181" s="276">
        <v>15</v>
      </c>
      <c r="I181" s="126" t="s">
        <v>249</v>
      </c>
    </row>
    <row r="182" spans="1:9" s="4" customFormat="1" ht="165.75">
      <c r="A182" s="273" t="s">
        <v>792</v>
      </c>
      <c r="B182" s="273" t="s">
        <v>228</v>
      </c>
      <c r="C182" s="273" t="s">
        <v>888</v>
      </c>
      <c r="D182" s="273" t="s">
        <v>859</v>
      </c>
      <c r="E182" s="274"/>
      <c r="F182" s="273" t="s">
        <v>860</v>
      </c>
      <c r="G182" s="275">
        <v>15</v>
      </c>
      <c r="H182" s="276">
        <v>15</v>
      </c>
      <c r="I182" s="126" t="s">
        <v>249</v>
      </c>
    </row>
    <row r="183" spans="1:9" s="4" customFormat="1" ht="165.75">
      <c r="A183" s="273" t="s">
        <v>792</v>
      </c>
      <c r="B183" s="273" t="s">
        <v>228</v>
      </c>
      <c r="C183" s="273" t="s">
        <v>889</v>
      </c>
      <c r="D183" s="273" t="s">
        <v>859</v>
      </c>
      <c r="E183" s="274"/>
      <c r="F183" s="273" t="s">
        <v>860</v>
      </c>
      <c r="G183" s="275">
        <v>15</v>
      </c>
      <c r="H183" s="276">
        <v>15</v>
      </c>
      <c r="I183" s="126" t="s">
        <v>249</v>
      </c>
    </row>
    <row r="184" spans="1:9" s="4" customFormat="1" ht="165.75">
      <c r="A184" s="273" t="s">
        <v>792</v>
      </c>
      <c r="B184" s="273" t="s">
        <v>228</v>
      </c>
      <c r="C184" s="273" t="s">
        <v>832</v>
      </c>
      <c r="D184" s="273" t="s">
        <v>859</v>
      </c>
      <c r="E184" s="274"/>
      <c r="F184" s="273" t="s">
        <v>860</v>
      </c>
      <c r="G184" s="275">
        <v>15</v>
      </c>
      <c r="H184" s="276">
        <v>15</v>
      </c>
      <c r="I184" s="126" t="s">
        <v>249</v>
      </c>
    </row>
    <row r="185" spans="1:9" s="4" customFormat="1" ht="165.75">
      <c r="A185" s="273" t="s">
        <v>792</v>
      </c>
      <c r="B185" s="273" t="s">
        <v>228</v>
      </c>
      <c r="C185" s="273" t="s">
        <v>812</v>
      </c>
      <c r="D185" s="273" t="s">
        <v>859</v>
      </c>
      <c r="E185" s="274"/>
      <c r="F185" s="273" t="s">
        <v>860</v>
      </c>
      <c r="G185" s="275">
        <v>15</v>
      </c>
      <c r="H185" s="276">
        <v>15</v>
      </c>
      <c r="I185" s="126" t="s">
        <v>249</v>
      </c>
    </row>
    <row r="186" spans="1:9" s="4" customFormat="1" ht="165.75">
      <c r="A186" s="273" t="s">
        <v>792</v>
      </c>
      <c r="B186" s="273" t="s">
        <v>228</v>
      </c>
      <c r="C186" s="273" t="s">
        <v>890</v>
      </c>
      <c r="D186" s="273" t="s">
        <v>859</v>
      </c>
      <c r="E186" s="274"/>
      <c r="F186" s="273" t="s">
        <v>860</v>
      </c>
      <c r="G186" s="275">
        <v>15</v>
      </c>
      <c r="H186" s="276">
        <v>15</v>
      </c>
      <c r="I186" s="126" t="s">
        <v>249</v>
      </c>
    </row>
    <row r="187" spans="1:9" s="4" customFormat="1" ht="165.75">
      <c r="A187" s="273" t="s">
        <v>792</v>
      </c>
      <c r="B187" s="273" t="s">
        <v>228</v>
      </c>
      <c r="C187" s="273" t="s">
        <v>891</v>
      </c>
      <c r="D187" s="273" t="s">
        <v>859</v>
      </c>
      <c r="E187" s="274"/>
      <c r="F187" s="273" t="s">
        <v>860</v>
      </c>
      <c r="G187" s="275">
        <v>15</v>
      </c>
      <c r="H187" s="276">
        <v>15</v>
      </c>
      <c r="I187" s="126" t="s">
        <v>249</v>
      </c>
    </row>
    <row r="188" spans="1:9" s="4" customFormat="1" ht="165.75">
      <c r="A188" s="273" t="s">
        <v>792</v>
      </c>
      <c r="B188" s="273" t="s">
        <v>228</v>
      </c>
      <c r="C188" s="273" t="s">
        <v>892</v>
      </c>
      <c r="D188" s="273" t="s">
        <v>859</v>
      </c>
      <c r="E188" s="274"/>
      <c r="F188" s="273" t="s">
        <v>860</v>
      </c>
      <c r="G188" s="275">
        <v>15</v>
      </c>
      <c r="H188" s="276">
        <v>15</v>
      </c>
      <c r="I188" s="126" t="s">
        <v>249</v>
      </c>
    </row>
    <row r="189" spans="1:9" s="4" customFormat="1" ht="165.75">
      <c r="A189" s="273" t="s">
        <v>792</v>
      </c>
      <c r="B189" s="273" t="s">
        <v>228</v>
      </c>
      <c r="C189" s="273" t="s">
        <v>823</v>
      </c>
      <c r="D189" s="273" t="s">
        <v>859</v>
      </c>
      <c r="E189" s="274"/>
      <c r="F189" s="273" t="s">
        <v>860</v>
      </c>
      <c r="G189" s="275">
        <v>15</v>
      </c>
      <c r="H189" s="276">
        <v>15</v>
      </c>
      <c r="I189" s="126" t="s">
        <v>249</v>
      </c>
    </row>
    <row r="190" spans="1:9" s="4" customFormat="1" ht="165.75">
      <c r="A190" s="273" t="s">
        <v>792</v>
      </c>
      <c r="B190" s="273" t="s">
        <v>228</v>
      </c>
      <c r="C190" s="273" t="s">
        <v>824</v>
      </c>
      <c r="D190" s="273" t="s">
        <v>859</v>
      </c>
      <c r="E190" s="274"/>
      <c r="F190" s="273" t="s">
        <v>860</v>
      </c>
      <c r="G190" s="275">
        <v>15</v>
      </c>
      <c r="H190" s="276">
        <v>15</v>
      </c>
      <c r="I190" s="126" t="s">
        <v>249</v>
      </c>
    </row>
    <row r="191" spans="1:9" s="4" customFormat="1" ht="165.75">
      <c r="A191" s="273" t="s">
        <v>792</v>
      </c>
      <c r="B191" s="273" t="s">
        <v>228</v>
      </c>
      <c r="C191" s="273" t="s">
        <v>893</v>
      </c>
      <c r="D191" s="273" t="s">
        <v>859</v>
      </c>
      <c r="E191" s="274"/>
      <c r="F191" s="273" t="s">
        <v>860</v>
      </c>
      <c r="G191" s="275">
        <v>15</v>
      </c>
      <c r="H191" s="276">
        <v>15</v>
      </c>
      <c r="I191" s="126" t="s">
        <v>249</v>
      </c>
    </row>
    <row r="192" spans="1:9" s="4" customFormat="1" ht="165.75">
      <c r="A192" s="273" t="s">
        <v>792</v>
      </c>
      <c r="B192" s="273" t="s">
        <v>228</v>
      </c>
      <c r="C192" s="273" t="s">
        <v>894</v>
      </c>
      <c r="D192" s="273" t="s">
        <v>859</v>
      </c>
      <c r="E192" s="274"/>
      <c r="F192" s="273" t="s">
        <v>860</v>
      </c>
      <c r="G192" s="275">
        <v>15</v>
      </c>
      <c r="H192" s="276">
        <v>15</v>
      </c>
      <c r="I192" s="126" t="s">
        <v>249</v>
      </c>
    </row>
    <row r="193" spans="1:9" s="4" customFormat="1" ht="165.75">
      <c r="A193" s="273" t="s">
        <v>792</v>
      </c>
      <c r="B193" s="273" t="s">
        <v>228</v>
      </c>
      <c r="C193" s="273" t="s">
        <v>895</v>
      </c>
      <c r="D193" s="273" t="s">
        <v>859</v>
      </c>
      <c r="E193" s="274"/>
      <c r="F193" s="273" t="s">
        <v>860</v>
      </c>
      <c r="G193" s="275">
        <v>15</v>
      </c>
      <c r="H193" s="276">
        <v>15</v>
      </c>
      <c r="I193" s="126" t="s">
        <v>249</v>
      </c>
    </row>
    <row r="194" spans="1:9" s="4" customFormat="1" ht="165.75">
      <c r="A194" s="273" t="s">
        <v>792</v>
      </c>
      <c r="B194" s="273" t="s">
        <v>228</v>
      </c>
      <c r="C194" s="273" t="s">
        <v>896</v>
      </c>
      <c r="D194" s="273" t="s">
        <v>859</v>
      </c>
      <c r="E194" s="274"/>
      <c r="F194" s="273" t="s">
        <v>860</v>
      </c>
      <c r="G194" s="275">
        <v>15</v>
      </c>
      <c r="H194" s="276">
        <v>15</v>
      </c>
      <c r="I194" s="126" t="s">
        <v>249</v>
      </c>
    </row>
    <row r="195" spans="1:9" s="4" customFormat="1" ht="165.75">
      <c r="A195" s="273" t="s">
        <v>792</v>
      </c>
      <c r="B195" s="273" t="s">
        <v>228</v>
      </c>
      <c r="C195" s="273" t="s">
        <v>897</v>
      </c>
      <c r="D195" s="273" t="s">
        <v>859</v>
      </c>
      <c r="E195" s="274"/>
      <c r="F195" s="273" t="s">
        <v>860</v>
      </c>
      <c r="G195" s="275">
        <v>15</v>
      </c>
      <c r="H195" s="276">
        <v>15</v>
      </c>
      <c r="I195" s="126" t="s">
        <v>249</v>
      </c>
    </row>
    <row r="196" spans="1:9" s="4" customFormat="1" ht="165.75">
      <c r="A196" s="273" t="s">
        <v>792</v>
      </c>
      <c r="B196" s="273" t="s">
        <v>228</v>
      </c>
      <c r="C196" s="273" t="s">
        <v>898</v>
      </c>
      <c r="D196" s="273" t="s">
        <v>859</v>
      </c>
      <c r="E196" s="274"/>
      <c r="F196" s="273" t="s">
        <v>860</v>
      </c>
      <c r="G196" s="275">
        <v>15</v>
      </c>
      <c r="H196" s="276">
        <v>15</v>
      </c>
      <c r="I196" s="126" t="s">
        <v>249</v>
      </c>
    </row>
    <row r="197" spans="1:9" s="4" customFormat="1" ht="165.75">
      <c r="A197" s="273" t="s">
        <v>792</v>
      </c>
      <c r="B197" s="273" t="s">
        <v>228</v>
      </c>
      <c r="C197" s="273" t="s">
        <v>899</v>
      </c>
      <c r="D197" s="273" t="s">
        <v>859</v>
      </c>
      <c r="E197" s="274"/>
      <c r="F197" s="273" t="s">
        <v>860</v>
      </c>
      <c r="G197" s="275">
        <v>15</v>
      </c>
      <c r="H197" s="276">
        <v>15</v>
      </c>
      <c r="I197" s="126" t="s">
        <v>249</v>
      </c>
    </row>
    <row r="198" spans="1:9" s="4" customFormat="1" ht="165.75">
      <c r="A198" s="273" t="s">
        <v>801</v>
      </c>
      <c r="B198" s="273" t="s">
        <v>228</v>
      </c>
      <c r="C198" s="273" t="s">
        <v>802</v>
      </c>
      <c r="D198" s="273" t="s">
        <v>859</v>
      </c>
      <c r="E198" s="274"/>
      <c r="F198" s="273" t="s">
        <v>860</v>
      </c>
      <c r="G198" s="279">
        <v>15</v>
      </c>
      <c r="H198" s="280">
        <v>7.5</v>
      </c>
      <c r="I198" s="126" t="s">
        <v>249</v>
      </c>
    </row>
    <row r="199" spans="1:9" s="4" customFormat="1" ht="165.75">
      <c r="A199" s="273" t="s">
        <v>792</v>
      </c>
      <c r="B199" s="273" t="s">
        <v>228</v>
      </c>
      <c r="C199" s="273" t="s">
        <v>900</v>
      </c>
      <c r="D199" s="273" t="s">
        <v>859</v>
      </c>
      <c r="E199" s="274"/>
      <c r="F199" s="273" t="s">
        <v>860</v>
      </c>
      <c r="G199" s="275">
        <v>15</v>
      </c>
      <c r="H199" s="276">
        <v>15</v>
      </c>
      <c r="I199" s="126" t="s">
        <v>249</v>
      </c>
    </row>
    <row r="200" spans="1:9" s="4" customFormat="1" ht="165.75">
      <c r="A200" s="273" t="s">
        <v>792</v>
      </c>
      <c r="B200" s="273" t="s">
        <v>228</v>
      </c>
      <c r="C200" s="273" t="s">
        <v>901</v>
      </c>
      <c r="D200" s="273" t="s">
        <v>859</v>
      </c>
      <c r="E200" s="274"/>
      <c r="F200" s="273" t="s">
        <v>860</v>
      </c>
      <c r="G200" s="275">
        <v>15</v>
      </c>
      <c r="H200" s="276">
        <v>15</v>
      </c>
      <c r="I200" s="126" t="s">
        <v>249</v>
      </c>
    </row>
    <row r="201" spans="1:9" s="4" customFormat="1" ht="165.75">
      <c r="A201" s="273" t="s">
        <v>792</v>
      </c>
      <c r="B201" s="273" t="s">
        <v>228</v>
      </c>
      <c r="C201" s="273" t="s">
        <v>836</v>
      </c>
      <c r="D201" s="273" t="s">
        <v>859</v>
      </c>
      <c r="E201" s="274"/>
      <c r="F201" s="273" t="s">
        <v>860</v>
      </c>
      <c r="G201" s="275">
        <v>15</v>
      </c>
      <c r="H201" s="276">
        <v>15</v>
      </c>
      <c r="I201" s="126" t="s">
        <v>249</v>
      </c>
    </row>
    <row r="202" spans="1:9" s="4" customFormat="1" ht="165.75">
      <c r="A202" s="273" t="s">
        <v>792</v>
      </c>
      <c r="B202" s="273" t="s">
        <v>228</v>
      </c>
      <c r="C202" s="273" t="s">
        <v>837</v>
      </c>
      <c r="D202" s="273" t="s">
        <v>859</v>
      </c>
      <c r="E202" s="274"/>
      <c r="F202" s="273" t="s">
        <v>860</v>
      </c>
      <c r="G202" s="275">
        <v>15</v>
      </c>
      <c r="H202" s="276">
        <v>15</v>
      </c>
      <c r="I202" s="126" t="s">
        <v>249</v>
      </c>
    </row>
    <row r="203" spans="1:9" s="4" customFormat="1" ht="165.75">
      <c r="A203" s="273" t="s">
        <v>792</v>
      </c>
      <c r="B203" s="273" t="s">
        <v>228</v>
      </c>
      <c r="C203" s="273" t="s">
        <v>797</v>
      </c>
      <c r="D203" s="273" t="s">
        <v>859</v>
      </c>
      <c r="E203" s="274"/>
      <c r="F203" s="273" t="s">
        <v>860</v>
      </c>
      <c r="G203" s="275">
        <v>15</v>
      </c>
      <c r="H203" s="276">
        <v>15</v>
      </c>
      <c r="I203" s="126" t="s">
        <v>249</v>
      </c>
    </row>
    <row r="204" spans="1:9" s="4" customFormat="1" ht="165.75">
      <c r="A204" s="273" t="s">
        <v>792</v>
      </c>
      <c r="B204" s="273" t="s">
        <v>228</v>
      </c>
      <c r="C204" s="273" t="s">
        <v>902</v>
      </c>
      <c r="D204" s="273" t="s">
        <v>859</v>
      </c>
      <c r="E204" s="274"/>
      <c r="F204" s="273" t="s">
        <v>860</v>
      </c>
      <c r="G204" s="275">
        <v>15</v>
      </c>
      <c r="H204" s="276">
        <v>15</v>
      </c>
      <c r="I204" s="126" t="s">
        <v>249</v>
      </c>
    </row>
    <row r="205" spans="1:9" s="4" customFormat="1" ht="165.75">
      <c r="A205" s="273" t="s">
        <v>792</v>
      </c>
      <c r="B205" s="273" t="s">
        <v>228</v>
      </c>
      <c r="C205" s="273" t="s">
        <v>903</v>
      </c>
      <c r="D205" s="273" t="s">
        <v>859</v>
      </c>
      <c r="E205" s="274"/>
      <c r="F205" s="273" t="s">
        <v>860</v>
      </c>
      <c r="G205" s="275">
        <v>15</v>
      </c>
      <c r="H205" s="276">
        <v>15</v>
      </c>
      <c r="I205" s="126" t="s">
        <v>249</v>
      </c>
    </row>
    <row r="206" spans="1:9" s="4" customFormat="1" ht="165.75">
      <c r="A206" s="273" t="s">
        <v>792</v>
      </c>
      <c r="B206" s="273" t="s">
        <v>228</v>
      </c>
      <c r="C206" s="273" t="s">
        <v>799</v>
      </c>
      <c r="D206" s="273" t="s">
        <v>859</v>
      </c>
      <c r="E206" s="274"/>
      <c r="F206" s="273" t="s">
        <v>860</v>
      </c>
      <c r="G206" s="275">
        <v>15</v>
      </c>
      <c r="H206" s="276">
        <v>15</v>
      </c>
      <c r="I206" s="126" t="s">
        <v>249</v>
      </c>
    </row>
    <row r="207" spans="1:9" s="4" customFormat="1" ht="165.75">
      <c r="A207" s="273" t="s">
        <v>792</v>
      </c>
      <c r="B207" s="273" t="s">
        <v>228</v>
      </c>
      <c r="C207" s="273" t="s">
        <v>904</v>
      </c>
      <c r="D207" s="273" t="s">
        <v>859</v>
      </c>
      <c r="E207" s="274"/>
      <c r="F207" s="273" t="s">
        <v>860</v>
      </c>
      <c r="G207" s="275">
        <v>15</v>
      </c>
      <c r="H207" s="276">
        <v>15</v>
      </c>
      <c r="I207" s="126" t="s">
        <v>249</v>
      </c>
    </row>
    <row r="208" spans="1:9" s="4" customFormat="1" ht="165.75">
      <c r="A208" s="273" t="s">
        <v>792</v>
      </c>
      <c r="B208" s="273" t="s">
        <v>228</v>
      </c>
      <c r="C208" s="273" t="s">
        <v>905</v>
      </c>
      <c r="D208" s="273" t="s">
        <v>859</v>
      </c>
      <c r="E208" s="274"/>
      <c r="F208" s="273" t="s">
        <v>860</v>
      </c>
      <c r="G208" s="275">
        <v>15</v>
      </c>
      <c r="H208" s="276">
        <v>15</v>
      </c>
      <c r="I208" s="126" t="s">
        <v>249</v>
      </c>
    </row>
    <row r="209" spans="1:9" s="4" customFormat="1" ht="165.75">
      <c r="A209" s="273" t="s">
        <v>792</v>
      </c>
      <c r="B209" s="273" t="s">
        <v>228</v>
      </c>
      <c r="C209" s="273" t="s">
        <v>844</v>
      </c>
      <c r="D209" s="273" t="s">
        <v>859</v>
      </c>
      <c r="E209" s="274"/>
      <c r="F209" s="273" t="s">
        <v>860</v>
      </c>
      <c r="G209" s="275">
        <v>15</v>
      </c>
      <c r="H209" s="276">
        <v>15</v>
      </c>
      <c r="I209" s="126" t="s">
        <v>249</v>
      </c>
    </row>
    <row r="210" spans="1:9" s="4" customFormat="1" ht="165.75">
      <c r="A210" s="273" t="s">
        <v>792</v>
      </c>
      <c r="B210" s="273" t="s">
        <v>228</v>
      </c>
      <c r="C210" s="273" t="s">
        <v>800</v>
      </c>
      <c r="D210" s="273" t="s">
        <v>859</v>
      </c>
      <c r="E210" s="274"/>
      <c r="F210" s="273" t="s">
        <v>860</v>
      </c>
      <c r="G210" s="275">
        <v>15</v>
      </c>
      <c r="H210" s="276">
        <v>15</v>
      </c>
      <c r="I210" s="126" t="s">
        <v>249</v>
      </c>
    </row>
    <row r="211" spans="1:9" s="4" customFormat="1" ht="165.75">
      <c r="A211" s="273" t="s">
        <v>792</v>
      </c>
      <c r="B211" s="273" t="s">
        <v>228</v>
      </c>
      <c r="C211" s="273" t="s">
        <v>906</v>
      </c>
      <c r="D211" s="273" t="s">
        <v>859</v>
      </c>
      <c r="E211" s="274"/>
      <c r="F211" s="273" t="s">
        <v>860</v>
      </c>
      <c r="G211" s="275">
        <v>15</v>
      </c>
      <c r="H211" s="276">
        <v>15</v>
      </c>
      <c r="I211" s="126" t="s">
        <v>249</v>
      </c>
    </row>
    <row r="212" spans="1:9" s="4" customFormat="1" ht="165.75">
      <c r="A212" s="273" t="s">
        <v>792</v>
      </c>
      <c r="B212" s="273" t="s">
        <v>228</v>
      </c>
      <c r="C212" s="273" t="s">
        <v>907</v>
      </c>
      <c r="D212" s="273" t="s">
        <v>859</v>
      </c>
      <c r="E212" s="274"/>
      <c r="F212" s="273" t="s">
        <v>860</v>
      </c>
      <c r="G212" s="275">
        <v>15</v>
      </c>
      <c r="H212" s="276">
        <v>15</v>
      </c>
      <c r="I212" s="126" t="s">
        <v>249</v>
      </c>
    </row>
    <row r="213" spans="1:9" s="4" customFormat="1" ht="165.75">
      <c r="A213" s="273" t="s">
        <v>792</v>
      </c>
      <c r="B213" s="273" t="s">
        <v>228</v>
      </c>
      <c r="C213" s="273" t="s">
        <v>828</v>
      </c>
      <c r="D213" s="273" t="s">
        <v>859</v>
      </c>
      <c r="E213" s="274"/>
      <c r="F213" s="273" t="s">
        <v>860</v>
      </c>
      <c r="G213" s="275">
        <v>15</v>
      </c>
      <c r="H213" s="276">
        <v>15</v>
      </c>
      <c r="I213" s="126" t="s">
        <v>249</v>
      </c>
    </row>
    <row r="214" spans="1:9" s="4" customFormat="1" ht="165.75">
      <c r="A214" s="273" t="s">
        <v>792</v>
      </c>
      <c r="B214" s="273" t="s">
        <v>228</v>
      </c>
      <c r="C214" s="273" t="s">
        <v>806</v>
      </c>
      <c r="D214" s="273" t="s">
        <v>859</v>
      </c>
      <c r="E214" s="274"/>
      <c r="F214" s="273" t="s">
        <v>860</v>
      </c>
      <c r="G214" s="275">
        <v>15</v>
      </c>
      <c r="H214" s="276">
        <v>15</v>
      </c>
      <c r="I214" s="126" t="s">
        <v>249</v>
      </c>
    </row>
    <row r="215" spans="1:9" s="4" customFormat="1" ht="165.75">
      <c r="A215" s="273" t="s">
        <v>792</v>
      </c>
      <c r="B215" s="273" t="s">
        <v>228</v>
      </c>
      <c r="C215" s="273" t="s">
        <v>845</v>
      </c>
      <c r="D215" s="273" t="s">
        <v>859</v>
      </c>
      <c r="E215" s="274"/>
      <c r="F215" s="273" t="s">
        <v>860</v>
      </c>
      <c r="G215" s="275">
        <v>15</v>
      </c>
      <c r="H215" s="276">
        <v>15</v>
      </c>
      <c r="I215" s="126" t="s">
        <v>249</v>
      </c>
    </row>
    <row r="216" spans="1:9" s="4" customFormat="1" ht="165.75">
      <c r="A216" s="273" t="s">
        <v>792</v>
      </c>
      <c r="B216" s="273" t="s">
        <v>228</v>
      </c>
      <c r="C216" s="273" t="s">
        <v>842</v>
      </c>
      <c r="D216" s="273" t="s">
        <v>859</v>
      </c>
      <c r="E216" s="274"/>
      <c r="F216" s="273" t="s">
        <v>860</v>
      </c>
      <c r="G216" s="275">
        <v>15</v>
      </c>
      <c r="H216" s="276">
        <v>15</v>
      </c>
      <c r="I216" s="126" t="s">
        <v>249</v>
      </c>
    </row>
    <row r="217" spans="1:9" s="4" customFormat="1" ht="165.75">
      <c r="A217" s="273" t="s">
        <v>792</v>
      </c>
      <c r="B217" s="273" t="s">
        <v>228</v>
      </c>
      <c r="C217" s="273" t="s">
        <v>846</v>
      </c>
      <c r="D217" s="273" t="s">
        <v>859</v>
      </c>
      <c r="E217" s="274"/>
      <c r="F217" s="273" t="s">
        <v>860</v>
      </c>
      <c r="G217" s="275">
        <v>15</v>
      </c>
      <c r="H217" s="276">
        <v>15</v>
      </c>
      <c r="I217" s="126" t="s">
        <v>249</v>
      </c>
    </row>
    <row r="218" spans="1:9" s="4" customFormat="1" ht="165.75">
      <c r="A218" s="273" t="s">
        <v>792</v>
      </c>
      <c r="B218" s="273" t="s">
        <v>228</v>
      </c>
      <c r="C218" s="273" t="s">
        <v>848</v>
      </c>
      <c r="D218" s="273" t="s">
        <v>859</v>
      </c>
      <c r="E218" s="274"/>
      <c r="F218" s="273" t="s">
        <v>860</v>
      </c>
      <c r="G218" s="275">
        <v>15</v>
      </c>
      <c r="H218" s="276">
        <v>15</v>
      </c>
      <c r="I218" s="126" t="s">
        <v>249</v>
      </c>
    </row>
    <row r="219" spans="1:9" s="4" customFormat="1" ht="140.25">
      <c r="A219" s="273" t="s">
        <v>792</v>
      </c>
      <c r="B219" s="273" t="s">
        <v>228</v>
      </c>
      <c r="C219" s="273" t="s">
        <v>894</v>
      </c>
      <c r="D219" s="273" t="s">
        <v>908</v>
      </c>
      <c r="E219" s="274"/>
      <c r="F219" s="273" t="s">
        <v>909</v>
      </c>
      <c r="G219" s="275">
        <v>15</v>
      </c>
      <c r="H219" s="276">
        <v>15</v>
      </c>
      <c r="I219" s="126" t="s">
        <v>249</v>
      </c>
    </row>
    <row r="220" spans="1:9" s="4" customFormat="1" ht="140.25">
      <c r="A220" s="273" t="s">
        <v>792</v>
      </c>
      <c r="B220" s="273" t="s">
        <v>228</v>
      </c>
      <c r="C220" s="273" t="s">
        <v>910</v>
      </c>
      <c r="D220" s="273" t="s">
        <v>908</v>
      </c>
      <c r="E220" s="274"/>
      <c r="F220" s="273" t="s">
        <v>909</v>
      </c>
      <c r="G220" s="275">
        <v>15</v>
      </c>
      <c r="H220" s="276">
        <v>15</v>
      </c>
      <c r="I220" s="126" t="s">
        <v>249</v>
      </c>
    </row>
    <row r="221" spans="1:9" s="4" customFormat="1" ht="140.25">
      <c r="A221" s="273" t="s">
        <v>792</v>
      </c>
      <c r="B221" s="273" t="s">
        <v>228</v>
      </c>
      <c r="C221" s="273" t="s">
        <v>888</v>
      </c>
      <c r="D221" s="273" t="s">
        <v>908</v>
      </c>
      <c r="E221" s="274"/>
      <c r="F221" s="273" t="s">
        <v>909</v>
      </c>
      <c r="G221" s="275">
        <v>15</v>
      </c>
      <c r="H221" s="276">
        <v>15</v>
      </c>
      <c r="I221" s="126" t="s">
        <v>249</v>
      </c>
    </row>
    <row r="222" spans="1:9" s="4" customFormat="1" ht="140.25">
      <c r="A222" s="273" t="s">
        <v>792</v>
      </c>
      <c r="B222" s="273" t="s">
        <v>228</v>
      </c>
      <c r="C222" s="273" t="s">
        <v>824</v>
      </c>
      <c r="D222" s="273" t="s">
        <v>908</v>
      </c>
      <c r="E222" s="274"/>
      <c r="F222" s="273" t="s">
        <v>909</v>
      </c>
      <c r="G222" s="275">
        <v>15</v>
      </c>
      <c r="H222" s="276">
        <v>15</v>
      </c>
      <c r="I222" s="126" t="s">
        <v>249</v>
      </c>
    </row>
    <row r="223" spans="1:9" s="4" customFormat="1" ht="140.25">
      <c r="A223" s="273" t="s">
        <v>792</v>
      </c>
      <c r="B223" s="273" t="s">
        <v>228</v>
      </c>
      <c r="C223" s="273" t="s">
        <v>835</v>
      </c>
      <c r="D223" s="273" t="s">
        <v>908</v>
      </c>
      <c r="E223" s="274"/>
      <c r="F223" s="273" t="s">
        <v>909</v>
      </c>
      <c r="G223" s="275">
        <v>15</v>
      </c>
      <c r="H223" s="276">
        <v>15</v>
      </c>
      <c r="I223" s="126" t="s">
        <v>249</v>
      </c>
    </row>
    <row r="224" spans="1:9" s="4" customFormat="1" ht="89.25">
      <c r="A224" s="273" t="s">
        <v>792</v>
      </c>
      <c r="B224" s="273" t="s">
        <v>228</v>
      </c>
      <c r="C224" s="273" t="s">
        <v>911</v>
      </c>
      <c r="D224" s="273" t="s">
        <v>912</v>
      </c>
      <c r="E224" s="274"/>
      <c r="F224" s="273" t="s">
        <v>913</v>
      </c>
      <c r="G224" s="275">
        <v>15</v>
      </c>
      <c r="H224" s="276">
        <v>15</v>
      </c>
      <c r="I224" s="126" t="s">
        <v>249</v>
      </c>
    </row>
    <row r="225" spans="1:9" s="4" customFormat="1" ht="89.25">
      <c r="A225" s="273" t="s">
        <v>792</v>
      </c>
      <c r="B225" s="273" t="s">
        <v>228</v>
      </c>
      <c r="C225" s="273" t="s">
        <v>914</v>
      </c>
      <c r="D225" s="273" t="s">
        <v>912</v>
      </c>
      <c r="E225" s="274"/>
      <c r="F225" s="273" t="s">
        <v>913</v>
      </c>
      <c r="G225" s="275">
        <v>15</v>
      </c>
      <c r="H225" s="276">
        <v>15</v>
      </c>
      <c r="I225" s="126" t="s">
        <v>249</v>
      </c>
    </row>
    <row r="226" spans="1:9" s="4" customFormat="1" ht="127.5">
      <c r="A226" s="273" t="s">
        <v>792</v>
      </c>
      <c r="B226" s="273" t="s">
        <v>228</v>
      </c>
      <c r="C226" s="273" t="s">
        <v>915</v>
      </c>
      <c r="D226" s="273" t="s">
        <v>912</v>
      </c>
      <c r="E226" s="274"/>
      <c r="F226" s="273" t="s">
        <v>913</v>
      </c>
      <c r="G226" s="275">
        <v>15</v>
      </c>
      <c r="H226" s="276">
        <v>15</v>
      </c>
      <c r="I226" s="126" t="s">
        <v>249</v>
      </c>
    </row>
    <row r="227" spans="1:9" s="4" customFormat="1" ht="89.25">
      <c r="A227" s="273" t="s">
        <v>792</v>
      </c>
      <c r="B227" s="273" t="s">
        <v>228</v>
      </c>
      <c r="C227" s="273" t="s">
        <v>916</v>
      </c>
      <c r="D227" s="273" t="s">
        <v>912</v>
      </c>
      <c r="E227" s="274"/>
      <c r="F227" s="273" t="s">
        <v>913</v>
      </c>
      <c r="G227" s="275">
        <v>15</v>
      </c>
      <c r="H227" s="276">
        <v>15</v>
      </c>
      <c r="I227" s="126" t="s">
        <v>249</v>
      </c>
    </row>
    <row r="228" spans="1:9" s="4" customFormat="1" ht="153">
      <c r="A228" s="273" t="s">
        <v>792</v>
      </c>
      <c r="B228" s="273" t="s">
        <v>228</v>
      </c>
      <c r="C228" s="273" t="s">
        <v>917</v>
      </c>
      <c r="D228" s="273" t="s">
        <v>918</v>
      </c>
      <c r="E228" s="274"/>
      <c r="F228" s="273" t="s">
        <v>919</v>
      </c>
      <c r="G228" s="275">
        <v>15</v>
      </c>
      <c r="H228" s="276">
        <v>15</v>
      </c>
      <c r="I228" s="126" t="s">
        <v>249</v>
      </c>
    </row>
    <row r="229" spans="1:9" s="4" customFormat="1" ht="153">
      <c r="A229" s="273" t="s">
        <v>792</v>
      </c>
      <c r="B229" s="273" t="s">
        <v>228</v>
      </c>
      <c r="C229" s="273" t="s">
        <v>920</v>
      </c>
      <c r="D229" s="273" t="s">
        <v>918</v>
      </c>
      <c r="E229" s="274"/>
      <c r="F229" s="273" t="s">
        <v>919</v>
      </c>
      <c r="G229" s="275">
        <v>15</v>
      </c>
      <c r="H229" s="276">
        <v>15</v>
      </c>
      <c r="I229" s="126" t="s">
        <v>249</v>
      </c>
    </row>
    <row r="230" spans="1:9" s="4" customFormat="1" ht="140.25">
      <c r="A230" s="273" t="s">
        <v>792</v>
      </c>
      <c r="B230" s="273" t="s">
        <v>228</v>
      </c>
      <c r="C230" s="273" t="s">
        <v>921</v>
      </c>
      <c r="D230" s="273" t="s">
        <v>922</v>
      </c>
      <c r="E230" s="274"/>
      <c r="F230" s="273" t="s">
        <v>923</v>
      </c>
      <c r="G230" s="275">
        <v>15</v>
      </c>
      <c r="H230" s="276">
        <v>15</v>
      </c>
      <c r="I230" s="126" t="s">
        <v>249</v>
      </c>
    </row>
    <row r="231" spans="1:9" s="4" customFormat="1" ht="191.25">
      <c r="A231" s="221" t="s">
        <v>1033</v>
      </c>
      <c r="B231" s="229" t="s">
        <v>228</v>
      </c>
      <c r="C231" s="226" t="s">
        <v>1034</v>
      </c>
      <c r="D231" s="337" t="s">
        <v>1035</v>
      </c>
      <c r="E231" s="226" t="s">
        <v>1036</v>
      </c>
      <c r="F231" s="226"/>
      <c r="G231" s="222">
        <v>15</v>
      </c>
      <c r="H231" s="228">
        <v>7.5</v>
      </c>
      <c r="I231" s="126" t="s">
        <v>251</v>
      </c>
    </row>
    <row r="232" spans="1:9" s="4" customFormat="1" ht="102">
      <c r="A232" s="221" t="s">
        <v>1037</v>
      </c>
      <c r="B232" s="229" t="s">
        <v>228</v>
      </c>
      <c r="C232" s="226" t="s">
        <v>1038</v>
      </c>
      <c r="D232" s="338" t="s">
        <v>1039</v>
      </c>
      <c r="E232" s="226" t="s">
        <v>1040</v>
      </c>
      <c r="F232" s="226"/>
      <c r="G232" s="222">
        <v>15</v>
      </c>
      <c r="H232" s="228">
        <v>5</v>
      </c>
      <c r="I232" s="126" t="s">
        <v>251</v>
      </c>
    </row>
    <row r="233" spans="1:9" s="4" customFormat="1" ht="140.25">
      <c r="A233" s="221" t="s">
        <v>1041</v>
      </c>
      <c r="B233" s="229" t="s">
        <v>228</v>
      </c>
      <c r="C233" s="226" t="s">
        <v>1042</v>
      </c>
      <c r="D233" s="337" t="s">
        <v>1043</v>
      </c>
      <c r="E233" s="226" t="s">
        <v>1044</v>
      </c>
      <c r="F233" s="226"/>
      <c r="G233" s="222"/>
      <c r="H233" s="228">
        <v>7.5</v>
      </c>
      <c r="I233" s="126" t="s">
        <v>251</v>
      </c>
    </row>
    <row r="234" spans="1:9" s="4" customFormat="1" ht="153">
      <c r="A234" s="221" t="s">
        <v>1045</v>
      </c>
      <c r="B234" s="229" t="s">
        <v>228</v>
      </c>
      <c r="C234" s="226" t="s">
        <v>1046</v>
      </c>
      <c r="D234" s="339" t="s">
        <v>1047</v>
      </c>
      <c r="E234" s="226" t="s">
        <v>1048</v>
      </c>
      <c r="F234" s="226"/>
      <c r="G234" s="222">
        <v>15</v>
      </c>
      <c r="H234" s="228">
        <v>7.5</v>
      </c>
      <c r="I234" s="126" t="s">
        <v>251</v>
      </c>
    </row>
    <row r="235" spans="1:9" s="4" customFormat="1" ht="63.75">
      <c r="A235" s="221" t="s">
        <v>1107</v>
      </c>
      <c r="B235" s="229" t="s">
        <v>1061</v>
      </c>
      <c r="C235" s="226" t="s">
        <v>1108</v>
      </c>
      <c r="D235" s="226" t="s">
        <v>1109</v>
      </c>
      <c r="E235" s="230"/>
      <c r="F235" s="226" t="s">
        <v>1110</v>
      </c>
      <c r="G235" s="222">
        <v>15</v>
      </c>
      <c r="H235" s="228">
        <v>15</v>
      </c>
      <c r="I235" s="126" t="s">
        <v>235</v>
      </c>
    </row>
    <row r="236" spans="1:9" s="4" customFormat="1" ht="178.5">
      <c r="A236" s="221" t="s">
        <v>1107</v>
      </c>
      <c r="B236" s="229" t="s">
        <v>1061</v>
      </c>
      <c r="C236" s="226" t="s">
        <v>1111</v>
      </c>
      <c r="D236" s="226" t="s">
        <v>1112</v>
      </c>
      <c r="E236" s="230" t="s">
        <v>1113</v>
      </c>
      <c r="F236" s="226" t="s">
        <v>1114</v>
      </c>
      <c r="G236" s="222">
        <v>15</v>
      </c>
      <c r="H236" s="228">
        <v>15</v>
      </c>
      <c r="I236" s="126" t="s">
        <v>235</v>
      </c>
    </row>
    <row r="237" spans="1:9" s="4" customFormat="1" ht="89.25">
      <c r="A237" s="221" t="s">
        <v>1115</v>
      </c>
      <c r="B237" s="229" t="s">
        <v>1061</v>
      </c>
      <c r="C237" s="226" t="s">
        <v>1116</v>
      </c>
      <c r="D237" s="226" t="s">
        <v>1117</v>
      </c>
      <c r="E237" s="230" t="s">
        <v>1118</v>
      </c>
      <c r="F237" s="226" t="s">
        <v>1119</v>
      </c>
      <c r="G237" s="222">
        <v>50</v>
      </c>
      <c r="H237" s="228">
        <v>25</v>
      </c>
      <c r="I237" s="126" t="s">
        <v>235</v>
      </c>
    </row>
    <row r="238" spans="1:9" s="4" customFormat="1" ht="165">
      <c r="A238" s="221" t="s">
        <v>1115</v>
      </c>
      <c r="B238" s="229" t="s">
        <v>1061</v>
      </c>
      <c r="C238" s="226" t="s">
        <v>1116</v>
      </c>
      <c r="D238" s="226" t="s">
        <v>1120</v>
      </c>
      <c r="E238" s="230" t="s">
        <v>1121</v>
      </c>
      <c r="F238" s="226" t="s">
        <v>1122</v>
      </c>
      <c r="G238" s="222">
        <v>25</v>
      </c>
      <c r="H238" s="228">
        <v>12.5</v>
      </c>
      <c r="I238" s="126" t="s">
        <v>235</v>
      </c>
    </row>
    <row r="239" spans="1:9" s="4" customFormat="1" ht="76.5">
      <c r="A239" s="221" t="s">
        <v>1123</v>
      </c>
      <c r="B239" s="229" t="s">
        <v>1061</v>
      </c>
      <c r="C239" s="226" t="s">
        <v>1124</v>
      </c>
      <c r="D239" s="226" t="s">
        <v>1125</v>
      </c>
      <c r="E239" s="226" t="s">
        <v>1126</v>
      </c>
      <c r="F239" s="226" t="s">
        <v>1114</v>
      </c>
      <c r="G239" s="222">
        <v>25</v>
      </c>
      <c r="H239" s="228">
        <v>25</v>
      </c>
      <c r="I239" s="126" t="s">
        <v>235</v>
      </c>
    </row>
    <row r="240" spans="1:9" s="4" customFormat="1">
      <c r="A240" s="127"/>
      <c r="B240" s="147"/>
      <c r="C240" s="124"/>
      <c r="D240" s="124"/>
      <c r="E240" s="124"/>
      <c r="F240" s="124"/>
      <c r="G240" s="131"/>
      <c r="H240" s="126"/>
      <c r="I240" s="126"/>
    </row>
    <row r="241" spans="1:9" s="4" customFormat="1">
      <c r="A241" s="127"/>
      <c r="B241" s="147"/>
      <c r="C241" s="124"/>
      <c r="D241" s="124"/>
      <c r="E241" s="124"/>
      <c r="F241" s="124"/>
      <c r="G241" s="131"/>
      <c r="H241" s="126"/>
      <c r="I241" s="126"/>
    </row>
    <row r="242" spans="1:9" s="4" customFormat="1">
      <c r="A242" s="127"/>
      <c r="B242" s="147"/>
      <c r="C242" s="124"/>
      <c r="D242" s="124"/>
      <c r="E242" s="124"/>
      <c r="F242" s="124"/>
      <c r="G242" s="131"/>
      <c r="H242" s="126"/>
      <c r="I242" s="126"/>
    </row>
    <row r="243" spans="1:9">
      <c r="A243" s="127"/>
      <c r="B243" s="147"/>
      <c r="C243" s="124"/>
      <c r="D243" s="124"/>
      <c r="E243" s="124"/>
      <c r="F243" s="124"/>
      <c r="G243" s="131"/>
      <c r="H243" s="126"/>
      <c r="I243" s="126"/>
    </row>
    <row r="244" spans="1:9">
      <c r="A244" s="127"/>
      <c r="B244" s="147"/>
      <c r="C244" s="124"/>
      <c r="D244" s="124"/>
      <c r="E244" s="124"/>
      <c r="F244" s="124"/>
      <c r="G244" s="131"/>
      <c r="H244" s="126"/>
      <c r="I244" s="126"/>
    </row>
    <row r="245" spans="1:9">
      <c r="A245" s="9" t="s">
        <v>2</v>
      </c>
      <c r="G245" s="66"/>
      <c r="H245" s="68">
        <f>SUM(H9:H244)</f>
        <v>3770</v>
      </c>
    </row>
    <row r="247" spans="1:9">
      <c r="A247" s="355" t="s">
        <v>12</v>
      </c>
      <c r="B247" s="355"/>
      <c r="C247" s="355"/>
      <c r="D247" s="355"/>
      <c r="E247" s="355"/>
      <c r="F247" s="355"/>
      <c r="G247" s="355"/>
      <c r="H247" s="355"/>
    </row>
  </sheetData>
  <mergeCells count="5">
    <mergeCell ref="A2:H2"/>
    <mergeCell ref="A5:H5"/>
    <mergeCell ref="A247:H247"/>
    <mergeCell ref="A6:H6"/>
    <mergeCell ref="A4:H4"/>
  </mergeCells>
  <phoneticPr fontId="21" type="noConversion"/>
  <hyperlinks>
    <hyperlink ref="E12" r:id="rId1" xr:uid="{00000000-0004-0000-0900-000000000000}"/>
    <hyperlink ref="E13" r:id="rId2" xr:uid="{00000000-0004-0000-0900-000001000000}"/>
    <hyperlink ref="E14" r:id="rId3" xr:uid="{00000000-0004-0000-0900-000002000000}"/>
    <hyperlink ref="E15" r:id="rId4" xr:uid="{00000000-0004-0000-0900-000003000000}"/>
    <hyperlink ref="E17" r:id="rId5" xr:uid="{00000000-0004-0000-0900-000004000000}"/>
    <hyperlink ref="E18" r:id="rId6" xr:uid="{00000000-0004-0000-0900-000005000000}"/>
    <hyperlink ref="E19" r:id="rId7" xr:uid="{00000000-0004-0000-0900-000006000000}"/>
    <hyperlink ref="E20" r:id="rId8" xr:uid="{00000000-0004-0000-0900-000007000000}"/>
    <hyperlink ref="E21" r:id="rId9" xr:uid="{00000000-0004-0000-0900-000008000000}"/>
    <hyperlink ref="E26" r:id="rId10" xr:uid="{00000000-0004-0000-0900-000009000000}"/>
    <hyperlink ref="E27" r:id="rId11" xr:uid="{00000000-0004-0000-0900-00000A000000}"/>
    <hyperlink ref="E28" r:id="rId12" xr:uid="{00000000-0004-0000-0900-00000B000000}"/>
    <hyperlink ref="E29" r:id="rId13" xr:uid="{00000000-0004-0000-0900-00000C000000}"/>
    <hyperlink ref="E30" r:id="rId14" xr:uid="{00000000-0004-0000-0900-00000D000000}"/>
    <hyperlink ref="E23" r:id="rId15" xr:uid="{00000000-0004-0000-0900-00000E000000}"/>
    <hyperlink ref="E24" r:id="rId16" xr:uid="{00000000-0004-0000-0900-00000F000000}"/>
    <hyperlink ref="E25" r:id="rId17" xr:uid="{00000000-0004-0000-0900-000010000000}"/>
    <hyperlink ref="E34" r:id="rId18" xr:uid="{00000000-0004-0000-0900-000011000000}"/>
    <hyperlink ref="E35" r:id="rId19" xr:uid="{00000000-0004-0000-0900-000012000000}"/>
    <hyperlink ref="E32" r:id="rId20" xr:uid="{00000000-0004-0000-0900-000013000000}"/>
    <hyperlink ref="E33" r:id="rId21" xr:uid="{00000000-0004-0000-0900-000014000000}"/>
    <hyperlink ref="E40" r:id="rId22" xr:uid="{00000000-0004-0000-0900-000015000000}"/>
    <hyperlink ref="E41" r:id="rId23" xr:uid="{00000000-0004-0000-0900-000016000000}"/>
    <hyperlink ref="E42" r:id="rId24" xr:uid="{00000000-0004-0000-0900-000017000000}"/>
    <hyperlink ref="E43" r:id="rId25" xr:uid="{00000000-0004-0000-0900-000018000000}"/>
    <hyperlink ref="E44" r:id="rId26" xr:uid="{00000000-0004-0000-0900-000019000000}"/>
    <hyperlink ref="E50" r:id="rId27" xr:uid="{00000000-0004-0000-0900-00001A000000}"/>
    <hyperlink ref="E45" r:id="rId28" xr:uid="{00000000-0004-0000-0900-00001B000000}"/>
    <hyperlink ref="E49" r:id="rId29" xr:uid="{00000000-0004-0000-0900-00001C000000}"/>
    <hyperlink ref="E46" r:id="rId30" xr:uid="{00000000-0004-0000-0900-00001D000000}"/>
    <hyperlink ref="E48" r:id="rId31" xr:uid="{00000000-0004-0000-0900-00001E000000}"/>
    <hyperlink ref="E47" r:id="rId32" xr:uid="{00000000-0004-0000-0900-00001F000000}"/>
    <hyperlink ref="E51" r:id="rId33" xr:uid="{00000000-0004-0000-0900-000020000000}"/>
    <hyperlink ref="E52" r:id="rId34" xr:uid="{00000000-0004-0000-0900-000021000000}"/>
    <hyperlink ref="E53" r:id="rId35" xr:uid="{00000000-0004-0000-0900-000022000000}"/>
    <hyperlink ref="E55" r:id="rId36" xr:uid="{00000000-0004-0000-0900-000023000000}"/>
    <hyperlink ref="E56" r:id="rId37" xr:uid="{00000000-0004-0000-0900-000024000000}"/>
    <hyperlink ref="E61" r:id="rId38" xr:uid="{00000000-0004-0000-0900-000025000000}"/>
    <hyperlink ref="E64" r:id="rId39" location="page=38" xr:uid="{00000000-0004-0000-0900-000026000000}"/>
    <hyperlink ref="E65" r:id="rId40" location="page=38" xr:uid="{00000000-0004-0000-0900-000027000000}"/>
    <hyperlink ref="E66" r:id="rId41" location="page=38" xr:uid="{00000000-0004-0000-0900-000028000000}"/>
    <hyperlink ref="E67" r:id="rId42" location="page=38" xr:uid="{00000000-0004-0000-0900-000029000000}"/>
    <hyperlink ref="E68" r:id="rId43" xr:uid="{00000000-0004-0000-0900-00002A000000}"/>
    <hyperlink ref="E69" r:id="rId44" xr:uid="{00000000-0004-0000-0900-00002B000000}"/>
    <hyperlink ref="E71" r:id="rId45" xr:uid="{00000000-0004-0000-0900-00002C000000}"/>
    <hyperlink ref="E81" r:id="rId46" xr:uid="{37B451CA-7DA9-4F0E-9558-7DA6990717E1}"/>
    <hyperlink ref="E82" r:id="rId47" xr:uid="{F3B38717-63B1-40A6-BC51-F24E1CF163C0}"/>
    <hyperlink ref="E83" r:id="rId48" xr:uid="{6928C4AD-0F45-466B-9C80-54D149581097}"/>
    <hyperlink ref="E86" r:id="rId49" xr:uid="{9A9C95EB-EE20-472B-8394-D8F47F90FF81}"/>
    <hyperlink ref="E237" r:id="rId50" xr:uid="{5318CC14-6B32-4E4F-B852-7A885FDFE3FF}"/>
    <hyperlink ref="E238" r:id="rId51" xr:uid="{FB8C8487-341F-4A11-81BD-0F7B30A74DDD}"/>
    <hyperlink ref="E236" r:id="rId52" xr:uid="{CB737DEA-9B45-4532-A249-59A5F4CA30A2}"/>
  </hyperlinks>
  <pageMargins left="0.511811023622047" right="0.31496062992126" top="0.24" bottom="0" header="0" footer="0"/>
  <pageSetup paperSize="9" orientation="landscape" horizontalDpi="200" verticalDpi="2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H31"/>
  <sheetViews>
    <sheetView zoomScaleNormal="130" workbookViewId="0">
      <selection activeCell="I5" sqref="I5"/>
    </sheetView>
  </sheetViews>
  <sheetFormatPr baseColWidth="10" defaultColWidth="8.85546875" defaultRowHeight="15"/>
  <cols>
    <col min="1" max="1" width="36.42578125" style="2" customWidth="1"/>
    <col min="2" max="2" width="33.140625" style="7" customWidth="1"/>
    <col min="3" max="3" width="12" style="7" customWidth="1"/>
    <col min="4" max="4" width="20.7109375" style="1" customWidth="1"/>
    <col min="5" max="5" width="13.140625" style="1" customWidth="1"/>
    <col min="6" max="6" width="15.42578125" style="1" customWidth="1"/>
    <col min="7" max="7" width="21" customWidth="1"/>
  </cols>
  <sheetData>
    <row r="2" spans="1:8" s="4" customFormat="1" ht="15" customHeight="1">
      <c r="A2" s="356" t="s">
        <v>41</v>
      </c>
      <c r="B2" s="389"/>
      <c r="C2" s="389"/>
      <c r="D2" s="389"/>
      <c r="E2" s="389"/>
      <c r="F2" s="389"/>
      <c r="G2" s="3"/>
      <c r="H2" s="3"/>
    </row>
    <row r="3" spans="1:8" s="4" customFormat="1" ht="15" customHeight="1">
      <c r="A3" s="12"/>
      <c r="B3" s="12"/>
      <c r="C3" s="12"/>
      <c r="D3" s="12"/>
      <c r="E3" s="12"/>
      <c r="F3" s="12"/>
      <c r="G3" s="3"/>
      <c r="H3" s="3"/>
    </row>
    <row r="4" spans="1:8" s="4" customFormat="1" ht="21" customHeight="1">
      <c r="A4" s="397" t="s">
        <v>222</v>
      </c>
      <c r="B4" s="397"/>
      <c r="C4" s="397"/>
      <c r="D4" s="397"/>
      <c r="E4" s="397"/>
      <c r="F4" s="397"/>
      <c r="G4" s="3"/>
      <c r="H4" s="3"/>
    </row>
    <row r="5" spans="1:8" s="4" customFormat="1" ht="98.45" customHeight="1">
      <c r="A5" s="403" t="s">
        <v>97</v>
      </c>
      <c r="B5" s="360"/>
      <c r="C5" s="360"/>
      <c r="D5" s="360"/>
      <c r="E5" s="360"/>
      <c r="F5" s="360"/>
      <c r="G5" s="3"/>
      <c r="H5" s="3"/>
    </row>
    <row r="6" spans="1:8">
      <c r="A6" s="5"/>
      <c r="B6" s="6"/>
      <c r="C6" s="6"/>
      <c r="D6" s="5"/>
      <c r="E6" s="5"/>
      <c r="F6" s="5"/>
      <c r="G6" s="1"/>
      <c r="H6" s="1"/>
    </row>
    <row r="8" spans="1:8" ht="41.25" customHeight="1">
      <c r="A8" s="51" t="s">
        <v>98</v>
      </c>
      <c r="B8" s="53" t="s">
        <v>99</v>
      </c>
      <c r="C8" s="53" t="s">
        <v>25</v>
      </c>
      <c r="D8" s="53" t="s">
        <v>100</v>
      </c>
      <c r="E8" s="51" t="s">
        <v>52</v>
      </c>
      <c r="F8" s="51" t="s">
        <v>7</v>
      </c>
      <c r="G8" s="116" t="s">
        <v>190</v>
      </c>
    </row>
    <row r="9" spans="1:8">
      <c r="A9" s="127"/>
      <c r="B9" s="127"/>
      <c r="C9" s="124"/>
      <c r="D9" s="130"/>
      <c r="E9" s="155"/>
      <c r="F9" s="170"/>
      <c r="G9" s="126"/>
    </row>
    <row r="10" spans="1:8">
      <c r="A10" s="127"/>
      <c r="B10" s="127"/>
      <c r="C10" s="124"/>
      <c r="D10" s="130"/>
      <c r="E10" s="155"/>
      <c r="F10" s="170"/>
      <c r="G10" s="126"/>
    </row>
    <row r="11" spans="1:8">
      <c r="A11" s="127"/>
      <c r="B11" s="127"/>
      <c r="C11" s="124"/>
      <c r="D11" s="130"/>
      <c r="E11" s="155"/>
      <c r="F11" s="170"/>
      <c r="G11" s="126"/>
    </row>
    <row r="12" spans="1:8">
      <c r="A12" s="127"/>
      <c r="B12" s="127"/>
      <c r="C12" s="124"/>
      <c r="D12" s="130"/>
      <c r="E12" s="155"/>
      <c r="F12" s="170"/>
      <c r="G12" s="126"/>
    </row>
    <row r="13" spans="1:8">
      <c r="A13" s="127"/>
      <c r="B13" s="127"/>
      <c r="C13" s="124"/>
      <c r="D13" s="130"/>
      <c r="E13" s="155"/>
      <c r="F13" s="170"/>
      <c r="G13" s="126"/>
    </row>
    <row r="14" spans="1:8">
      <c r="A14" s="127"/>
      <c r="B14" s="127"/>
      <c r="C14" s="124"/>
      <c r="D14" s="130"/>
      <c r="E14" s="155"/>
      <c r="F14" s="170"/>
      <c r="G14" s="126"/>
    </row>
    <row r="15" spans="1:8">
      <c r="A15" s="127"/>
      <c r="B15" s="127"/>
      <c r="C15" s="124"/>
      <c r="D15" s="130"/>
      <c r="E15" s="155"/>
      <c r="F15" s="170"/>
      <c r="G15" s="126"/>
    </row>
    <row r="16" spans="1:8">
      <c r="A16" s="127"/>
      <c r="B16" s="127"/>
      <c r="C16" s="124"/>
      <c r="D16" s="130"/>
      <c r="E16" s="155"/>
      <c r="F16" s="170"/>
      <c r="G16" s="126"/>
    </row>
    <row r="17" spans="1:7">
      <c r="A17" s="127"/>
      <c r="B17" s="127"/>
      <c r="C17" s="124"/>
      <c r="D17" s="130"/>
      <c r="E17" s="155"/>
      <c r="F17" s="170"/>
      <c r="G17" s="126"/>
    </row>
    <row r="18" spans="1:7">
      <c r="A18" s="127"/>
      <c r="B18" s="127"/>
      <c r="C18" s="124"/>
      <c r="D18" s="130"/>
      <c r="E18" s="155"/>
      <c r="F18" s="170"/>
      <c r="G18" s="126"/>
    </row>
    <row r="19" spans="1:7">
      <c r="A19" s="127"/>
      <c r="B19" s="127"/>
      <c r="C19" s="124"/>
      <c r="D19" s="130"/>
      <c r="E19" s="155"/>
      <c r="F19" s="170"/>
      <c r="G19" s="126"/>
    </row>
    <row r="20" spans="1:7">
      <c r="A20" s="127"/>
      <c r="B20" s="127"/>
      <c r="C20" s="124"/>
      <c r="D20" s="130"/>
      <c r="E20" s="155"/>
      <c r="F20" s="170"/>
      <c r="G20" s="126"/>
    </row>
    <row r="21" spans="1:7">
      <c r="A21" s="127"/>
      <c r="B21" s="127"/>
      <c r="C21" s="124"/>
      <c r="D21" s="130"/>
      <c r="E21" s="155"/>
      <c r="F21" s="170"/>
      <c r="G21" s="126"/>
    </row>
    <row r="22" spans="1:7">
      <c r="A22" s="127"/>
      <c r="B22" s="127"/>
      <c r="C22" s="124"/>
      <c r="D22" s="130"/>
      <c r="E22" s="155"/>
      <c r="F22" s="170"/>
      <c r="G22" s="126"/>
    </row>
    <row r="23" spans="1:7">
      <c r="A23" s="127"/>
      <c r="B23" s="127"/>
      <c r="C23" s="124"/>
      <c r="D23" s="130"/>
      <c r="E23" s="155"/>
      <c r="F23" s="170"/>
      <c r="G23" s="126"/>
    </row>
    <row r="24" spans="1:7">
      <c r="A24" s="127"/>
      <c r="B24" s="127"/>
      <c r="C24" s="124"/>
      <c r="D24" s="130"/>
      <c r="E24" s="169"/>
      <c r="F24" s="170"/>
      <c r="G24" s="126"/>
    </row>
    <row r="25" spans="1:7">
      <c r="A25" s="127"/>
      <c r="B25" s="127"/>
      <c r="C25" s="124"/>
      <c r="D25" s="130"/>
      <c r="E25" s="169"/>
      <c r="F25" s="170"/>
      <c r="G25" s="126"/>
    </row>
    <row r="26" spans="1:7">
      <c r="A26" s="127"/>
      <c r="B26" s="127"/>
      <c r="C26" s="124"/>
      <c r="D26" s="130"/>
      <c r="E26" s="169"/>
      <c r="F26" s="170"/>
      <c r="G26" s="126"/>
    </row>
    <row r="27" spans="1:7">
      <c r="A27" s="127"/>
      <c r="B27" s="127"/>
      <c r="C27" s="124"/>
      <c r="D27" s="130"/>
      <c r="E27" s="169"/>
      <c r="F27" s="170"/>
      <c r="G27" s="126"/>
    </row>
    <row r="28" spans="1:7">
      <c r="A28" s="127"/>
      <c r="B28" s="127"/>
      <c r="C28" s="124"/>
      <c r="D28" s="130"/>
      <c r="E28" s="169"/>
      <c r="F28" s="170"/>
      <c r="G28" s="126"/>
    </row>
    <row r="29" spans="1:7">
      <c r="A29" s="9" t="s">
        <v>2</v>
      </c>
      <c r="D29" s="7"/>
      <c r="E29" s="66"/>
      <c r="F29" s="61">
        <f>SUM(F9:F28)</f>
        <v>0</v>
      </c>
    </row>
    <row r="30" spans="1:7">
      <c r="D30" s="7"/>
      <c r="E30" s="7"/>
      <c r="F30" s="7"/>
    </row>
    <row r="31" spans="1:7">
      <c r="A31" s="404" t="s">
        <v>12</v>
      </c>
      <c r="B31" s="404"/>
      <c r="C31" s="404"/>
      <c r="D31" s="404"/>
      <c r="E31" s="404"/>
      <c r="F31" s="404"/>
    </row>
  </sheetData>
  <mergeCells count="4">
    <mergeCell ref="A2:F2"/>
    <mergeCell ref="A4:F4"/>
    <mergeCell ref="A5:F5"/>
    <mergeCell ref="A31:F31"/>
  </mergeCells>
  <phoneticPr fontId="21" type="noConversion"/>
  <pageMargins left="0.511811023622047" right="0.31496062992126" top="0" bottom="0" header="0" footer="0"/>
  <pageSetup paperSize="9" orientation="landscape" horizontalDpi="200" verticalDpi="2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G30"/>
  <sheetViews>
    <sheetView zoomScaleNormal="130" workbookViewId="0">
      <selection activeCell="I19" sqref="I19"/>
    </sheetView>
  </sheetViews>
  <sheetFormatPr baseColWidth="10" defaultColWidth="8.85546875" defaultRowHeight="15"/>
  <cols>
    <col min="1" max="1" width="35.7109375" style="2" customWidth="1"/>
    <col min="2" max="2" width="30.42578125" style="7" customWidth="1"/>
    <col min="3" max="3" width="16.85546875" style="7" customWidth="1"/>
    <col min="4" max="4" width="22.42578125" style="7" customWidth="1"/>
    <col min="5" max="5" width="14.140625" style="1" customWidth="1"/>
    <col min="6" max="6" width="12" style="1" customWidth="1"/>
    <col min="7" max="7" width="21.140625" customWidth="1"/>
  </cols>
  <sheetData>
    <row r="2" spans="1:7" s="4" customFormat="1" ht="15" customHeight="1">
      <c r="A2" s="356" t="s">
        <v>42</v>
      </c>
      <c r="B2" s="389"/>
      <c r="C2" s="389"/>
      <c r="D2" s="389"/>
      <c r="E2" s="389"/>
      <c r="F2" s="390"/>
    </row>
    <row r="3" spans="1:7" s="4" customFormat="1" ht="15" customHeight="1">
      <c r="A3" s="11"/>
      <c r="B3" s="11"/>
      <c r="C3" s="11"/>
      <c r="D3" s="11"/>
      <c r="E3" s="11"/>
      <c r="F3" s="3"/>
    </row>
    <row r="4" spans="1:7" s="4" customFormat="1" ht="15" customHeight="1">
      <c r="A4" s="370" t="s">
        <v>223</v>
      </c>
      <c r="B4" s="370"/>
      <c r="C4" s="370"/>
      <c r="D4" s="370"/>
      <c r="E4" s="370"/>
      <c r="F4" s="370"/>
    </row>
    <row r="5" spans="1:7" s="4" customFormat="1" ht="75" customHeight="1">
      <c r="A5" s="360" t="s">
        <v>103</v>
      </c>
      <c r="B5" s="405"/>
      <c r="C5" s="405"/>
      <c r="D5" s="405"/>
      <c r="E5" s="405"/>
      <c r="F5" s="405"/>
    </row>
    <row r="6" spans="1:7" s="4" customFormat="1">
      <c r="A6" s="2"/>
      <c r="B6" s="7"/>
      <c r="C6" s="7"/>
      <c r="D6" s="7"/>
      <c r="E6" s="1"/>
      <c r="F6" s="1"/>
    </row>
    <row r="7" spans="1:7" ht="38.25" customHeight="1">
      <c r="A7" s="51" t="s">
        <v>101</v>
      </c>
      <c r="B7" s="53" t="s">
        <v>99</v>
      </c>
      <c r="C7" s="53" t="s">
        <v>25</v>
      </c>
      <c r="D7" s="53" t="s">
        <v>102</v>
      </c>
      <c r="E7" s="51" t="s">
        <v>52</v>
      </c>
      <c r="F7" s="51" t="s">
        <v>7</v>
      </c>
      <c r="G7" s="116" t="s">
        <v>190</v>
      </c>
    </row>
    <row r="8" spans="1:7">
      <c r="A8" s="204"/>
      <c r="B8" s="205"/>
      <c r="C8" s="205"/>
      <c r="D8" s="205"/>
      <c r="E8" s="204"/>
      <c r="F8" s="207"/>
      <c r="G8" s="126"/>
    </row>
    <row r="9" spans="1:7">
      <c r="A9" s="190"/>
      <c r="B9" s="190"/>
      <c r="C9" s="188"/>
      <c r="D9" s="206"/>
      <c r="E9" s="186"/>
      <c r="F9" s="193"/>
      <c r="G9" s="126"/>
    </row>
    <row r="10" spans="1:7">
      <c r="A10" s="127"/>
      <c r="B10" s="127"/>
      <c r="C10" s="124"/>
      <c r="D10" s="130"/>
      <c r="E10" s="155"/>
      <c r="F10" s="170"/>
      <c r="G10" s="126"/>
    </row>
    <row r="11" spans="1:7">
      <c r="A11" s="127"/>
      <c r="B11" s="127"/>
      <c r="C11" s="124"/>
      <c r="D11" s="130"/>
      <c r="E11" s="155"/>
      <c r="F11" s="170"/>
      <c r="G11" s="126"/>
    </row>
    <row r="12" spans="1:7">
      <c r="A12" s="127"/>
      <c r="B12" s="127"/>
      <c r="C12" s="124"/>
      <c r="D12" s="130"/>
      <c r="E12" s="155"/>
      <c r="F12" s="170"/>
      <c r="G12" s="126"/>
    </row>
    <row r="13" spans="1:7">
      <c r="A13" s="127"/>
      <c r="B13" s="127"/>
      <c r="C13" s="124"/>
      <c r="D13" s="130"/>
      <c r="E13" s="155"/>
      <c r="F13" s="170"/>
      <c r="G13" s="126"/>
    </row>
    <row r="14" spans="1:7">
      <c r="A14" s="127"/>
      <c r="B14" s="127"/>
      <c r="C14" s="124"/>
      <c r="D14" s="130"/>
      <c r="E14" s="155"/>
      <c r="F14" s="170"/>
      <c r="G14" s="126"/>
    </row>
    <row r="15" spans="1:7">
      <c r="A15" s="127"/>
      <c r="B15" s="127"/>
      <c r="C15" s="124"/>
      <c r="D15" s="130"/>
      <c r="E15" s="155"/>
      <c r="F15" s="170"/>
      <c r="G15" s="126"/>
    </row>
    <row r="16" spans="1:7">
      <c r="A16" s="127"/>
      <c r="B16" s="127"/>
      <c r="C16" s="124"/>
      <c r="D16" s="130"/>
      <c r="E16" s="155"/>
      <c r="F16" s="170"/>
      <c r="G16" s="126"/>
    </row>
    <row r="17" spans="1:7">
      <c r="A17" s="127"/>
      <c r="B17" s="127"/>
      <c r="C17" s="124"/>
      <c r="D17" s="130"/>
      <c r="E17" s="155"/>
      <c r="F17" s="170"/>
      <c r="G17" s="126"/>
    </row>
    <row r="18" spans="1:7">
      <c r="A18" s="127"/>
      <c r="B18" s="127"/>
      <c r="C18" s="124"/>
      <c r="D18" s="130"/>
      <c r="E18" s="155"/>
      <c r="F18" s="170"/>
      <c r="G18" s="126"/>
    </row>
    <row r="19" spans="1:7">
      <c r="A19" s="127"/>
      <c r="B19" s="127"/>
      <c r="C19" s="124"/>
      <c r="D19" s="130"/>
      <c r="E19" s="155"/>
      <c r="F19" s="170"/>
      <c r="G19" s="126"/>
    </row>
    <row r="20" spans="1:7">
      <c r="A20" s="127"/>
      <c r="B20" s="127"/>
      <c r="C20" s="124"/>
      <c r="D20" s="130"/>
      <c r="E20" s="155"/>
      <c r="F20" s="170"/>
      <c r="G20" s="126"/>
    </row>
    <row r="21" spans="1:7">
      <c r="A21" s="127"/>
      <c r="B21" s="127"/>
      <c r="C21" s="124"/>
      <c r="D21" s="130"/>
      <c r="E21" s="169"/>
      <c r="F21" s="170"/>
      <c r="G21" s="126"/>
    </row>
    <row r="22" spans="1:7">
      <c r="A22" s="127"/>
      <c r="B22" s="127"/>
      <c r="C22" s="124"/>
      <c r="D22" s="130"/>
      <c r="E22" s="169"/>
      <c r="F22" s="170"/>
      <c r="G22" s="126"/>
    </row>
    <row r="23" spans="1:7">
      <c r="A23" s="127"/>
      <c r="B23" s="127"/>
      <c r="C23" s="124"/>
      <c r="D23" s="130"/>
      <c r="E23" s="169"/>
      <c r="F23" s="170"/>
      <c r="G23" s="126"/>
    </row>
    <row r="24" spans="1:7">
      <c r="A24" s="127"/>
      <c r="B24" s="127"/>
      <c r="C24" s="124"/>
      <c r="D24" s="130"/>
      <c r="E24" s="169"/>
      <c r="F24" s="170"/>
      <c r="G24" s="126"/>
    </row>
    <row r="25" spans="1:7">
      <c r="A25" s="127"/>
      <c r="B25" s="127"/>
      <c r="C25" s="124"/>
      <c r="D25" s="130"/>
      <c r="E25" s="169"/>
      <c r="F25" s="170"/>
      <c r="G25" s="126"/>
    </row>
    <row r="26" spans="1:7">
      <c r="A26" s="127"/>
      <c r="B26" s="127"/>
      <c r="C26" s="124"/>
      <c r="D26" s="130"/>
      <c r="E26" s="169"/>
      <c r="F26" s="170"/>
      <c r="G26" s="126"/>
    </row>
    <row r="27" spans="1:7">
      <c r="A27" s="127"/>
      <c r="B27" s="127"/>
      <c r="C27" s="124"/>
      <c r="D27" s="130"/>
      <c r="E27" s="169"/>
      <c r="F27" s="170"/>
      <c r="G27" s="126"/>
    </row>
    <row r="28" spans="1:7">
      <c r="A28" s="9" t="s">
        <v>2</v>
      </c>
      <c r="E28" s="66"/>
      <c r="F28" s="61">
        <f>SUM(F8:F27)</f>
        <v>0</v>
      </c>
    </row>
    <row r="30" spans="1:7">
      <c r="A30" s="404" t="s">
        <v>12</v>
      </c>
      <c r="B30" s="404"/>
      <c r="C30" s="404"/>
      <c r="D30" s="404"/>
      <c r="E30" s="404"/>
      <c r="F30" s="404"/>
    </row>
  </sheetData>
  <mergeCells count="4">
    <mergeCell ref="A2:F2"/>
    <mergeCell ref="A4:F4"/>
    <mergeCell ref="A5:F5"/>
    <mergeCell ref="A30:F30"/>
  </mergeCells>
  <phoneticPr fontId="21" type="noConversion"/>
  <pageMargins left="0.511811023622047" right="0.31496062992126" top="0" bottom="0" header="0" footer="0"/>
  <pageSetup paperSize="9" orientation="landscape" horizontalDpi="200" verticalDpi="2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I62"/>
  <sheetViews>
    <sheetView zoomScale="90" zoomScaleNormal="90" workbookViewId="0">
      <selection activeCell="I7" sqref="I7"/>
    </sheetView>
  </sheetViews>
  <sheetFormatPr baseColWidth="10" defaultColWidth="8.85546875" defaultRowHeight="15"/>
  <cols>
    <col min="1" max="1" width="19.140625" style="2" customWidth="1"/>
    <col min="2" max="2" width="10.140625" style="7" customWidth="1"/>
    <col min="3" max="3" width="27.7109375" style="7" customWidth="1"/>
    <col min="4" max="4" width="23.42578125" style="7" customWidth="1"/>
    <col min="5" max="5" width="15.140625" style="7" customWidth="1"/>
    <col min="6" max="6" width="16.7109375" style="7" customWidth="1"/>
    <col min="7" max="7" width="10.7109375" style="7" customWidth="1"/>
    <col min="8" max="8" width="16.140625" style="1" customWidth="1"/>
    <col min="9" max="9" width="20.42578125" customWidth="1"/>
  </cols>
  <sheetData>
    <row r="2" spans="1:9" s="4" customFormat="1" ht="35.25" customHeight="1">
      <c r="A2" s="356" t="s">
        <v>143</v>
      </c>
      <c r="B2" s="389"/>
      <c r="C2" s="389"/>
      <c r="D2" s="389"/>
      <c r="E2" s="389"/>
      <c r="F2" s="389"/>
      <c r="G2" s="389"/>
      <c r="H2" s="390"/>
    </row>
    <row r="3" spans="1:9" s="4" customFormat="1" ht="15" customHeight="1">
      <c r="A3" s="11"/>
      <c r="B3" s="11"/>
      <c r="C3" s="11"/>
      <c r="D3" s="11"/>
      <c r="E3" s="11"/>
      <c r="F3" s="11"/>
      <c r="G3" s="11"/>
      <c r="H3" s="3"/>
    </row>
    <row r="4" spans="1:9" s="77" customFormat="1" ht="15" customHeight="1">
      <c r="A4" s="370" t="s">
        <v>43</v>
      </c>
      <c r="B4" s="370"/>
      <c r="C4" s="370"/>
      <c r="D4" s="370"/>
      <c r="E4" s="370"/>
      <c r="F4" s="370"/>
      <c r="G4" s="370"/>
      <c r="H4" s="370"/>
    </row>
    <row r="5" spans="1:9" s="77" customFormat="1" ht="15" customHeight="1">
      <c r="A5" s="359" t="s">
        <v>44</v>
      </c>
      <c r="B5" s="359"/>
      <c r="C5" s="359"/>
      <c r="D5" s="359"/>
      <c r="E5" s="359"/>
      <c r="F5" s="359"/>
      <c r="G5" s="359"/>
      <c r="H5" s="359"/>
    </row>
    <row r="6" spans="1:9" s="77" customFormat="1" ht="15" customHeight="1">
      <c r="A6" s="359" t="s">
        <v>45</v>
      </c>
      <c r="B6" s="359"/>
      <c r="C6" s="359"/>
      <c r="D6" s="359"/>
      <c r="E6" s="359"/>
      <c r="F6" s="359"/>
      <c r="G6" s="359"/>
      <c r="H6" s="359"/>
    </row>
    <row r="7" spans="1:9" s="77" customFormat="1" ht="409.5" customHeight="1">
      <c r="A7" s="406" t="s">
        <v>209</v>
      </c>
      <c r="B7" s="407"/>
      <c r="C7" s="407"/>
      <c r="D7" s="407"/>
      <c r="E7" s="407"/>
      <c r="F7" s="407"/>
      <c r="G7" s="407"/>
      <c r="H7" s="408"/>
    </row>
    <row r="8" spans="1:9" s="4" customFormat="1">
      <c r="A8" s="5"/>
      <c r="B8" s="6"/>
      <c r="C8" s="6"/>
      <c r="D8" s="6"/>
      <c r="E8" s="6"/>
      <c r="F8" s="6"/>
      <c r="G8" s="6"/>
      <c r="H8" s="3"/>
    </row>
    <row r="9" spans="1:9" s="4" customFormat="1" ht="51">
      <c r="A9" s="46" t="s">
        <v>88</v>
      </c>
      <c r="B9" s="46" t="s">
        <v>25</v>
      </c>
      <c r="C9" s="46" t="s">
        <v>89</v>
      </c>
      <c r="D9" s="46" t="s">
        <v>90</v>
      </c>
      <c r="E9" s="46" t="s">
        <v>107</v>
      </c>
      <c r="F9" s="46" t="s">
        <v>91</v>
      </c>
      <c r="G9" s="47" t="s">
        <v>52</v>
      </c>
      <c r="H9" s="47" t="s">
        <v>24</v>
      </c>
      <c r="I9" s="116" t="s">
        <v>190</v>
      </c>
    </row>
    <row r="10" spans="1:9" s="4" customFormat="1">
      <c r="A10" s="171"/>
      <c r="B10" s="172"/>
      <c r="C10" s="172"/>
      <c r="D10" s="147"/>
      <c r="E10" s="147"/>
      <c r="F10" s="147"/>
      <c r="G10" s="147"/>
      <c r="H10" s="170"/>
      <c r="I10" s="126"/>
    </row>
    <row r="11" spans="1:9" s="4" customFormat="1">
      <c r="A11" s="171"/>
      <c r="B11" s="172"/>
      <c r="C11" s="172"/>
      <c r="D11" s="147"/>
      <c r="E11" s="147"/>
      <c r="F11" s="147"/>
      <c r="G11" s="147"/>
      <c r="H11" s="170"/>
      <c r="I11" s="126"/>
    </row>
    <row r="12" spans="1:9" s="4" customFormat="1">
      <c r="A12" s="171"/>
      <c r="B12" s="172"/>
      <c r="C12" s="172"/>
      <c r="D12" s="147"/>
      <c r="E12" s="147"/>
      <c r="F12" s="147"/>
      <c r="G12" s="147"/>
      <c r="H12" s="170"/>
      <c r="I12" s="126"/>
    </row>
    <row r="13" spans="1:9" s="4" customFormat="1">
      <c r="A13" s="171"/>
      <c r="B13" s="172"/>
      <c r="C13" s="172"/>
      <c r="D13" s="147"/>
      <c r="E13" s="147"/>
      <c r="F13" s="147"/>
      <c r="G13" s="147"/>
      <c r="H13" s="170"/>
      <c r="I13" s="126"/>
    </row>
    <row r="14" spans="1:9" s="4" customFormat="1">
      <c r="A14" s="171"/>
      <c r="B14" s="172"/>
      <c r="C14" s="172"/>
      <c r="D14" s="147"/>
      <c r="E14" s="147"/>
      <c r="F14" s="147"/>
      <c r="G14" s="147"/>
      <c r="H14" s="170"/>
      <c r="I14" s="126"/>
    </row>
    <row r="15" spans="1:9" s="4" customFormat="1">
      <c r="A15" s="171"/>
      <c r="B15" s="172"/>
      <c r="C15" s="172"/>
      <c r="D15" s="147"/>
      <c r="E15" s="147"/>
      <c r="F15" s="147"/>
      <c r="G15" s="147"/>
      <c r="H15" s="170"/>
      <c r="I15" s="126"/>
    </row>
    <row r="16" spans="1:9" s="4" customFormat="1">
      <c r="A16" s="171"/>
      <c r="B16" s="172"/>
      <c r="C16" s="172"/>
      <c r="D16" s="147"/>
      <c r="E16" s="147"/>
      <c r="F16" s="147"/>
      <c r="G16" s="147"/>
      <c r="H16" s="170"/>
      <c r="I16" s="126"/>
    </row>
    <row r="17" spans="1:9" s="4" customFormat="1">
      <c r="A17" s="171"/>
      <c r="B17" s="172"/>
      <c r="C17" s="172"/>
      <c r="D17" s="147"/>
      <c r="E17" s="147"/>
      <c r="F17" s="147"/>
      <c r="G17" s="147"/>
      <c r="H17" s="170"/>
      <c r="I17" s="126"/>
    </row>
    <row r="18" spans="1:9" s="4" customFormat="1">
      <c r="A18" s="171"/>
      <c r="B18" s="172"/>
      <c r="C18" s="172"/>
      <c r="D18" s="147"/>
      <c r="E18" s="147"/>
      <c r="F18" s="147"/>
      <c r="G18" s="147"/>
      <c r="H18" s="170"/>
      <c r="I18" s="126"/>
    </row>
    <row r="19" spans="1:9" s="4" customFormat="1">
      <c r="A19" s="171"/>
      <c r="B19" s="172"/>
      <c r="C19" s="172"/>
      <c r="D19" s="147"/>
      <c r="E19" s="147"/>
      <c r="F19" s="147"/>
      <c r="G19" s="147"/>
      <c r="H19" s="170"/>
      <c r="I19" s="126"/>
    </row>
    <row r="20" spans="1:9" s="4" customFormat="1">
      <c r="A20" s="171"/>
      <c r="B20" s="172"/>
      <c r="C20" s="172"/>
      <c r="D20" s="147"/>
      <c r="E20" s="147"/>
      <c r="F20" s="147"/>
      <c r="G20" s="147"/>
      <c r="H20" s="170"/>
      <c r="I20" s="126"/>
    </row>
    <row r="21" spans="1:9" s="4" customFormat="1">
      <c r="A21" s="171"/>
      <c r="B21" s="172"/>
      <c r="C21" s="172"/>
      <c r="D21" s="147"/>
      <c r="E21" s="147"/>
      <c r="F21" s="147"/>
      <c r="G21" s="147"/>
      <c r="H21" s="170"/>
      <c r="I21" s="126"/>
    </row>
    <row r="22" spans="1:9" s="4" customFormat="1">
      <c r="A22" s="171"/>
      <c r="B22" s="172"/>
      <c r="C22" s="172"/>
      <c r="D22" s="147"/>
      <c r="E22" s="147"/>
      <c r="F22" s="147"/>
      <c r="G22" s="147"/>
      <c r="H22" s="170"/>
      <c r="I22" s="126"/>
    </row>
    <row r="23" spans="1:9" s="4" customFormat="1">
      <c r="A23" s="171"/>
      <c r="B23" s="172"/>
      <c r="C23" s="172"/>
      <c r="D23" s="147"/>
      <c r="E23" s="147"/>
      <c r="F23" s="147"/>
      <c r="G23" s="147"/>
      <c r="H23" s="170"/>
      <c r="I23" s="126"/>
    </row>
    <row r="24" spans="1:9" s="4" customFormat="1">
      <c r="A24" s="171"/>
      <c r="B24" s="172"/>
      <c r="C24" s="172"/>
      <c r="D24" s="147"/>
      <c r="E24" s="147"/>
      <c r="F24" s="147"/>
      <c r="G24" s="147"/>
      <c r="H24" s="170"/>
      <c r="I24" s="126"/>
    </row>
    <row r="25" spans="1:9" s="4" customFormat="1">
      <c r="A25" s="171"/>
      <c r="B25" s="172"/>
      <c r="C25" s="172"/>
      <c r="D25" s="147"/>
      <c r="E25" s="147"/>
      <c r="F25" s="147"/>
      <c r="G25" s="147"/>
      <c r="H25" s="170"/>
      <c r="I25" s="126"/>
    </row>
    <row r="26" spans="1:9" s="4" customFormat="1">
      <c r="A26" s="171"/>
      <c r="B26" s="172"/>
      <c r="C26" s="172"/>
      <c r="D26" s="147"/>
      <c r="E26" s="147"/>
      <c r="F26" s="147"/>
      <c r="G26" s="147"/>
      <c r="H26" s="170"/>
      <c r="I26" s="126"/>
    </row>
    <row r="27" spans="1:9" s="4" customFormat="1">
      <c r="A27" s="171"/>
      <c r="B27" s="172"/>
      <c r="C27" s="172"/>
      <c r="D27" s="147"/>
      <c r="E27" s="147"/>
      <c r="F27" s="147"/>
      <c r="G27" s="147"/>
      <c r="H27" s="170"/>
      <c r="I27" s="126"/>
    </row>
    <row r="28" spans="1:9" s="4" customFormat="1">
      <c r="A28" s="171"/>
      <c r="B28" s="172"/>
      <c r="C28" s="172"/>
      <c r="D28" s="147"/>
      <c r="E28" s="147"/>
      <c r="F28" s="147"/>
      <c r="G28" s="147"/>
      <c r="H28" s="170"/>
      <c r="I28" s="126"/>
    </row>
    <row r="29" spans="1:9" s="4" customFormat="1">
      <c r="A29" s="171"/>
      <c r="B29" s="172"/>
      <c r="C29" s="172"/>
      <c r="D29" s="147"/>
      <c r="E29" s="147"/>
      <c r="F29" s="147"/>
      <c r="G29" s="147"/>
      <c r="H29" s="170"/>
      <c r="I29" s="126"/>
    </row>
    <row r="30" spans="1:9" s="4" customFormat="1">
      <c r="A30" s="171"/>
      <c r="B30" s="172"/>
      <c r="C30" s="172"/>
      <c r="D30" s="147"/>
      <c r="E30" s="147"/>
      <c r="F30" s="147"/>
      <c r="G30" s="147"/>
      <c r="H30" s="170"/>
      <c r="I30" s="126"/>
    </row>
    <row r="31" spans="1:9" s="4" customFormat="1">
      <c r="A31" s="171"/>
      <c r="B31" s="172"/>
      <c r="C31" s="172"/>
      <c r="D31" s="147"/>
      <c r="E31" s="147"/>
      <c r="F31" s="147"/>
      <c r="G31" s="147"/>
      <c r="H31" s="170"/>
      <c r="I31" s="126"/>
    </row>
    <row r="32" spans="1:9" s="4" customFormat="1">
      <c r="A32" s="171"/>
      <c r="B32" s="172"/>
      <c r="C32" s="172"/>
      <c r="D32" s="147"/>
      <c r="E32" s="147"/>
      <c r="F32" s="147"/>
      <c r="G32" s="147"/>
      <c r="H32" s="170"/>
      <c r="I32" s="126"/>
    </row>
    <row r="33" spans="1:9" s="4" customFormat="1">
      <c r="A33" s="171"/>
      <c r="B33" s="172"/>
      <c r="C33" s="172"/>
      <c r="D33" s="147"/>
      <c r="E33" s="147"/>
      <c r="F33" s="147"/>
      <c r="G33" s="147"/>
      <c r="H33" s="170"/>
      <c r="I33" s="126"/>
    </row>
    <row r="34" spans="1:9" s="4" customFormat="1">
      <c r="A34" s="171"/>
      <c r="B34" s="172"/>
      <c r="C34" s="172"/>
      <c r="D34" s="147"/>
      <c r="E34" s="147"/>
      <c r="F34" s="147"/>
      <c r="G34" s="147"/>
      <c r="H34" s="170"/>
      <c r="I34" s="126"/>
    </row>
    <row r="35" spans="1:9" s="4" customFormat="1">
      <c r="A35" s="171"/>
      <c r="B35" s="172"/>
      <c r="C35" s="172"/>
      <c r="D35" s="147"/>
      <c r="E35" s="147"/>
      <c r="F35" s="147"/>
      <c r="G35" s="147"/>
      <c r="H35" s="170"/>
      <c r="I35" s="126"/>
    </row>
    <row r="36" spans="1:9" s="4" customFormat="1">
      <c r="A36" s="171"/>
      <c r="B36" s="172"/>
      <c r="C36" s="172"/>
      <c r="D36" s="147"/>
      <c r="E36" s="147"/>
      <c r="F36" s="147"/>
      <c r="G36" s="147"/>
      <c r="H36" s="170"/>
      <c r="I36" s="126"/>
    </row>
    <row r="37" spans="1:9" s="4" customFormat="1">
      <c r="A37" s="171"/>
      <c r="B37" s="172"/>
      <c r="C37" s="172"/>
      <c r="D37" s="147"/>
      <c r="E37" s="147"/>
      <c r="F37" s="147"/>
      <c r="G37" s="147"/>
      <c r="H37" s="170"/>
      <c r="I37" s="126"/>
    </row>
    <row r="38" spans="1:9" s="4" customFormat="1">
      <c r="A38" s="171"/>
      <c r="B38" s="172"/>
      <c r="C38" s="172"/>
      <c r="D38" s="147"/>
      <c r="E38" s="147"/>
      <c r="F38" s="147"/>
      <c r="G38" s="147"/>
      <c r="H38" s="170"/>
      <c r="I38" s="126"/>
    </row>
    <row r="39" spans="1:9" s="4" customFormat="1">
      <c r="A39" s="171"/>
      <c r="B39" s="172"/>
      <c r="C39" s="172"/>
      <c r="D39" s="147"/>
      <c r="E39" s="147"/>
      <c r="F39" s="147"/>
      <c r="G39" s="147"/>
      <c r="H39" s="170"/>
      <c r="I39" s="126"/>
    </row>
    <row r="40" spans="1:9" s="4" customFormat="1">
      <c r="A40" s="171"/>
      <c r="B40" s="172"/>
      <c r="C40" s="172"/>
      <c r="D40" s="147"/>
      <c r="E40" s="147"/>
      <c r="F40" s="147"/>
      <c r="G40" s="147"/>
      <c r="H40" s="170"/>
      <c r="I40" s="126"/>
    </row>
    <row r="41" spans="1:9" s="4" customFormat="1">
      <c r="A41" s="171"/>
      <c r="B41" s="172"/>
      <c r="C41" s="172"/>
      <c r="D41" s="147"/>
      <c r="E41" s="147"/>
      <c r="F41" s="147"/>
      <c r="G41" s="147"/>
      <c r="H41" s="170"/>
      <c r="I41" s="126"/>
    </row>
    <row r="42" spans="1:9" s="4" customFormat="1">
      <c r="A42" s="171"/>
      <c r="B42" s="172"/>
      <c r="C42" s="172"/>
      <c r="D42" s="147"/>
      <c r="E42" s="147"/>
      <c r="F42" s="147"/>
      <c r="G42" s="147"/>
      <c r="H42" s="170"/>
      <c r="I42" s="126"/>
    </row>
    <row r="43" spans="1:9" s="4" customFormat="1">
      <c r="A43" s="171"/>
      <c r="B43" s="172"/>
      <c r="C43" s="172"/>
      <c r="D43" s="147"/>
      <c r="E43" s="147"/>
      <c r="F43" s="147"/>
      <c r="G43" s="147"/>
      <c r="H43" s="170"/>
      <c r="I43" s="126"/>
    </row>
    <row r="44" spans="1:9" s="4" customFormat="1">
      <c r="A44" s="171"/>
      <c r="B44" s="172"/>
      <c r="C44" s="172"/>
      <c r="D44" s="147"/>
      <c r="E44" s="147"/>
      <c r="F44" s="147"/>
      <c r="G44" s="147"/>
      <c r="H44" s="170"/>
      <c r="I44" s="126"/>
    </row>
    <row r="45" spans="1:9" s="4" customFormat="1">
      <c r="A45" s="171"/>
      <c r="B45" s="172"/>
      <c r="C45" s="172"/>
      <c r="D45" s="147"/>
      <c r="E45" s="147"/>
      <c r="F45" s="147"/>
      <c r="G45" s="147"/>
      <c r="H45" s="170"/>
      <c r="I45" s="126"/>
    </row>
    <row r="46" spans="1:9" s="4" customFormat="1">
      <c r="A46" s="171"/>
      <c r="B46" s="172"/>
      <c r="C46" s="172"/>
      <c r="D46" s="147"/>
      <c r="E46" s="147"/>
      <c r="F46" s="147"/>
      <c r="G46" s="147"/>
      <c r="H46" s="170"/>
      <c r="I46" s="126"/>
    </row>
    <row r="47" spans="1:9" s="4" customFormat="1">
      <c r="A47" s="171"/>
      <c r="B47" s="172"/>
      <c r="C47" s="172"/>
      <c r="D47" s="147"/>
      <c r="E47" s="147"/>
      <c r="F47" s="147"/>
      <c r="G47" s="147"/>
      <c r="H47" s="170"/>
      <c r="I47" s="126"/>
    </row>
    <row r="48" spans="1:9" s="4" customFormat="1">
      <c r="A48" s="171"/>
      <c r="B48" s="172"/>
      <c r="C48" s="172"/>
      <c r="D48" s="147"/>
      <c r="E48" s="147"/>
      <c r="F48" s="147"/>
      <c r="G48" s="147"/>
      <c r="H48" s="170"/>
      <c r="I48" s="126"/>
    </row>
    <row r="49" spans="1:9" s="4" customFormat="1">
      <c r="A49" s="171"/>
      <c r="B49" s="172"/>
      <c r="C49" s="172"/>
      <c r="D49" s="147"/>
      <c r="E49" s="147"/>
      <c r="F49" s="147"/>
      <c r="G49" s="147"/>
      <c r="H49" s="170"/>
      <c r="I49" s="126"/>
    </row>
    <row r="50" spans="1:9" s="4" customFormat="1">
      <c r="A50" s="171"/>
      <c r="B50" s="172"/>
      <c r="C50" s="172"/>
      <c r="D50" s="147"/>
      <c r="E50" s="147"/>
      <c r="F50" s="147"/>
      <c r="G50" s="147"/>
      <c r="H50" s="170"/>
      <c r="I50" s="126"/>
    </row>
    <row r="51" spans="1:9" s="4" customFormat="1">
      <c r="A51" s="171"/>
      <c r="B51" s="172"/>
      <c r="C51" s="172"/>
      <c r="D51" s="147"/>
      <c r="E51" s="147"/>
      <c r="F51" s="147"/>
      <c r="G51" s="147"/>
      <c r="H51" s="170"/>
      <c r="I51" s="126"/>
    </row>
    <row r="52" spans="1:9" s="4" customFormat="1">
      <c r="A52" s="171"/>
      <c r="B52" s="172"/>
      <c r="C52" s="172"/>
      <c r="D52" s="147"/>
      <c r="E52" s="147"/>
      <c r="F52" s="147"/>
      <c r="G52" s="147"/>
      <c r="H52" s="170"/>
      <c r="I52" s="126"/>
    </row>
    <row r="53" spans="1:9" s="4" customFormat="1">
      <c r="A53" s="171"/>
      <c r="B53" s="172"/>
      <c r="C53" s="172"/>
      <c r="D53" s="147"/>
      <c r="E53" s="147"/>
      <c r="F53" s="147"/>
      <c r="G53" s="147"/>
      <c r="H53" s="170"/>
      <c r="I53" s="126"/>
    </row>
    <row r="54" spans="1:9" s="4" customFormat="1">
      <c r="A54" s="171"/>
      <c r="B54" s="172"/>
      <c r="C54" s="172"/>
      <c r="D54" s="147"/>
      <c r="E54" s="147"/>
      <c r="F54" s="147"/>
      <c r="G54" s="147"/>
      <c r="H54" s="170"/>
      <c r="I54" s="126"/>
    </row>
    <row r="55" spans="1:9" s="8" customFormat="1">
      <c r="A55" s="173"/>
      <c r="B55" s="174"/>
      <c r="C55" s="175"/>
      <c r="D55" s="176"/>
      <c r="E55" s="176"/>
      <c r="F55" s="176"/>
      <c r="G55" s="177"/>
      <c r="H55" s="178"/>
      <c r="I55" s="126"/>
    </row>
    <row r="56" spans="1:9" s="8" customFormat="1">
      <c r="A56" s="173"/>
      <c r="B56" s="174"/>
      <c r="C56" s="175"/>
      <c r="D56" s="147"/>
      <c r="E56" s="147"/>
      <c r="F56" s="147"/>
      <c r="G56" s="179"/>
      <c r="H56" s="170"/>
      <c r="I56" s="126"/>
    </row>
    <row r="57" spans="1:9" s="8" customFormat="1">
      <c r="A57" s="173"/>
      <c r="B57" s="174"/>
      <c r="C57" s="175"/>
      <c r="D57" s="147"/>
      <c r="E57" s="147"/>
      <c r="F57" s="147"/>
      <c r="G57" s="179"/>
      <c r="H57" s="170"/>
      <c r="I57" s="126"/>
    </row>
    <row r="58" spans="1:9" s="8" customFormat="1">
      <c r="A58" s="173"/>
      <c r="B58" s="174"/>
      <c r="C58" s="175"/>
      <c r="D58" s="175"/>
      <c r="E58" s="175"/>
      <c r="F58" s="175"/>
      <c r="G58" s="180"/>
      <c r="H58" s="181"/>
      <c r="I58" s="126"/>
    </row>
    <row r="59" spans="1:9">
      <c r="A59" s="173"/>
      <c r="B59" s="174"/>
      <c r="C59" s="175"/>
      <c r="D59" s="175"/>
      <c r="E59" s="175"/>
      <c r="F59" s="175"/>
      <c r="G59" s="180"/>
      <c r="H59" s="181"/>
      <c r="I59" s="126"/>
    </row>
    <row r="60" spans="1:9">
      <c r="A60" s="9" t="s">
        <v>2</v>
      </c>
      <c r="G60" s="65"/>
      <c r="H60" s="61">
        <f>SUM(H10:H59)</f>
        <v>0</v>
      </c>
    </row>
    <row r="62" spans="1:9">
      <c r="A62" s="404" t="s">
        <v>12</v>
      </c>
      <c r="B62" s="404"/>
      <c r="C62" s="404"/>
      <c r="D62" s="404"/>
      <c r="E62" s="404"/>
      <c r="F62" s="404"/>
      <c r="G62" s="404"/>
      <c r="H62" s="404"/>
    </row>
  </sheetData>
  <mergeCells count="6">
    <mergeCell ref="A7:H7"/>
    <mergeCell ref="A2:H2"/>
    <mergeCell ref="A62:H62"/>
    <mergeCell ref="A5:H5"/>
    <mergeCell ref="A4:H4"/>
    <mergeCell ref="A6:H6"/>
  </mergeCells>
  <phoneticPr fontId="21" type="noConversion"/>
  <pageMargins left="0.511811023622047" right="0.31496062992126" top="0.16" bottom="0" header="0" footer="0"/>
  <pageSetup paperSize="9" scale="98" orientation="landscape" horizontalDpi="200" verticalDpi="200"/>
  <colBreaks count="1" manualBreakCount="1">
    <brk id="8" min="1" max="1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I64"/>
  <sheetViews>
    <sheetView zoomScaleNormal="130" workbookViewId="0">
      <selection activeCell="J7" sqref="J7"/>
    </sheetView>
  </sheetViews>
  <sheetFormatPr baseColWidth="10" defaultColWidth="8.85546875" defaultRowHeight="15"/>
  <cols>
    <col min="1" max="1" width="34.140625" style="2" customWidth="1"/>
    <col min="2" max="2" width="17.42578125" style="7" customWidth="1"/>
    <col min="3" max="3" width="12.140625" style="7" customWidth="1"/>
    <col min="4" max="5" width="14.7109375" style="7" customWidth="1"/>
    <col min="6" max="6" width="16.42578125" style="1" customWidth="1"/>
    <col min="7" max="7" width="19.140625" style="1" customWidth="1"/>
    <col min="8" max="8" width="8.85546875" customWidth="1"/>
    <col min="9" max="9" width="20.7109375" customWidth="1"/>
  </cols>
  <sheetData>
    <row r="2" spans="1:9" s="4" customFormat="1" ht="15" customHeight="1">
      <c r="A2" s="356" t="s">
        <v>144</v>
      </c>
      <c r="B2" s="412"/>
      <c r="C2" s="412"/>
      <c r="D2" s="412"/>
      <c r="E2" s="412"/>
      <c r="F2" s="412"/>
      <c r="G2" s="412"/>
      <c r="H2" s="413"/>
    </row>
    <row r="3" spans="1:9" s="4" customFormat="1" ht="15" customHeight="1">
      <c r="A3" s="12"/>
      <c r="B3" s="12"/>
      <c r="C3" s="12"/>
      <c r="D3" s="12"/>
      <c r="E3" s="12"/>
      <c r="F3" s="12"/>
      <c r="G3" s="3"/>
    </row>
    <row r="4" spans="1:9" s="4" customFormat="1" ht="15" customHeight="1">
      <c r="A4" s="361" t="s">
        <v>43</v>
      </c>
      <c r="B4" s="364"/>
      <c r="C4" s="364"/>
      <c r="D4" s="364"/>
      <c r="E4" s="364"/>
      <c r="F4" s="364"/>
      <c r="G4" s="364"/>
      <c r="H4" s="365"/>
    </row>
    <row r="5" spans="1:9" s="4" customFormat="1" ht="15" customHeight="1">
      <c r="A5" s="361" t="s">
        <v>46</v>
      </c>
      <c r="B5" s="364"/>
      <c r="C5" s="364"/>
      <c r="D5" s="364"/>
      <c r="E5" s="364"/>
      <c r="F5" s="364"/>
      <c r="G5" s="364"/>
      <c r="H5" s="365"/>
    </row>
    <row r="6" spans="1:9" s="4" customFormat="1" ht="51.75" customHeight="1">
      <c r="A6" s="414" t="s">
        <v>104</v>
      </c>
      <c r="B6" s="415"/>
      <c r="C6" s="415"/>
      <c r="D6" s="415"/>
      <c r="E6" s="415"/>
      <c r="F6" s="415"/>
      <c r="G6" s="415"/>
      <c r="H6" s="416"/>
    </row>
    <row r="7" spans="1:9" s="4" customFormat="1" ht="157.69999999999999" customHeight="1">
      <c r="A7" s="409" t="s">
        <v>105</v>
      </c>
      <c r="B7" s="410"/>
      <c r="C7" s="410"/>
      <c r="D7" s="410"/>
      <c r="E7" s="410"/>
      <c r="F7" s="410"/>
      <c r="G7" s="410"/>
      <c r="H7" s="411"/>
    </row>
    <row r="8" spans="1:9" s="4" customFormat="1" ht="17.25" customHeight="1">
      <c r="A8" s="409" t="s">
        <v>106</v>
      </c>
      <c r="B8" s="410"/>
      <c r="C8" s="410"/>
      <c r="D8" s="410"/>
      <c r="E8" s="410"/>
      <c r="F8" s="410"/>
      <c r="G8" s="410"/>
      <c r="H8" s="411"/>
    </row>
    <row r="9" spans="1:9" s="4" customFormat="1">
      <c r="A9" s="5"/>
      <c r="B9" s="6"/>
      <c r="C9" s="6"/>
      <c r="D9" s="6"/>
      <c r="E9" s="6"/>
      <c r="F9" s="5"/>
      <c r="G9" s="3"/>
    </row>
    <row r="10" spans="1:9" ht="51">
      <c r="A10" s="46" t="s">
        <v>88</v>
      </c>
      <c r="B10" s="46" t="s">
        <v>25</v>
      </c>
      <c r="C10" s="46" t="s">
        <v>89</v>
      </c>
      <c r="D10" s="46" t="s">
        <v>90</v>
      </c>
      <c r="E10" s="46" t="s">
        <v>107</v>
      </c>
      <c r="F10" s="46" t="s">
        <v>91</v>
      </c>
      <c r="G10" s="47" t="s">
        <v>52</v>
      </c>
      <c r="H10" s="47" t="s">
        <v>24</v>
      </c>
      <c r="I10" s="116" t="s">
        <v>190</v>
      </c>
    </row>
    <row r="11" spans="1:9">
      <c r="A11" s="171"/>
      <c r="B11" s="172"/>
      <c r="C11" s="172"/>
      <c r="D11" s="147"/>
      <c r="E11" s="147"/>
      <c r="F11" s="147"/>
      <c r="G11" s="147"/>
      <c r="H11" s="170"/>
      <c r="I11" s="126"/>
    </row>
    <row r="12" spans="1:9">
      <c r="A12" s="171"/>
      <c r="B12" s="172"/>
      <c r="C12" s="172"/>
      <c r="D12" s="147"/>
      <c r="E12" s="147"/>
      <c r="F12" s="147"/>
      <c r="G12" s="147"/>
      <c r="H12" s="170"/>
      <c r="I12" s="126"/>
    </row>
    <row r="13" spans="1:9">
      <c r="A13" s="171"/>
      <c r="B13" s="172"/>
      <c r="C13" s="172"/>
      <c r="D13" s="147"/>
      <c r="E13" s="147"/>
      <c r="F13" s="147"/>
      <c r="G13" s="147"/>
      <c r="H13" s="170"/>
      <c r="I13" s="126"/>
    </row>
    <row r="14" spans="1:9">
      <c r="A14" s="171"/>
      <c r="B14" s="172"/>
      <c r="C14" s="172"/>
      <c r="D14" s="147"/>
      <c r="E14" s="147"/>
      <c r="F14" s="147"/>
      <c r="G14" s="147"/>
      <c r="H14" s="170"/>
      <c r="I14" s="126"/>
    </row>
    <row r="15" spans="1:9">
      <c r="A15" s="171"/>
      <c r="B15" s="172"/>
      <c r="C15" s="172"/>
      <c r="D15" s="147"/>
      <c r="E15" s="147"/>
      <c r="F15" s="147"/>
      <c r="G15" s="147"/>
      <c r="H15" s="170"/>
      <c r="I15" s="126"/>
    </row>
    <row r="16" spans="1:9">
      <c r="A16" s="171"/>
      <c r="B16" s="172"/>
      <c r="C16" s="172"/>
      <c r="D16" s="147"/>
      <c r="E16" s="147"/>
      <c r="F16" s="147"/>
      <c r="G16" s="147"/>
      <c r="H16" s="170"/>
      <c r="I16" s="126"/>
    </row>
    <row r="17" spans="1:9">
      <c r="A17" s="171"/>
      <c r="B17" s="172"/>
      <c r="C17" s="172"/>
      <c r="D17" s="147"/>
      <c r="E17" s="147"/>
      <c r="F17" s="147"/>
      <c r="G17" s="147"/>
      <c r="H17" s="170"/>
      <c r="I17" s="126"/>
    </row>
    <row r="18" spans="1:9">
      <c r="A18" s="171"/>
      <c r="B18" s="172"/>
      <c r="C18" s="172"/>
      <c r="D18" s="147"/>
      <c r="E18" s="147"/>
      <c r="F18" s="147"/>
      <c r="G18" s="147"/>
      <c r="H18" s="170"/>
      <c r="I18" s="126"/>
    </row>
    <row r="19" spans="1:9">
      <c r="A19" s="171"/>
      <c r="B19" s="172"/>
      <c r="C19" s="172"/>
      <c r="D19" s="147"/>
      <c r="E19" s="147"/>
      <c r="F19" s="147"/>
      <c r="G19" s="147"/>
      <c r="H19" s="170"/>
      <c r="I19" s="126"/>
    </row>
    <row r="20" spans="1:9">
      <c r="A20" s="171"/>
      <c r="B20" s="172"/>
      <c r="C20" s="172"/>
      <c r="D20" s="147"/>
      <c r="E20" s="147"/>
      <c r="F20" s="147"/>
      <c r="G20" s="147"/>
      <c r="H20" s="170"/>
      <c r="I20" s="126"/>
    </row>
    <row r="21" spans="1:9">
      <c r="A21" s="171"/>
      <c r="B21" s="172"/>
      <c r="C21" s="172"/>
      <c r="D21" s="147"/>
      <c r="E21" s="147"/>
      <c r="F21" s="147"/>
      <c r="G21" s="147"/>
      <c r="H21" s="170"/>
      <c r="I21" s="126"/>
    </row>
    <row r="22" spans="1:9">
      <c r="A22" s="171"/>
      <c r="B22" s="172"/>
      <c r="C22" s="172"/>
      <c r="D22" s="147"/>
      <c r="E22" s="147"/>
      <c r="F22" s="147"/>
      <c r="G22" s="147"/>
      <c r="H22" s="170"/>
      <c r="I22" s="126"/>
    </row>
    <row r="23" spans="1:9">
      <c r="A23" s="171"/>
      <c r="B23" s="172"/>
      <c r="C23" s="172"/>
      <c r="D23" s="147"/>
      <c r="E23" s="147"/>
      <c r="F23" s="147"/>
      <c r="G23" s="147"/>
      <c r="H23" s="170"/>
      <c r="I23" s="126"/>
    </row>
    <row r="24" spans="1:9">
      <c r="A24" s="171"/>
      <c r="B24" s="172"/>
      <c r="C24" s="172"/>
      <c r="D24" s="147"/>
      <c r="E24" s="147"/>
      <c r="F24" s="147"/>
      <c r="G24" s="147"/>
      <c r="H24" s="170"/>
      <c r="I24" s="126"/>
    </row>
    <row r="25" spans="1:9">
      <c r="A25" s="171"/>
      <c r="B25" s="172"/>
      <c r="C25" s="172"/>
      <c r="D25" s="147"/>
      <c r="E25" s="147"/>
      <c r="F25" s="147"/>
      <c r="G25" s="147"/>
      <c r="H25" s="170"/>
      <c r="I25" s="126"/>
    </row>
    <row r="26" spans="1:9">
      <c r="A26" s="171"/>
      <c r="B26" s="172"/>
      <c r="C26" s="172"/>
      <c r="D26" s="147"/>
      <c r="E26" s="147"/>
      <c r="F26" s="147"/>
      <c r="G26" s="147"/>
      <c r="H26" s="170"/>
      <c r="I26" s="126"/>
    </row>
    <row r="27" spans="1:9">
      <c r="A27" s="171"/>
      <c r="B27" s="172"/>
      <c r="C27" s="172"/>
      <c r="D27" s="147"/>
      <c r="E27" s="147"/>
      <c r="F27" s="147"/>
      <c r="G27" s="147"/>
      <c r="H27" s="170"/>
      <c r="I27" s="126"/>
    </row>
    <row r="28" spans="1:9">
      <c r="A28" s="171"/>
      <c r="B28" s="172"/>
      <c r="C28" s="172"/>
      <c r="D28" s="147"/>
      <c r="E28" s="147"/>
      <c r="F28" s="147"/>
      <c r="G28" s="147"/>
      <c r="H28" s="170"/>
      <c r="I28" s="126"/>
    </row>
    <row r="29" spans="1:9">
      <c r="A29" s="171"/>
      <c r="B29" s="172"/>
      <c r="C29" s="172"/>
      <c r="D29" s="147"/>
      <c r="E29" s="147"/>
      <c r="F29" s="147"/>
      <c r="G29" s="147"/>
      <c r="H29" s="170"/>
      <c r="I29" s="126"/>
    </row>
    <row r="30" spans="1:9">
      <c r="A30" s="171"/>
      <c r="B30" s="172"/>
      <c r="C30" s="172"/>
      <c r="D30" s="147"/>
      <c r="E30" s="147"/>
      <c r="F30" s="147"/>
      <c r="G30" s="147"/>
      <c r="H30" s="170"/>
      <c r="I30" s="126"/>
    </row>
    <row r="31" spans="1:9">
      <c r="A31" s="171"/>
      <c r="B31" s="172"/>
      <c r="C31" s="172"/>
      <c r="D31" s="147"/>
      <c r="E31" s="147"/>
      <c r="F31" s="147"/>
      <c r="G31" s="147"/>
      <c r="H31" s="170"/>
      <c r="I31" s="126"/>
    </row>
    <row r="32" spans="1:9">
      <c r="A32" s="171"/>
      <c r="B32" s="172"/>
      <c r="C32" s="172"/>
      <c r="D32" s="147"/>
      <c r="E32" s="147"/>
      <c r="F32" s="147"/>
      <c r="G32" s="147"/>
      <c r="H32" s="170"/>
      <c r="I32" s="126"/>
    </row>
    <row r="33" spans="1:9">
      <c r="A33" s="171"/>
      <c r="B33" s="172"/>
      <c r="C33" s="172"/>
      <c r="D33" s="147"/>
      <c r="E33" s="147"/>
      <c r="F33" s="147"/>
      <c r="G33" s="147"/>
      <c r="H33" s="170"/>
      <c r="I33" s="126"/>
    </row>
    <row r="34" spans="1:9">
      <c r="A34" s="171"/>
      <c r="B34" s="172"/>
      <c r="C34" s="172"/>
      <c r="D34" s="147"/>
      <c r="E34" s="147"/>
      <c r="F34" s="147"/>
      <c r="G34" s="147"/>
      <c r="H34" s="170"/>
      <c r="I34" s="126"/>
    </row>
    <row r="35" spans="1:9">
      <c r="A35" s="171"/>
      <c r="B35" s="172"/>
      <c r="C35" s="172"/>
      <c r="D35" s="147"/>
      <c r="E35" s="147"/>
      <c r="F35" s="147"/>
      <c r="G35" s="147"/>
      <c r="H35" s="170"/>
      <c r="I35" s="126"/>
    </row>
    <row r="36" spans="1:9">
      <c r="A36" s="171"/>
      <c r="B36" s="172"/>
      <c r="C36" s="172"/>
      <c r="D36" s="147"/>
      <c r="E36" s="147"/>
      <c r="F36" s="147"/>
      <c r="G36" s="147"/>
      <c r="H36" s="170"/>
      <c r="I36" s="126"/>
    </row>
    <row r="37" spans="1:9">
      <c r="A37" s="171"/>
      <c r="B37" s="172"/>
      <c r="C37" s="172"/>
      <c r="D37" s="147"/>
      <c r="E37" s="147"/>
      <c r="F37" s="147"/>
      <c r="G37" s="147"/>
      <c r="H37" s="170"/>
      <c r="I37" s="126"/>
    </row>
    <row r="38" spans="1:9">
      <c r="A38" s="171"/>
      <c r="B38" s="172"/>
      <c r="C38" s="172"/>
      <c r="D38" s="147"/>
      <c r="E38" s="147"/>
      <c r="F38" s="147"/>
      <c r="G38" s="147"/>
      <c r="H38" s="170"/>
      <c r="I38" s="126"/>
    </row>
    <row r="39" spans="1:9">
      <c r="A39" s="171"/>
      <c r="B39" s="172"/>
      <c r="C39" s="172"/>
      <c r="D39" s="147"/>
      <c r="E39" s="147"/>
      <c r="F39" s="147"/>
      <c r="G39" s="147"/>
      <c r="H39" s="170"/>
      <c r="I39" s="126"/>
    </row>
    <row r="40" spans="1:9">
      <c r="A40" s="171"/>
      <c r="B40" s="172"/>
      <c r="C40" s="172"/>
      <c r="D40" s="147"/>
      <c r="E40" s="147"/>
      <c r="F40" s="147"/>
      <c r="G40" s="147"/>
      <c r="H40" s="170"/>
      <c r="I40" s="126"/>
    </row>
    <row r="41" spans="1:9">
      <c r="A41" s="171"/>
      <c r="B41" s="172"/>
      <c r="C41" s="172"/>
      <c r="D41" s="147"/>
      <c r="E41" s="147"/>
      <c r="F41" s="147"/>
      <c r="G41" s="147"/>
      <c r="H41" s="170"/>
      <c r="I41" s="126"/>
    </row>
    <row r="42" spans="1:9">
      <c r="A42" s="171"/>
      <c r="B42" s="172"/>
      <c r="C42" s="172"/>
      <c r="D42" s="147"/>
      <c r="E42" s="147"/>
      <c r="F42" s="147"/>
      <c r="G42" s="147"/>
      <c r="H42" s="170"/>
      <c r="I42" s="126"/>
    </row>
    <row r="43" spans="1:9">
      <c r="A43" s="171"/>
      <c r="B43" s="172"/>
      <c r="C43" s="172"/>
      <c r="D43" s="147"/>
      <c r="E43" s="147"/>
      <c r="F43" s="147"/>
      <c r="G43" s="147"/>
      <c r="H43" s="170"/>
      <c r="I43" s="126"/>
    </row>
    <row r="44" spans="1:9">
      <c r="A44" s="171"/>
      <c r="B44" s="172"/>
      <c r="C44" s="172"/>
      <c r="D44" s="147"/>
      <c r="E44" s="147"/>
      <c r="F44" s="147"/>
      <c r="G44" s="147"/>
      <c r="H44" s="170"/>
      <c r="I44" s="126"/>
    </row>
    <row r="45" spans="1:9">
      <c r="A45" s="171"/>
      <c r="B45" s="172"/>
      <c r="C45" s="172"/>
      <c r="D45" s="147"/>
      <c r="E45" s="147"/>
      <c r="F45" s="147"/>
      <c r="G45" s="147"/>
      <c r="H45" s="170"/>
      <c r="I45" s="126"/>
    </row>
    <row r="46" spans="1:9">
      <c r="A46" s="171"/>
      <c r="B46" s="172"/>
      <c r="C46" s="172"/>
      <c r="D46" s="147"/>
      <c r="E46" s="147"/>
      <c r="F46" s="147"/>
      <c r="G46" s="147"/>
      <c r="H46" s="170"/>
      <c r="I46" s="126"/>
    </row>
    <row r="47" spans="1:9">
      <c r="A47" s="171"/>
      <c r="B47" s="172"/>
      <c r="C47" s="172"/>
      <c r="D47" s="147"/>
      <c r="E47" s="147"/>
      <c r="F47" s="147"/>
      <c r="G47" s="147"/>
      <c r="H47" s="170"/>
      <c r="I47" s="126"/>
    </row>
    <row r="48" spans="1:9">
      <c r="A48" s="171"/>
      <c r="B48" s="172"/>
      <c r="C48" s="172"/>
      <c r="D48" s="147"/>
      <c r="E48" s="147"/>
      <c r="F48" s="147"/>
      <c r="G48" s="147"/>
      <c r="H48" s="170"/>
      <c r="I48" s="126"/>
    </row>
    <row r="49" spans="1:9">
      <c r="A49" s="171"/>
      <c r="B49" s="172"/>
      <c r="C49" s="172"/>
      <c r="D49" s="147"/>
      <c r="E49" s="147"/>
      <c r="F49" s="147"/>
      <c r="G49" s="147"/>
      <c r="H49" s="170"/>
      <c r="I49" s="126"/>
    </row>
    <row r="50" spans="1:9">
      <c r="A50" s="171"/>
      <c r="B50" s="172"/>
      <c r="C50" s="172"/>
      <c r="D50" s="147"/>
      <c r="E50" s="147"/>
      <c r="F50" s="147"/>
      <c r="G50" s="147"/>
      <c r="H50" s="170"/>
      <c r="I50" s="126"/>
    </row>
    <row r="51" spans="1:9">
      <c r="A51" s="171"/>
      <c r="B51" s="172"/>
      <c r="C51" s="172"/>
      <c r="D51" s="147"/>
      <c r="E51" s="147"/>
      <c r="F51" s="147"/>
      <c r="G51" s="147"/>
      <c r="H51" s="170"/>
      <c r="I51" s="126"/>
    </row>
    <row r="52" spans="1:9">
      <c r="A52" s="171"/>
      <c r="B52" s="172"/>
      <c r="C52" s="172"/>
      <c r="D52" s="147"/>
      <c r="E52" s="147"/>
      <c r="F52" s="147"/>
      <c r="G52" s="147"/>
      <c r="H52" s="170"/>
      <c r="I52" s="126"/>
    </row>
    <row r="53" spans="1:9">
      <c r="A53" s="171"/>
      <c r="B53" s="172"/>
      <c r="C53" s="172"/>
      <c r="D53" s="147"/>
      <c r="E53" s="147"/>
      <c r="F53" s="147"/>
      <c r="G53" s="147"/>
      <c r="H53" s="170"/>
      <c r="I53" s="126"/>
    </row>
    <row r="54" spans="1:9">
      <c r="A54" s="171"/>
      <c r="B54" s="172"/>
      <c r="C54" s="172"/>
      <c r="D54" s="147"/>
      <c r="E54" s="147"/>
      <c r="F54" s="147"/>
      <c r="G54" s="147"/>
      <c r="H54" s="170"/>
      <c r="I54" s="126"/>
    </row>
    <row r="55" spans="1:9">
      <c r="A55" s="171"/>
      <c r="B55" s="172"/>
      <c r="C55" s="172"/>
      <c r="D55" s="147"/>
      <c r="E55" s="147"/>
      <c r="F55" s="147"/>
      <c r="G55" s="147"/>
      <c r="H55" s="170"/>
      <c r="I55" s="126"/>
    </row>
    <row r="56" spans="1:9">
      <c r="A56" s="173"/>
      <c r="B56" s="174"/>
      <c r="C56" s="175"/>
      <c r="D56" s="176"/>
      <c r="E56" s="176"/>
      <c r="F56" s="176"/>
      <c r="G56" s="177"/>
      <c r="H56" s="178"/>
      <c r="I56" s="126"/>
    </row>
    <row r="57" spans="1:9">
      <c r="A57" s="173"/>
      <c r="B57" s="174"/>
      <c r="C57" s="175"/>
      <c r="D57" s="147"/>
      <c r="E57" s="147"/>
      <c r="F57" s="147"/>
      <c r="G57" s="179"/>
      <c r="H57" s="170"/>
      <c r="I57" s="126"/>
    </row>
    <row r="58" spans="1:9">
      <c r="A58" s="173"/>
      <c r="B58" s="174"/>
      <c r="C58" s="175"/>
      <c r="D58" s="147"/>
      <c r="E58" s="147"/>
      <c r="F58" s="147"/>
      <c r="G58" s="179"/>
      <c r="H58" s="170"/>
      <c r="I58" s="126"/>
    </row>
    <row r="59" spans="1:9">
      <c r="A59" s="173"/>
      <c r="B59" s="174"/>
      <c r="C59" s="175"/>
      <c r="D59" s="175"/>
      <c r="E59" s="175"/>
      <c r="F59" s="175"/>
      <c r="G59" s="180"/>
      <c r="H59" s="181"/>
      <c r="I59" s="126"/>
    </row>
    <row r="60" spans="1:9">
      <c r="A60" s="173"/>
      <c r="B60" s="174"/>
      <c r="C60" s="175"/>
      <c r="D60" s="175"/>
      <c r="E60" s="175"/>
      <c r="F60" s="175"/>
      <c r="G60" s="180"/>
      <c r="H60" s="181"/>
      <c r="I60" s="126"/>
    </row>
    <row r="61" spans="1:9">
      <c r="A61" s="9" t="s">
        <v>2</v>
      </c>
      <c r="F61" s="7"/>
      <c r="G61" s="65"/>
      <c r="H61" s="61">
        <f>SUM(H11:H60)</f>
        <v>0</v>
      </c>
    </row>
    <row r="62" spans="1:9">
      <c r="F62" s="7"/>
      <c r="G62" s="7"/>
      <c r="H62" s="1"/>
    </row>
    <row r="63" spans="1:9" ht="15" customHeight="1">
      <c r="A63" s="404" t="s">
        <v>12</v>
      </c>
      <c r="B63" s="404"/>
      <c r="C63" s="404"/>
      <c r="D63" s="404"/>
      <c r="E63" s="404"/>
      <c r="F63" s="404"/>
      <c r="G63" s="404"/>
      <c r="H63" s="404"/>
    </row>
    <row r="64" spans="1:9">
      <c r="F64" s="7"/>
      <c r="G64" s="7"/>
      <c r="H64" s="1"/>
    </row>
  </sheetData>
  <mergeCells count="7">
    <mergeCell ref="A5:H5"/>
    <mergeCell ref="A7:H7"/>
    <mergeCell ref="A8:H8"/>
    <mergeCell ref="A63:H63"/>
    <mergeCell ref="A2:H2"/>
    <mergeCell ref="A4:H4"/>
    <mergeCell ref="A6:H6"/>
  </mergeCells>
  <phoneticPr fontId="21" type="noConversion"/>
  <pageMargins left="0.511811023622047" right="0.31496062992126" top="0.16" bottom="0" header="0" footer="0"/>
  <pageSetup paperSize="9" orientation="landscape" horizontalDpi="200" verticalDpi="2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H62"/>
  <sheetViews>
    <sheetView topLeftCell="A14" zoomScaleNormal="130" workbookViewId="0">
      <selection activeCell="H23" sqref="H23"/>
    </sheetView>
  </sheetViews>
  <sheetFormatPr baseColWidth="10" defaultColWidth="8.85546875" defaultRowHeight="15"/>
  <cols>
    <col min="1" max="1" width="29.42578125" style="2" customWidth="1"/>
    <col min="2" max="2" width="11.7109375" style="7" customWidth="1"/>
    <col min="3" max="3" width="22.42578125" style="7" customWidth="1"/>
    <col min="4" max="4" width="23.85546875" style="7" customWidth="1"/>
    <col min="5" max="5" width="23.42578125" style="1" customWidth="1"/>
    <col min="6" max="6" width="12.140625" customWidth="1"/>
    <col min="7" max="7" width="8.85546875" customWidth="1"/>
    <col min="8" max="8" width="21.140625" customWidth="1"/>
  </cols>
  <sheetData>
    <row r="2" spans="1:8" ht="15.75" customHeight="1">
      <c r="A2" s="356" t="s">
        <v>47</v>
      </c>
      <c r="B2" s="412"/>
      <c r="C2" s="412"/>
      <c r="D2" s="412"/>
      <c r="E2" s="412"/>
      <c r="F2" s="412"/>
      <c r="G2" s="413"/>
    </row>
    <row r="3" spans="1:8">
      <c r="A3" s="11"/>
      <c r="B3" s="11"/>
      <c r="C3" s="11"/>
      <c r="D3" s="11"/>
      <c r="E3" s="11"/>
    </row>
    <row r="4" spans="1:8" ht="15" customHeight="1">
      <c r="A4" s="361" t="s">
        <v>191</v>
      </c>
      <c r="B4" s="364"/>
      <c r="C4" s="364"/>
      <c r="D4" s="364"/>
      <c r="E4" s="364"/>
      <c r="F4" s="364"/>
      <c r="G4" s="365"/>
    </row>
    <row r="5" spans="1:8" ht="15" customHeight="1">
      <c r="A5" s="361" t="s">
        <v>48</v>
      </c>
      <c r="B5" s="364"/>
      <c r="C5" s="364"/>
      <c r="D5" s="364"/>
      <c r="E5" s="364"/>
      <c r="F5" s="364"/>
      <c r="G5" s="365"/>
    </row>
    <row r="6" spans="1:8" ht="15" customHeight="1">
      <c r="A6" s="417" t="s">
        <v>49</v>
      </c>
      <c r="B6" s="418"/>
      <c r="C6" s="418"/>
      <c r="D6" s="418"/>
      <c r="E6" s="418"/>
      <c r="F6" s="418"/>
      <c r="G6" s="419"/>
    </row>
    <row r="7" spans="1:8" ht="80.25" customHeight="1">
      <c r="A7" s="372" t="s">
        <v>111</v>
      </c>
      <c r="B7" s="373"/>
      <c r="C7" s="373"/>
      <c r="D7" s="373"/>
      <c r="E7" s="373"/>
      <c r="F7" s="373"/>
      <c r="G7" s="374"/>
    </row>
    <row r="8" spans="1:8">
      <c r="A8" s="5"/>
      <c r="B8" s="6"/>
      <c r="C8" s="6"/>
      <c r="D8" s="6"/>
      <c r="E8" s="5"/>
    </row>
    <row r="9" spans="1:8" ht="55.5" customHeight="1">
      <c r="A9" s="51" t="s">
        <v>22</v>
      </c>
      <c r="B9" s="48" t="s">
        <v>25</v>
      </c>
      <c r="C9" s="51" t="s">
        <v>108</v>
      </c>
      <c r="D9" s="75" t="s">
        <v>109</v>
      </c>
      <c r="E9" s="46" t="s">
        <v>110</v>
      </c>
      <c r="F9" s="51" t="s">
        <v>52</v>
      </c>
      <c r="G9" s="51" t="s">
        <v>7</v>
      </c>
      <c r="H9" s="116" t="s">
        <v>190</v>
      </c>
    </row>
    <row r="10" spans="1:8" ht="76.5">
      <c r="A10" s="221" t="s">
        <v>233</v>
      </c>
      <c r="B10" s="221" t="s">
        <v>228</v>
      </c>
      <c r="C10" s="221" t="s">
        <v>323</v>
      </c>
      <c r="D10" s="232" t="s">
        <v>324</v>
      </c>
      <c r="E10" s="233" t="s">
        <v>325</v>
      </c>
      <c r="F10" s="227">
        <v>50</v>
      </c>
      <c r="G10" s="221">
        <v>50</v>
      </c>
      <c r="H10" s="126" t="s">
        <v>233</v>
      </c>
    </row>
    <row r="11" spans="1:8" ht="45">
      <c r="A11" s="221" t="s">
        <v>247</v>
      </c>
      <c r="B11" s="221" t="s">
        <v>335</v>
      </c>
      <c r="C11" s="221" t="s">
        <v>368</v>
      </c>
      <c r="D11" s="232" t="s">
        <v>369</v>
      </c>
      <c r="E11" s="244" t="s">
        <v>370</v>
      </c>
      <c r="F11" s="227">
        <v>200</v>
      </c>
      <c r="G11" s="221">
        <v>200</v>
      </c>
      <c r="H11" s="126" t="s">
        <v>247</v>
      </c>
    </row>
    <row r="12" spans="1:8" ht="63.75">
      <c r="A12" s="221" t="s">
        <v>447</v>
      </c>
      <c r="B12" s="221" t="s">
        <v>228</v>
      </c>
      <c r="C12" s="221" t="s">
        <v>448</v>
      </c>
      <c r="D12" s="232" t="s">
        <v>449</v>
      </c>
      <c r="E12" s="233" t="s">
        <v>450</v>
      </c>
      <c r="F12" s="227">
        <v>50</v>
      </c>
      <c r="G12" s="221">
        <v>50</v>
      </c>
      <c r="H12" s="126" t="s">
        <v>253</v>
      </c>
    </row>
    <row r="13" spans="1:8" ht="45">
      <c r="A13" s="221" t="s">
        <v>512</v>
      </c>
      <c r="B13" s="221" t="s">
        <v>228</v>
      </c>
      <c r="C13" s="221" t="s">
        <v>513</v>
      </c>
      <c r="D13" s="232" t="s">
        <v>514</v>
      </c>
      <c r="E13" s="244" t="s">
        <v>515</v>
      </c>
      <c r="F13" s="227">
        <v>50</v>
      </c>
      <c r="G13" s="221">
        <v>50</v>
      </c>
      <c r="H13" s="126" t="s">
        <v>237</v>
      </c>
    </row>
    <row r="14" spans="1:8" ht="45">
      <c r="A14" s="221" t="s">
        <v>591</v>
      </c>
      <c r="B14" s="221" t="s">
        <v>228</v>
      </c>
      <c r="C14" s="221" t="s">
        <v>602</v>
      </c>
      <c r="D14" s="232" t="s">
        <v>604</v>
      </c>
      <c r="E14" s="244" t="s">
        <v>645</v>
      </c>
      <c r="F14" s="227">
        <v>400</v>
      </c>
      <c r="G14" s="221">
        <v>130</v>
      </c>
      <c r="H14" s="126" t="s">
        <v>230</v>
      </c>
    </row>
    <row r="15" spans="1:8" ht="30">
      <c r="A15" s="221" t="s">
        <v>740</v>
      </c>
      <c r="B15" s="221" t="s">
        <v>228</v>
      </c>
      <c r="C15" s="221" t="s">
        <v>741</v>
      </c>
      <c r="D15" s="232" t="s">
        <v>686</v>
      </c>
      <c r="E15" s="244" t="s">
        <v>742</v>
      </c>
      <c r="F15" s="227">
        <v>400</v>
      </c>
      <c r="G15" s="221">
        <v>100</v>
      </c>
      <c r="H15" s="126" t="s">
        <v>451</v>
      </c>
    </row>
    <row r="16" spans="1:8">
      <c r="A16" s="221" t="s">
        <v>251</v>
      </c>
      <c r="B16" s="221" t="s">
        <v>228</v>
      </c>
      <c r="C16" s="221" t="s">
        <v>743</v>
      </c>
      <c r="D16" s="232"/>
      <c r="E16" s="226"/>
      <c r="F16" s="226">
        <v>400</v>
      </c>
      <c r="G16" s="226">
        <v>50</v>
      </c>
      <c r="H16" s="126" t="s">
        <v>251</v>
      </c>
    </row>
    <row r="17" spans="1:8" ht="38.25">
      <c r="A17" s="221" t="s">
        <v>744</v>
      </c>
      <c r="B17" s="212" t="s">
        <v>228</v>
      </c>
      <c r="C17" s="221" t="s">
        <v>602</v>
      </c>
      <c r="D17" s="232" t="s">
        <v>782</v>
      </c>
      <c r="E17" s="267" t="s">
        <v>783</v>
      </c>
      <c r="F17" s="227">
        <v>130</v>
      </c>
      <c r="G17" s="221">
        <v>130</v>
      </c>
      <c r="H17" s="126" t="s">
        <v>255</v>
      </c>
    </row>
    <row r="18" spans="1:8" ht="51">
      <c r="A18" s="221" t="s">
        <v>987</v>
      </c>
      <c r="B18" s="221" t="s">
        <v>228</v>
      </c>
      <c r="C18" s="323" t="s">
        <v>988</v>
      </c>
      <c r="D18" s="324" t="s">
        <v>989</v>
      </c>
      <c r="E18" s="288" t="s">
        <v>990</v>
      </c>
      <c r="F18" s="221">
        <v>50</v>
      </c>
      <c r="G18" s="221">
        <v>50</v>
      </c>
      <c r="H18" s="126" t="s">
        <v>249</v>
      </c>
    </row>
    <row r="19" spans="1:8" ht="45">
      <c r="A19" s="221" t="s">
        <v>235</v>
      </c>
      <c r="B19" s="221" t="s">
        <v>1061</v>
      </c>
      <c r="C19" s="221" t="s">
        <v>425</v>
      </c>
      <c r="D19" s="232" t="s">
        <v>1127</v>
      </c>
      <c r="E19" s="244" t="s">
        <v>1128</v>
      </c>
      <c r="F19" s="226">
        <v>50</v>
      </c>
      <c r="G19" s="221">
        <v>50</v>
      </c>
      <c r="H19" s="126" t="s">
        <v>235</v>
      </c>
    </row>
    <row r="20" spans="1:8" ht="45">
      <c r="A20" s="221" t="s">
        <v>235</v>
      </c>
      <c r="B20" s="221" t="s">
        <v>1061</v>
      </c>
      <c r="C20" s="221" t="s">
        <v>1129</v>
      </c>
      <c r="D20" s="232" t="s">
        <v>1130</v>
      </c>
      <c r="E20" s="230" t="s">
        <v>1131</v>
      </c>
      <c r="F20" s="226">
        <v>50</v>
      </c>
      <c r="G20" s="221">
        <v>50</v>
      </c>
      <c r="H20" s="126" t="s">
        <v>235</v>
      </c>
    </row>
    <row r="21" spans="1:8" ht="30">
      <c r="A21" s="351" t="s">
        <v>235</v>
      </c>
      <c r="B21" s="351" t="s">
        <v>1061</v>
      </c>
      <c r="C21" s="352" t="s">
        <v>1132</v>
      </c>
      <c r="D21" s="353" t="s">
        <v>1133</v>
      </c>
      <c r="E21" s="230" t="s">
        <v>1134</v>
      </c>
      <c r="F21" s="226">
        <v>50</v>
      </c>
      <c r="G21" s="221">
        <v>50</v>
      </c>
      <c r="H21" s="126" t="s">
        <v>235</v>
      </c>
    </row>
    <row r="22" spans="1:8" ht="60">
      <c r="A22" s="221" t="s">
        <v>235</v>
      </c>
      <c r="B22" s="221" t="s">
        <v>1061</v>
      </c>
      <c r="C22" s="221" t="s">
        <v>1135</v>
      </c>
      <c r="D22" s="232" t="s">
        <v>1136</v>
      </c>
      <c r="E22" s="230" t="s">
        <v>1137</v>
      </c>
      <c r="F22" s="226">
        <v>50</v>
      </c>
      <c r="G22" s="221">
        <v>50</v>
      </c>
      <c r="H22" s="126" t="s">
        <v>235</v>
      </c>
    </row>
    <row r="23" spans="1:8">
      <c r="A23" s="127"/>
      <c r="B23" s="127"/>
      <c r="C23" s="127"/>
      <c r="D23" s="182"/>
      <c r="E23" s="146"/>
      <c r="F23" s="168"/>
      <c r="G23" s="170"/>
      <c r="H23" s="126"/>
    </row>
    <row r="24" spans="1:8">
      <c r="A24" s="127"/>
      <c r="B24" s="127"/>
      <c r="C24" s="127"/>
      <c r="D24" s="182"/>
      <c r="E24" s="146"/>
      <c r="F24" s="168"/>
      <c r="G24" s="170"/>
      <c r="H24" s="126"/>
    </row>
    <row r="25" spans="1:8">
      <c r="A25" s="127"/>
      <c r="B25" s="127"/>
      <c r="C25" s="127"/>
      <c r="D25" s="182"/>
      <c r="E25" s="146"/>
      <c r="F25" s="168"/>
      <c r="G25" s="170"/>
      <c r="H25" s="126"/>
    </row>
    <row r="26" spans="1:8">
      <c r="A26" s="127"/>
      <c r="B26" s="127"/>
      <c r="C26" s="127"/>
      <c r="D26" s="182"/>
      <c r="E26" s="146"/>
      <c r="F26" s="168"/>
      <c r="G26" s="170"/>
      <c r="H26" s="126"/>
    </row>
    <row r="27" spans="1:8">
      <c r="A27" s="127"/>
      <c r="B27" s="127"/>
      <c r="C27" s="127"/>
      <c r="D27" s="182"/>
      <c r="E27" s="146"/>
      <c r="F27" s="168"/>
      <c r="G27" s="170"/>
      <c r="H27" s="126"/>
    </row>
    <row r="28" spans="1:8">
      <c r="A28" s="127"/>
      <c r="B28" s="127"/>
      <c r="C28" s="127"/>
      <c r="D28" s="182"/>
      <c r="E28" s="146"/>
      <c r="F28" s="168"/>
      <c r="G28" s="170"/>
      <c r="H28" s="126"/>
    </row>
    <row r="29" spans="1:8">
      <c r="A29" s="127"/>
      <c r="B29" s="127"/>
      <c r="C29" s="127"/>
      <c r="D29" s="182"/>
      <c r="E29" s="146"/>
      <c r="F29" s="168"/>
      <c r="G29" s="170"/>
      <c r="H29" s="126"/>
    </row>
    <row r="30" spans="1:8">
      <c r="A30" s="127"/>
      <c r="B30" s="127"/>
      <c r="C30" s="127"/>
      <c r="D30" s="182"/>
      <c r="E30" s="146"/>
      <c r="F30" s="168"/>
      <c r="G30" s="170"/>
      <c r="H30" s="126"/>
    </row>
    <row r="31" spans="1:8">
      <c r="A31" s="127"/>
      <c r="B31" s="127"/>
      <c r="C31" s="127"/>
      <c r="D31" s="182"/>
      <c r="E31" s="146"/>
      <c r="F31" s="168"/>
      <c r="G31" s="170"/>
      <c r="H31" s="126"/>
    </row>
    <row r="32" spans="1:8">
      <c r="A32" s="127"/>
      <c r="B32" s="127"/>
      <c r="C32" s="127"/>
      <c r="D32" s="182"/>
      <c r="E32" s="146"/>
      <c r="F32" s="168"/>
      <c r="G32" s="170"/>
      <c r="H32" s="126"/>
    </row>
    <row r="33" spans="1:8">
      <c r="A33" s="127"/>
      <c r="B33" s="127"/>
      <c r="C33" s="127"/>
      <c r="D33" s="182"/>
      <c r="E33" s="146"/>
      <c r="F33" s="168"/>
      <c r="G33" s="170"/>
      <c r="H33" s="126"/>
    </row>
    <row r="34" spans="1:8">
      <c r="A34" s="127"/>
      <c r="B34" s="127"/>
      <c r="C34" s="127"/>
      <c r="D34" s="182"/>
      <c r="E34" s="146"/>
      <c r="F34" s="168"/>
      <c r="G34" s="170"/>
      <c r="H34" s="126"/>
    </row>
    <row r="35" spans="1:8">
      <c r="A35" s="127"/>
      <c r="B35" s="127"/>
      <c r="C35" s="127"/>
      <c r="D35" s="182"/>
      <c r="E35" s="146"/>
      <c r="F35" s="168"/>
      <c r="G35" s="170"/>
      <c r="H35" s="126"/>
    </row>
    <row r="36" spans="1:8">
      <c r="A36" s="127"/>
      <c r="B36" s="127"/>
      <c r="C36" s="127"/>
      <c r="D36" s="182"/>
      <c r="E36" s="146"/>
      <c r="F36" s="168"/>
      <c r="G36" s="170"/>
      <c r="H36" s="126"/>
    </row>
    <row r="37" spans="1:8">
      <c r="A37" s="127"/>
      <c r="B37" s="127"/>
      <c r="C37" s="127"/>
      <c r="D37" s="182"/>
      <c r="E37" s="146"/>
      <c r="F37" s="168"/>
      <c r="G37" s="170"/>
      <c r="H37" s="126"/>
    </row>
    <row r="38" spans="1:8">
      <c r="A38" s="127"/>
      <c r="B38" s="127"/>
      <c r="C38" s="127"/>
      <c r="D38" s="182"/>
      <c r="E38" s="146"/>
      <c r="F38" s="168"/>
      <c r="G38" s="170"/>
      <c r="H38" s="126"/>
    </row>
    <row r="39" spans="1:8">
      <c r="A39" s="127"/>
      <c r="B39" s="127"/>
      <c r="C39" s="127"/>
      <c r="D39" s="182"/>
      <c r="E39" s="146"/>
      <c r="F39" s="168"/>
      <c r="G39" s="170"/>
      <c r="H39" s="126"/>
    </row>
    <row r="40" spans="1:8">
      <c r="A40" s="127"/>
      <c r="B40" s="127"/>
      <c r="C40" s="127"/>
      <c r="D40" s="182"/>
      <c r="E40" s="146"/>
      <c r="F40" s="168"/>
      <c r="G40" s="170"/>
      <c r="H40" s="126"/>
    </row>
    <row r="41" spans="1:8">
      <c r="A41" s="127"/>
      <c r="B41" s="127"/>
      <c r="C41" s="127"/>
      <c r="D41" s="182"/>
      <c r="E41" s="146"/>
      <c r="F41" s="168"/>
      <c r="G41" s="170"/>
      <c r="H41" s="126"/>
    </row>
    <row r="42" spans="1:8">
      <c r="A42" s="127"/>
      <c r="B42" s="127"/>
      <c r="C42" s="127"/>
      <c r="D42" s="182"/>
      <c r="E42" s="146"/>
      <c r="F42" s="168"/>
      <c r="G42" s="170"/>
      <c r="H42" s="126"/>
    </row>
    <row r="43" spans="1:8">
      <c r="A43" s="127"/>
      <c r="B43" s="127"/>
      <c r="C43" s="127"/>
      <c r="D43" s="182"/>
      <c r="E43" s="146"/>
      <c r="F43" s="168"/>
      <c r="G43" s="170"/>
      <c r="H43" s="126"/>
    </row>
    <row r="44" spans="1:8">
      <c r="A44" s="127"/>
      <c r="B44" s="127"/>
      <c r="C44" s="127"/>
      <c r="D44" s="182"/>
      <c r="E44" s="146"/>
      <c r="F44" s="168"/>
      <c r="G44" s="170"/>
      <c r="H44" s="126"/>
    </row>
    <row r="45" spans="1:8">
      <c r="A45" s="127"/>
      <c r="B45" s="127"/>
      <c r="C45" s="127"/>
      <c r="D45" s="182"/>
      <c r="E45" s="146"/>
      <c r="F45" s="168"/>
      <c r="G45" s="170"/>
      <c r="H45" s="126"/>
    </row>
    <row r="46" spans="1:8">
      <c r="A46" s="127"/>
      <c r="B46" s="127"/>
      <c r="C46" s="127"/>
      <c r="D46" s="182"/>
      <c r="E46" s="146"/>
      <c r="F46" s="168"/>
      <c r="G46" s="170"/>
      <c r="H46" s="126"/>
    </row>
    <row r="47" spans="1:8">
      <c r="A47" s="127"/>
      <c r="B47" s="127"/>
      <c r="C47" s="127"/>
      <c r="D47" s="182"/>
      <c r="E47" s="146"/>
      <c r="F47" s="168"/>
      <c r="G47" s="170"/>
      <c r="H47" s="126"/>
    </row>
    <row r="48" spans="1:8">
      <c r="A48" s="127"/>
      <c r="B48" s="127"/>
      <c r="C48" s="127"/>
      <c r="D48" s="182"/>
      <c r="E48" s="146"/>
      <c r="F48" s="168"/>
      <c r="G48" s="170"/>
      <c r="H48" s="126"/>
    </row>
    <row r="49" spans="1:8">
      <c r="A49" s="127"/>
      <c r="B49" s="127"/>
      <c r="C49" s="127"/>
      <c r="D49" s="182"/>
      <c r="E49" s="146"/>
      <c r="F49" s="168"/>
      <c r="G49" s="170"/>
      <c r="H49" s="126"/>
    </row>
    <row r="50" spans="1:8">
      <c r="A50" s="127"/>
      <c r="B50" s="127"/>
      <c r="C50" s="127"/>
      <c r="D50" s="182"/>
      <c r="E50" s="146"/>
      <c r="F50" s="168"/>
      <c r="G50" s="170"/>
      <c r="H50" s="126"/>
    </row>
    <row r="51" spans="1:8">
      <c r="A51" s="127"/>
      <c r="B51" s="127"/>
      <c r="C51" s="127"/>
      <c r="D51" s="182"/>
      <c r="E51" s="146"/>
      <c r="F51" s="168"/>
      <c r="G51" s="170"/>
      <c r="H51" s="126"/>
    </row>
    <row r="52" spans="1:8">
      <c r="A52" s="127"/>
      <c r="B52" s="127"/>
      <c r="C52" s="127"/>
      <c r="D52" s="182"/>
      <c r="E52" s="146"/>
      <c r="F52" s="168"/>
      <c r="G52" s="170"/>
      <c r="H52" s="126"/>
    </row>
    <row r="53" spans="1:8">
      <c r="A53" s="127"/>
      <c r="B53" s="127"/>
      <c r="C53" s="127"/>
      <c r="D53" s="182"/>
      <c r="E53" s="146"/>
      <c r="F53" s="168"/>
      <c r="G53" s="170"/>
      <c r="H53" s="126"/>
    </row>
    <row r="54" spans="1:8">
      <c r="A54" s="127"/>
      <c r="B54" s="127"/>
      <c r="C54" s="127"/>
      <c r="D54" s="182"/>
      <c r="E54" s="146"/>
      <c r="F54" s="168"/>
      <c r="G54" s="170"/>
      <c r="H54" s="126"/>
    </row>
    <row r="55" spans="1:8">
      <c r="A55" s="127"/>
      <c r="B55" s="127"/>
      <c r="C55" s="127"/>
      <c r="D55" s="182"/>
      <c r="E55" s="124"/>
      <c r="F55" s="124"/>
      <c r="G55" s="170"/>
      <c r="H55" s="126"/>
    </row>
    <row r="56" spans="1:8">
      <c r="A56" s="183"/>
      <c r="B56" s="183"/>
      <c r="C56" s="173"/>
      <c r="D56" s="184"/>
      <c r="E56" s="185"/>
      <c r="F56" s="124"/>
      <c r="G56" s="170"/>
      <c r="H56" s="126"/>
    </row>
    <row r="57" spans="1:8">
      <c r="A57" s="127"/>
      <c r="B57" s="127"/>
      <c r="C57" s="127"/>
      <c r="D57" s="182"/>
      <c r="E57" s="124"/>
      <c r="F57" s="124"/>
      <c r="G57" s="170"/>
      <c r="H57" s="126"/>
    </row>
    <row r="58" spans="1:8">
      <c r="A58" s="127"/>
      <c r="B58" s="124"/>
      <c r="C58" s="127"/>
      <c r="D58" s="130"/>
      <c r="E58" s="124"/>
      <c r="F58" s="131"/>
      <c r="G58" s="170"/>
      <c r="H58" s="126"/>
    </row>
    <row r="59" spans="1:8">
      <c r="A59" s="127"/>
      <c r="B59" s="124"/>
      <c r="C59" s="127"/>
      <c r="D59" s="130"/>
      <c r="E59" s="124"/>
      <c r="F59" s="131"/>
      <c r="G59" s="170"/>
      <c r="H59" s="126"/>
    </row>
    <row r="60" spans="1:8">
      <c r="A60" s="9" t="s">
        <v>2</v>
      </c>
      <c r="E60" s="7"/>
      <c r="F60" s="65"/>
      <c r="G60" s="61">
        <f>SUM(G10:G59)</f>
        <v>1010</v>
      </c>
    </row>
    <row r="61" spans="1:8">
      <c r="E61" s="7"/>
      <c r="F61" s="7"/>
      <c r="G61" s="1"/>
    </row>
    <row r="62" spans="1:8">
      <c r="A62" s="404" t="s">
        <v>12</v>
      </c>
      <c r="B62" s="404"/>
      <c r="C62" s="404"/>
      <c r="D62" s="404"/>
      <c r="E62" s="404"/>
      <c r="F62" s="404"/>
      <c r="G62" s="404"/>
    </row>
  </sheetData>
  <mergeCells count="6">
    <mergeCell ref="A7:G7"/>
    <mergeCell ref="A62:G62"/>
    <mergeCell ref="A2:G2"/>
    <mergeCell ref="A4:G4"/>
    <mergeCell ref="A5:G5"/>
    <mergeCell ref="A6:G6"/>
  </mergeCells>
  <phoneticPr fontId="21" type="noConversion"/>
  <hyperlinks>
    <hyperlink ref="E11" r:id="rId1" xr:uid="{00000000-0004-0000-0E00-000000000000}"/>
    <hyperlink ref="E13" r:id="rId2" xr:uid="{00000000-0004-0000-0E00-000001000000}"/>
    <hyperlink ref="E14" r:id="rId3" xr:uid="{00000000-0004-0000-0E00-000002000000}"/>
    <hyperlink ref="E15" r:id="rId4" xr:uid="{A292A043-6FFA-4560-8EFA-C60304B2BEA6}"/>
    <hyperlink ref="E17" r:id="rId5" xr:uid="{B39BDAD7-2E2F-441C-BDF3-E535704C6B58}"/>
    <hyperlink ref="E18" r:id="rId6" xr:uid="{479B506D-8894-415E-B916-6C20A00D9673}"/>
    <hyperlink ref="E19" r:id="rId7" xr:uid="{FDBE4DF1-1E66-4392-AD7B-04B5BA48EC7C}"/>
    <hyperlink ref="E20" r:id="rId8" xr:uid="{CEC031C3-A4DC-4AC6-83B6-9B8A5788E27E}"/>
    <hyperlink ref="E22" r:id="rId9" xr:uid="{2BDB8EAB-A44E-41E9-A288-213963CB3B44}"/>
  </hyperlinks>
  <pageMargins left="0.511811023622047" right="0.31496062992126" top="0.16" bottom="0" header="0" footer="0"/>
  <pageSetup paperSize="9" orientation="landscape" horizontalDpi="200" verticalDpi="2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H65"/>
  <sheetViews>
    <sheetView zoomScaleNormal="130" workbookViewId="0">
      <selection activeCell="H15" sqref="H15"/>
    </sheetView>
  </sheetViews>
  <sheetFormatPr baseColWidth="10" defaultColWidth="8.85546875" defaultRowHeight="15"/>
  <cols>
    <col min="1" max="1" width="23.7109375" style="2" customWidth="1"/>
    <col min="2" max="2" width="10.85546875" style="2" customWidth="1"/>
    <col min="3" max="3" width="30" style="7" customWidth="1"/>
    <col min="4" max="4" width="22.7109375" style="7" customWidth="1"/>
    <col min="5" max="5" width="17.7109375" style="7" customWidth="1"/>
    <col min="6" max="6" width="16.140625" style="7" customWidth="1"/>
    <col min="7" max="7" width="13.7109375" style="1" customWidth="1"/>
    <col min="8" max="8" width="20.85546875" customWidth="1"/>
  </cols>
  <sheetData>
    <row r="2" spans="1:8" s="4" customFormat="1" ht="15.75">
      <c r="A2" s="356" t="s">
        <v>114</v>
      </c>
      <c r="B2" s="420"/>
      <c r="C2" s="420"/>
      <c r="D2" s="420"/>
      <c r="E2" s="420"/>
      <c r="F2" s="420"/>
      <c r="G2" s="421"/>
    </row>
    <row r="3" spans="1:8" s="4" customFormat="1" ht="15.75">
      <c r="A3" s="13"/>
      <c r="B3" s="13"/>
      <c r="C3" s="13"/>
      <c r="D3" s="13"/>
      <c r="E3" s="13"/>
      <c r="F3" s="13"/>
      <c r="G3" s="13"/>
    </row>
    <row r="4" spans="1:8" s="4" customFormat="1">
      <c r="A4" s="368" t="s">
        <v>50</v>
      </c>
      <c r="B4" s="368"/>
      <c r="C4" s="368"/>
      <c r="D4" s="368"/>
      <c r="E4" s="368"/>
      <c r="F4" s="368"/>
      <c r="G4" s="368"/>
    </row>
    <row r="5" spans="1:8" s="4" customFormat="1">
      <c r="A5" s="368" t="s">
        <v>112</v>
      </c>
      <c r="B5" s="368"/>
      <c r="C5" s="368"/>
      <c r="D5" s="368"/>
      <c r="E5" s="368"/>
      <c r="F5" s="368"/>
      <c r="G5" s="368"/>
    </row>
    <row r="6" spans="1:8" s="4" customFormat="1" ht="80.25" customHeight="1">
      <c r="A6" s="372" t="s">
        <v>115</v>
      </c>
      <c r="B6" s="373"/>
      <c r="C6" s="373"/>
      <c r="D6" s="373"/>
      <c r="E6" s="373"/>
      <c r="F6" s="373"/>
      <c r="G6" s="374"/>
    </row>
    <row r="7" spans="1:8" s="4" customFormat="1" ht="53.25" customHeight="1">
      <c r="A7" s="422" t="s">
        <v>116</v>
      </c>
      <c r="B7" s="373"/>
      <c r="C7" s="373"/>
      <c r="D7" s="373"/>
      <c r="E7" s="373"/>
      <c r="F7" s="373"/>
      <c r="G7" s="374"/>
    </row>
    <row r="8" spans="1:8" s="4" customFormat="1">
      <c r="A8" s="5"/>
      <c r="B8" s="5"/>
      <c r="C8" s="6"/>
      <c r="D8" s="6"/>
      <c r="E8" s="6"/>
      <c r="F8" s="6"/>
      <c r="G8" s="5"/>
    </row>
    <row r="9" spans="1:8" s="4" customFormat="1" ht="25.5">
      <c r="A9" s="49" t="s">
        <v>22</v>
      </c>
      <c r="B9" s="48" t="s">
        <v>25</v>
      </c>
      <c r="C9" s="53" t="s">
        <v>113</v>
      </c>
      <c r="D9" s="53" t="s">
        <v>117</v>
      </c>
      <c r="E9" s="53" t="s">
        <v>118</v>
      </c>
      <c r="F9" s="53" t="s">
        <v>52</v>
      </c>
      <c r="G9" s="53" t="s">
        <v>24</v>
      </c>
      <c r="H9" s="116" t="s">
        <v>190</v>
      </c>
    </row>
    <row r="10" spans="1:8" ht="30">
      <c r="A10" s="221" t="s">
        <v>380</v>
      </c>
      <c r="B10" s="226" t="s">
        <v>228</v>
      </c>
      <c r="C10" s="229" t="s">
        <v>409</v>
      </c>
      <c r="D10" s="249" t="s">
        <v>410</v>
      </c>
      <c r="E10" s="250">
        <v>43861</v>
      </c>
      <c r="F10" s="238">
        <v>25</v>
      </c>
      <c r="G10" s="251">
        <v>25</v>
      </c>
      <c r="H10" s="126" t="s">
        <v>250</v>
      </c>
    </row>
    <row r="11" spans="1:8" ht="38.25">
      <c r="A11" s="221" t="s">
        <v>227</v>
      </c>
      <c r="B11" s="226" t="s">
        <v>228</v>
      </c>
      <c r="C11" s="229" t="s">
        <v>501</v>
      </c>
      <c r="D11" s="249" t="s">
        <v>502</v>
      </c>
      <c r="E11" s="226">
        <v>2020</v>
      </c>
      <c r="F11" s="238">
        <v>25</v>
      </c>
      <c r="G11" s="251">
        <v>25</v>
      </c>
      <c r="H11" s="126" t="s">
        <v>227</v>
      </c>
    </row>
    <row r="12" spans="1:8" ht="45">
      <c r="A12" s="221" t="s">
        <v>734</v>
      </c>
      <c r="B12" s="226" t="s">
        <v>228</v>
      </c>
      <c r="C12" s="229" t="s">
        <v>373</v>
      </c>
      <c r="D12" s="249" t="s">
        <v>735</v>
      </c>
      <c r="E12" s="226" t="s">
        <v>736</v>
      </c>
      <c r="F12" s="238">
        <v>450</v>
      </c>
      <c r="G12" s="251">
        <v>200</v>
      </c>
      <c r="H12" s="126" t="s">
        <v>257</v>
      </c>
    </row>
    <row r="13" spans="1:8" ht="30">
      <c r="A13" s="221" t="s">
        <v>744</v>
      </c>
      <c r="B13" s="226" t="s">
        <v>228</v>
      </c>
      <c r="C13" s="229" t="s">
        <v>357</v>
      </c>
      <c r="D13" s="249" t="s">
        <v>755</v>
      </c>
      <c r="E13" s="226" t="s">
        <v>784</v>
      </c>
      <c r="F13" s="238">
        <v>50</v>
      </c>
      <c r="G13" s="251">
        <v>50</v>
      </c>
      <c r="H13" s="126" t="s">
        <v>255</v>
      </c>
    </row>
    <row r="14" spans="1:8">
      <c r="A14" s="221" t="s">
        <v>235</v>
      </c>
      <c r="B14" s="226" t="s">
        <v>1061</v>
      </c>
      <c r="C14" s="229" t="s">
        <v>1138</v>
      </c>
      <c r="D14" s="249" t="s">
        <v>1139</v>
      </c>
      <c r="E14" s="226" t="s">
        <v>1140</v>
      </c>
      <c r="F14" s="238">
        <v>50</v>
      </c>
      <c r="G14" s="251">
        <v>50</v>
      </c>
      <c r="H14" s="126" t="s">
        <v>235</v>
      </c>
    </row>
    <row r="15" spans="1:8">
      <c r="A15" s="127"/>
      <c r="B15" s="124"/>
      <c r="C15" s="147"/>
      <c r="D15" s="147"/>
      <c r="E15" s="124"/>
      <c r="F15" s="186"/>
      <c r="G15" s="170"/>
      <c r="H15" s="126"/>
    </row>
    <row r="16" spans="1:8">
      <c r="A16" s="127"/>
      <c r="B16" s="124"/>
      <c r="C16" s="147"/>
      <c r="D16" s="147"/>
      <c r="E16" s="124"/>
      <c r="F16" s="186"/>
      <c r="G16" s="170"/>
      <c r="H16" s="126"/>
    </row>
    <row r="17" spans="1:8">
      <c r="A17" s="127"/>
      <c r="B17" s="124"/>
      <c r="C17" s="147"/>
      <c r="D17" s="147"/>
      <c r="E17" s="124"/>
      <c r="F17" s="186"/>
      <c r="G17" s="170"/>
      <c r="H17" s="126"/>
    </row>
    <row r="18" spans="1:8">
      <c r="A18" s="127"/>
      <c r="B18" s="124"/>
      <c r="C18" s="147"/>
      <c r="D18" s="147"/>
      <c r="E18" s="124"/>
      <c r="F18" s="186"/>
      <c r="G18" s="170"/>
      <c r="H18" s="126"/>
    </row>
    <row r="19" spans="1:8">
      <c r="A19" s="127"/>
      <c r="B19" s="124"/>
      <c r="C19" s="147"/>
      <c r="D19" s="147"/>
      <c r="E19" s="124"/>
      <c r="F19" s="186"/>
      <c r="G19" s="170"/>
      <c r="H19" s="126"/>
    </row>
    <row r="20" spans="1:8">
      <c r="A20" s="127"/>
      <c r="B20" s="124"/>
      <c r="C20" s="147"/>
      <c r="D20" s="147"/>
      <c r="E20" s="124"/>
      <c r="F20" s="186"/>
      <c r="G20" s="170"/>
      <c r="H20" s="126"/>
    </row>
    <row r="21" spans="1:8">
      <c r="A21" s="127"/>
      <c r="B21" s="124"/>
      <c r="C21" s="147"/>
      <c r="D21" s="147"/>
      <c r="E21" s="124"/>
      <c r="F21" s="186"/>
      <c r="G21" s="170"/>
      <c r="H21" s="126"/>
    </row>
    <row r="22" spans="1:8">
      <c r="A22" s="127"/>
      <c r="B22" s="124"/>
      <c r="C22" s="147"/>
      <c r="D22" s="147"/>
      <c r="E22" s="124"/>
      <c r="F22" s="186"/>
      <c r="G22" s="170"/>
      <c r="H22" s="126"/>
    </row>
    <row r="23" spans="1:8">
      <c r="A23" s="127"/>
      <c r="B23" s="124"/>
      <c r="C23" s="147"/>
      <c r="D23" s="147"/>
      <c r="E23" s="124"/>
      <c r="F23" s="186"/>
      <c r="G23" s="170"/>
      <c r="H23" s="126"/>
    </row>
    <row r="24" spans="1:8">
      <c r="A24" s="127"/>
      <c r="B24" s="124"/>
      <c r="C24" s="147"/>
      <c r="D24" s="147"/>
      <c r="E24" s="124"/>
      <c r="F24" s="186"/>
      <c r="G24" s="170"/>
      <c r="H24" s="126"/>
    </row>
    <row r="25" spans="1:8">
      <c r="A25" s="127"/>
      <c r="B25" s="124"/>
      <c r="C25" s="147"/>
      <c r="D25" s="147"/>
      <c r="E25" s="124"/>
      <c r="F25" s="186"/>
      <c r="G25" s="170"/>
      <c r="H25" s="126"/>
    </row>
    <row r="26" spans="1:8">
      <c r="A26" s="127"/>
      <c r="B26" s="124"/>
      <c r="C26" s="147"/>
      <c r="D26" s="147"/>
      <c r="E26" s="124"/>
      <c r="F26" s="186"/>
      <c r="G26" s="170"/>
      <c r="H26" s="126"/>
    </row>
    <row r="27" spans="1:8">
      <c r="A27" s="127"/>
      <c r="B27" s="124"/>
      <c r="C27" s="147"/>
      <c r="D27" s="147"/>
      <c r="E27" s="124"/>
      <c r="F27" s="186"/>
      <c r="G27" s="170"/>
      <c r="H27" s="126"/>
    </row>
    <row r="28" spans="1:8">
      <c r="A28" s="127"/>
      <c r="B28" s="124"/>
      <c r="C28" s="147"/>
      <c r="D28" s="147"/>
      <c r="E28" s="124"/>
      <c r="F28" s="186"/>
      <c r="G28" s="170"/>
      <c r="H28" s="126"/>
    </row>
    <row r="29" spans="1:8">
      <c r="A29" s="127"/>
      <c r="B29" s="124"/>
      <c r="C29" s="147"/>
      <c r="D29" s="147"/>
      <c r="E29" s="124"/>
      <c r="F29" s="186"/>
      <c r="G29" s="170"/>
      <c r="H29" s="126"/>
    </row>
    <row r="30" spans="1:8">
      <c r="A30" s="127"/>
      <c r="B30" s="124"/>
      <c r="C30" s="147"/>
      <c r="D30" s="147"/>
      <c r="E30" s="124"/>
      <c r="F30" s="186"/>
      <c r="G30" s="170"/>
      <c r="H30" s="126"/>
    </row>
    <row r="31" spans="1:8">
      <c r="A31" s="127"/>
      <c r="B31" s="124"/>
      <c r="C31" s="147"/>
      <c r="D31" s="147"/>
      <c r="E31" s="124"/>
      <c r="F31" s="186"/>
      <c r="G31" s="170"/>
      <c r="H31" s="126"/>
    </row>
    <row r="32" spans="1:8">
      <c r="A32" s="127"/>
      <c r="B32" s="124"/>
      <c r="C32" s="147"/>
      <c r="D32" s="147"/>
      <c r="E32" s="124"/>
      <c r="F32" s="186"/>
      <c r="G32" s="170"/>
      <c r="H32" s="126"/>
    </row>
    <row r="33" spans="1:8">
      <c r="A33" s="127"/>
      <c r="B33" s="124"/>
      <c r="C33" s="147"/>
      <c r="D33" s="147"/>
      <c r="E33" s="124"/>
      <c r="F33" s="186"/>
      <c r="G33" s="170"/>
      <c r="H33" s="126"/>
    </row>
    <row r="34" spans="1:8">
      <c r="A34" s="127"/>
      <c r="B34" s="124"/>
      <c r="C34" s="147"/>
      <c r="D34" s="147"/>
      <c r="E34" s="124"/>
      <c r="F34" s="186"/>
      <c r="G34" s="170"/>
      <c r="H34" s="126"/>
    </row>
    <row r="35" spans="1:8">
      <c r="A35" s="127"/>
      <c r="B35" s="124"/>
      <c r="C35" s="147"/>
      <c r="D35" s="147"/>
      <c r="E35" s="124"/>
      <c r="F35" s="186"/>
      <c r="G35" s="170"/>
      <c r="H35" s="126"/>
    </row>
    <row r="36" spans="1:8">
      <c r="A36" s="127"/>
      <c r="B36" s="124"/>
      <c r="C36" s="147"/>
      <c r="D36" s="147"/>
      <c r="E36" s="124"/>
      <c r="F36" s="186"/>
      <c r="G36" s="170"/>
      <c r="H36" s="126"/>
    </row>
    <row r="37" spans="1:8">
      <c r="A37" s="127"/>
      <c r="B37" s="124"/>
      <c r="C37" s="147"/>
      <c r="D37" s="147"/>
      <c r="E37" s="124"/>
      <c r="F37" s="186"/>
      <c r="G37" s="170"/>
      <c r="H37" s="126"/>
    </row>
    <row r="38" spans="1:8">
      <c r="A38" s="127"/>
      <c r="B38" s="124"/>
      <c r="C38" s="147"/>
      <c r="D38" s="147"/>
      <c r="E38" s="124"/>
      <c r="F38" s="186"/>
      <c r="G38" s="170"/>
      <c r="H38" s="126"/>
    </row>
    <row r="39" spans="1:8">
      <c r="A39" s="127"/>
      <c r="B39" s="124"/>
      <c r="C39" s="147"/>
      <c r="D39" s="147"/>
      <c r="E39" s="124"/>
      <c r="F39" s="186"/>
      <c r="G39" s="170"/>
      <c r="H39" s="126"/>
    </row>
    <row r="40" spans="1:8">
      <c r="A40" s="127"/>
      <c r="B40" s="124"/>
      <c r="C40" s="147"/>
      <c r="D40" s="147"/>
      <c r="E40" s="124"/>
      <c r="F40" s="186"/>
      <c r="G40" s="170"/>
      <c r="H40" s="126"/>
    </row>
    <row r="41" spans="1:8">
      <c r="A41" s="127"/>
      <c r="B41" s="124"/>
      <c r="C41" s="147"/>
      <c r="D41" s="147"/>
      <c r="E41" s="124"/>
      <c r="F41" s="186"/>
      <c r="G41" s="170"/>
      <c r="H41" s="126"/>
    </row>
    <row r="42" spans="1:8">
      <c r="A42" s="127"/>
      <c r="B42" s="124"/>
      <c r="C42" s="147"/>
      <c r="D42" s="147"/>
      <c r="E42" s="124"/>
      <c r="F42" s="186"/>
      <c r="G42" s="170"/>
      <c r="H42" s="126"/>
    </row>
    <row r="43" spans="1:8">
      <c r="A43" s="127"/>
      <c r="B43" s="124"/>
      <c r="C43" s="147"/>
      <c r="D43" s="147"/>
      <c r="E43" s="124"/>
      <c r="F43" s="186"/>
      <c r="G43" s="170"/>
      <c r="H43" s="126"/>
    </row>
    <row r="44" spans="1:8">
      <c r="A44" s="127"/>
      <c r="B44" s="124"/>
      <c r="C44" s="147"/>
      <c r="D44" s="147"/>
      <c r="E44" s="124"/>
      <c r="F44" s="186"/>
      <c r="G44" s="170"/>
      <c r="H44" s="126"/>
    </row>
    <row r="45" spans="1:8">
      <c r="A45" s="127"/>
      <c r="B45" s="124"/>
      <c r="C45" s="147"/>
      <c r="D45" s="147"/>
      <c r="E45" s="124"/>
      <c r="F45" s="186"/>
      <c r="G45" s="170"/>
      <c r="H45" s="126"/>
    </row>
    <row r="46" spans="1:8">
      <c r="A46" s="127"/>
      <c r="B46" s="124"/>
      <c r="C46" s="147"/>
      <c r="D46" s="147"/>
      <c r="E46" s="124"/>
      <c r="F46" s="186"/>
      <c r="G46" s="170"/>
      <c r="H46" s="126"/>
    </row>
    <row r="47" spans="1:8">
      <c r="A47" s="127"/>
      <c r="B47" s="124"/>
      <c r="C47" s="147"/>
      <c r="D47" s="147"/>
      <c r="E47" s="124"/>
      <c r="F47" s="186"/>
      <c r="G47" s="170"/>
      <c r="H47" s="126"/>
    </row>
    <row r="48" spans="1:8">
      <c r="A48" s="127"/>
      <c r="B48" s="124"/>
      <c r="C48" s="147"/>
      <c r="D48" s="147"/>
      <c r="E48" s="124"/>
      <c r="F48" s="186"/>
      <c r="G48" s="170"/>
      <c r="H48" s="126"/>
    </row>
    <row r="49" spans="1:8">
      <c r="A49" s="127"/>
      <c r="B49" s="124"/>
      <c r="C49" s="147"/>
      <c r="D49" s="147"/>
      <c r="E49" s="124"/>
      <c r="F49" s="186"/>
      <c r="G49" s="170"/>
      <c r="H49" s="126"/>
    </row>
    <row r="50" spans="1:8">
      <c r="A50" s="127"/>
      <c r="B50" s="124"/>
      <c r="C50" s="147"/>
      <c r="D50" s="147"/>
      <c r="E50" s="124"/>
      <c r="F50" s="186"/>
      <c r="G50" s="170"/>
      <c r="H50" s="126"/>
    </row>
    <row r="51" spans="1:8">
      <c r="A51" s="127"/>
      <c r="B51" s="124"/>
      <c r="C51" s="147"/>
      <c r="D51" s="147"/>
      <c r="E51" s="124"/>
      <c r="F51" s="186"/>
      <c r="G51" s="170"/>
      <c r="H51" s="126"/>
    </row>
    <row r="52" spans="1:8">
      <c r="A52" s="127"/>
      <c r="B52" s="124"/>
      <c r="C52" s="147"/>
      <c r="D52" s="147"/>
      <c r="E52" s="124"/>
      <c r="F52" s="186"/>
      <c r="G52" s="170"/>
      <c r="H52" s="126"/>
    </row>
    <row r="53" spans="1:8">
      <c r="A53" s="127"/>
      <c r="B53" s="124"/>
      <c r="C53" s="147"/>
      <c r="D53" s="147"/>
      <c r="E53" s="124"/>
      <c r="F53" s="186"/>
      <c r="G53" s="170"/>
      <c r="H53" s="126"/>
    </row>
    <row r="54" spans="1:8">
      <c r="A54" s="127"/>
      <c r="B54" s="124"/>
      <c r="C54" s="147"/>
      <c r="D54" s="147"/>
      <c r="E54" s="124"/>
      <c r="F54" s="186"/>
      <c r="G54" s="170"/>
      <c r="H54" s="126"/>
    </row>
    <row r="55" spans="1:8">
      <c r="A55" s="127"/>
      <c r="B55" s="124"/>
      <c r="C55" s="147"/>
      <c r="D55" s="147"/>
      <c r="E55" s="124"/>
      <c r="F55" s="187"/>
      <c r="G55" s="170"/>
      <c r="H55" s="126"/>
    </row>
    <row r="56" spans="1:8">
      <c r="A56" s="127"/>
      <c r="B56" s="124"/>
      <c r="C56" s="147"/>
      <c r="D56" s="147"/>
      <c r="E56" s="124"/>
      <c r="F56" s="187"/>
      <c r="G56" s="170"/>
      <c r="H56" s="126"/>
    </row>
    <row r="57" spans="1:8">
      <c r="A57" s="127"/>
      <c r="B57" s="124"/>
      <c r="C57" s="147"/>
      <c r="D57" s="147"/>
      <c r="E57" s="124"/>
      <c r="F57" s="187"/>
      <c r="G57" s="170"/>
      <c r="H57" s="126"/>
    </row>
    <row r="58" spans="1:8">
      <c r="A58" s="127"/>
      <c r="B58" s="124"/>
      <c r="C58" s="147"/>
      <c r="D58" s="147"/>
      <c r="E58" s="124"/>
      <c r="F58" s="187"/>
      <c r="G58" s="170"/>
      <c r="H58" s="126"/>
    </row>
    <row r="59" spans="1:8">
      <c r="A59" s="127"/>
      <c r="B59" s="124"/>
      <c r="C59" s="147"/>
      <c r="D59" s="147"/>
      <c r="E59" s="124"/>
      <c r="F59" s="187"/>
      <c r="G59" s="170"/>
      <c r="H59" s="126"/>
    </row>
    <row r="60" spans="1:8">
      <c r="A60" s="70"/>
      <c r="B60" s="70"/>
      <c r="C60" s="24"/>
      <c r="D60" s="24"/>
      <c r="E60" s="24"/>
      <c r="F60" s="24"/>
      <c r="G60" s="62">
        <f>SUM(G10:G59)</f>
        <v>350</v>
      </c>
    </row>
    <row r="62" spans="1:8" s="2" customFormat="1" ht="15" customHeight="1">
      <c r="A62" s="355" t="s">
        <v>12</v>
      </c>
      <c r="B62" s="355"/>
      <c r="C62" s="355"/>
      <c r="D62" s="355"/>
      <c r="E62" s="355"/>
      <c r="F62" s="355"/>
      <c r="G62" s="355"/>
    </row>
    <row r="63" spans="1:8">
      <c r="F63" s="1"/>
    </row>
    <row r="65" spans="4:7">
      <c r="D65" s="44"/>
      <c r="E65" s="44"/>
      <c r="F65" s="43"/>
      <c r="G65" s="43"/>
    </row>
  </sheetData>
  <mergeCells count="6">
    <mergeCell ref="A2:G2"/>
    <mergeCell ref="A5:G5"/>
    <mergeCell ref="A62:G62"/>
    <mergeCell ref="A4:G4"/>
    <mergeCell ref="A6:G6"/>
    <mergeCell ref="A7:G7"/>
  </mergeCells>
  <phoneticPr fontId="21" type="noConversion"/>
  <hyperlinks>
    <hyperlink ref="D10" r:id="rId1" xr:uid="{00000000-0004-0000-0F00-000000000000}"/>
    <hyperlink ref="D11" r:id="rId2" xr:uid="{00000000-0004-0000-0F00-000001000000}"/>
    <hyperlink ref="D12" r:id="rId3" xr:uid="{00000000-0004-0000-0F00-000002000000}"/>
    <hyperlink ref="D13" r:id="rId4" xr:uid="{6C51A7F6-91C3-4584-A295-C142B4E8A657}"/>
    <hyperlink ref="D14" r:id="rId5" xr:uid="{2D9D18E8-99EB-43BC-BDF4-F070A9BE5B70}"/>
  </hyperlinks>
  <pageMargins left="0.511811023622047" right="0.31496062992126" top="0.16" bottom="0" header="0" footer="0"/>
  <pageSetup paperSize="9" orientation="landscape" horizontalDpi="200" verticalDpi="2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J62"/>
  <sheetViews>
    <sheetView topLeftCell="A7" zoomScaleNormal="130" workbookViewId="0">
      <selection activeCell="J13" sqref="J13"/>
    </sheetView>
  </sheetViews>
  <sheetFormatPr baseColWidth="10" defaultColWidth="8.85546875" defaultRowHeight="15"/>
  <cols>
    <col min="1" max="1" width="25" style="2" customWidth="1"/>
    <col min="2" max="2" width="10.42578125" style="2" customWidth="1"/>
    <col min="3" max="3" width="23" style="7" customWidth="1"/>
    <col min="4" max="4" width="17" style="7" customWidth="1"/>
    <col min="5" max="5" width="16" style="7" customWidth="1"/>
    <col min="6" max="6" width="15.140625" style="7" customWidth="1"/>
    <col min="7" max="7" width="9" style="7" customWidth="1"/>
    <col min="8" max="8" width="10.7109375" style="1" customWidth="1"/>
    <col min="9" max="9" width="10" style="1" customWidth="1"/>
    <col min="10" max="10" width="20.85546875" customWidth="1"/>
  </cols>
  <sheetData>
    <row r="2" spans="1:10" ht="15.75">
      <c r="A2" s="356" t="s">
        <v>119</v>
      </c>
      <c r="B2" s="389"/>
      <c r="C2" s="389"/>
      <c r="D2" s="389"/>
      <c r="E2" s="389"/>
      <c r="F2" s="389"/>
      <c r="G2" s="389"/>
      <c r="H2" s="389"/>
      <c r="I2" s="390"/>
    </row>
    <row r="3" spans="1:10" ht="15.75">
      <c r="A3" s="12"/>
      <c r="B3" s="12"/>
      <c r="C3" s="12"/>
      <c r="D3" s="12"/>
      <c r="E3" s="12"/>
      <c r="F3" s="12"/>
      <c r="G3" s="12"/>
      <c r="H3" s="12"/>
      <c r="I3" s="12"/>
    </row>
    <row r="4" spans="1:10">
      <c r="A4" s="417" t="s">
        <v>121</v>
      </c>
      <c r="B4" s="418"/>
      <c r="C4" s="418"/>
      <c r="D4" s="418"/>
      <c r="E4" s="418"/>
      <c r="F4" s="418"/>
      <c r="G4" s="418"/>
      <c r="H4" s="418"/>
      <c r="I4" s="419"/>
    </row>
    <row r="5" spans="1:10" ht="106.5" customHeight="1">
      <c r="A5" s="417" t="s">
        <v>122</v>
      </c>
      <c r="B5" s="418"/>
      <c r="C5" s="418"/>
      <c r="D5" s="418"/>
      <c r="E5" s="418"/>
      <c r="F5" s="418"/>
      <c r="G5" s="418"/>
      <c r="H5" s="418"/>
      <c r="I5" s="419"/>
    </row>
    <row r="6" spans="1:10" ht="93.75" customHeight="1">
      <c r="A6" s="417" t="s">
        <v>123</v>
      </c>
      <c r="B6" s="418"/>
      <c r="C6" s="418"/>
      <c r="D6" s="418"/>
      <c r="E6" s="418"/>
      <c r="F6" s="418"/>
      <c r="G6" s="418"/>
      <c r="H6" s="418"/>
      <c r="I6" s="419"/>
    </row>
    <row r="7" spans="1:10">
      <c r="A7" s="5"/>
      <c r="B7" s="5"/>
      <c r="C7" s="6"/>
      <c r="D7" s="6"/>
      <c r="E7" s="6"/>
      <c r="F7" s="6"/>
      <c r="G7" s="6"/>
      <c r="H7" s="6"/>
      <c r="I7" s="5"/>
    </row>
    <row r="8" spans="1:10" ht="76.5">
      <c r="A8" s="53" t="s">
        <v>22</v>
      </c>
      <c r="B8" s="48" t="s">
        <v>25</v>
      </c>
      <c r="C8" s="53" t="s">
        <v>96</v>
      </c>
      <c r="D8" s="53" t="s">
        <v>124</v>
      </c>
      <c r="E8" s="53" t="s">
        <v>120</v>
      </c>
      <c r="F8" s="53" t="s">
        <v>126</v>
      </c>
      <c r="G8" s="53" t="s">
        <v>125</v>
      </c>
      <c r="H8" s="53" t="s">
        <v>52</v>
      </c>
      <c r="I8" s="53" t="s">
        <v>7</v>
      </c>
      <c r="J8" s="116" t="s">
        <v>190</v>
      </c>
    </row>
    <row r="9" spans="1:10" ht="180">
      <c r="A9" s="221" t="s">
        <v>676</v>
      </c>
      <c r="B9" s="221" t="s">
        <v>228</v>
      </c>
      <c r="C9" s="221" t="s">
        <v>677</v>
      </c>
      <c r="D9" s="221" t="s">
        <v>678</v>
      </c>
      <c r="E9" s="244" t="s">
        <v>679</v>
      </c>
      <c r="F9" s="226" t="s">
        <v>680</v>
      </c>
      <c r="G9" s="226" t="s">
        <v>681</v>
      </c>
      <c r="H9" s="239">
        <v>50</v>
      </c>
      <c r="I9" s="261">
        <v>50</v>
      </c>
      <c r="J9" s="126" t="s">
        <v>248</v>
      </c>
    </row>
    <row r="10" spans="1:10" ht="120">
      <c r="A10" s="221" t="s">
        <v>706</v>
      </c>
      <c r="B10" s="224" t="s">
        <v>228</v>
      </c>
      <c r="C10" s="221" t="s">
        <v>707</v>
      </c>
      <c r="D10" s="221" t="s">
        <v>708</v>
      </c>
      <c r="E10" s="244" t="s">
        <v>709</v>
      </c>
      <c r="F10" s="226" t="s">
        <v>680</v>
      </c>
      <c r="G10" s="226" t="s">
        <v>710</v>
      </c>
      <c r="H10" s="239">
        <v>50</v>
      </c>
      <c r="I10" s="261">
        <v>50</v>
      </c>
      <c r="J10" s="126" t="s">
        <v>245</v>
      </c>
    </row>
    <row r="11" spans="1:10" ht="75">
      <c r="A11" s="221" t="s">
        <v>991</v>
      </c>
      <c r="B11" s="221" t="s">
        <v>228</v>
      </c>
      <c r="C11" s="221" t="s">
        <v>992</v>
      </c>
      <c r="D11" s="221" t="s">
        <v>993</v>
      </c>
      <c r="E11" s="325" t="s">
        <v>994</v>
      </c>
      <c r="F11" s="226" t="s">
        <v>680</v>
      </c>
      <c r="G11" s="283">
        <v>2020</v>
      </c>
      <c r="H11" s="239">
        <v>50</v>
      </c>
      <c r="I11" s="261">
        <v>50</v>
      </c>
      <c r="J11" s="126" t="s">
        <v>249</v>
      </c>
    </row>
    <row r="12" spans="1:10" ht="63.75">
      <c r="A12" s="221" t="s">
        <v>235</v>
      </c>
      <c r="B12" s="221" t="s">
        <v>335</v>
      </c>
      <c r="C12" s="221" t="s">
        <v>353</v>
      </c>
      <c r="D12" s="221" t="s">
        <v>708</v>
      </c>
      <c r="E12" s="244" t="s">
        <v>354</v>
      </c>
      <c r="F12" s="226" t="s">
        <v>680</v>
      </c>
      <c r="G12" s="226" t="s">
        <v>1141</v>
      </c>
      <c r="H12" s="239">
        <v>50</v>
      </c>
      <c r="I12" s="261">
        <v>50</v>
      </c>
      <c r="J12" s="126" t="s">
        <v>235</v>
      </c>
    </row>
    <row r="13" spans="1:10">
      <c r="A13" s="127"/>
      <c r="B13" s="127"/>
      <c r="C13" s="127"/>
      <c r="D13" s="127"/>
      <c r="E13" s="146"/>
      <c r="F13" s="188"/>
      <c r="G13" s="188"/>
      <c r="H13" s="189"/>
      <c r="I13" s="208"/>
      <c r="J13" s="126"/>
    </row>
    <row r="14" spans="1:10">
      <c r="A14" s="127"/>
      <c r="B14" s="127"/>
      <c r="C14" s="127"/>
      <c r="D14" s="127"/>
      <c r="E14" s="146"/>
      <c r="F14" s="188"/>
      <c r="G14" s="188"/>
      <c r="H14" s="189"/>
      <c r="I14" s="208"/>
      <c r="J14" s="126"/>
    </row>
    <row r="15" spans="1:10">
      <c r="A15" s="127"/>
      <c r="B15" s="127"/>
      <c r="C15" s="127"/>
      <c r="D15" s="127"/>
      <c r="E15" s="146"/>
      <c r="F15" s="188"/>
      <c r="G15" s="188"/>
      <c r="H15" s="189"/>
      <c r="I15" s="208"/>
      <c r="J15" s="126"/>
    </row>
    <row r="16" spans="1:10">
      <c r="A16" s="127"/>
      <c r="B16" s="127"/>
      <c r="C16" s="127"/>
      <c r="D16" s="127"/>
      <c r="E16" s="146"/>
      <c r="F16" s="188"/>
      <c r="G16" s="188"/>
      <c r="H16" s="189"/>
      <c r="I16" s="208"/>
      <c r="J16" s="126"/>
    </row>
    <row r="17" spans="1:10">
      <c r="A17" s="127"/>
      <c r="B17" s="127"/>
      <c r="C17" s="127"/>
      <c r="D17" s="127"/>
      <c r="E17" s="146"/>
      <c r="F17" s="188"/>
      <c r="G17" s="188"/>
      <c r="H17" s="189"/>
      <c r="I17" s="208"/>
      <c r="J17" s="126"/>
    </row>
    <row r="18" spans="1:10">
      <c r="A18" s="127"/>
      <c r="B18" s="127"/>
      <c r="C18" s="127"/>
      <c r="D18" s="127"/>
      <c r="E18" s="146"/>
      <c r="F18" s="188"/>
      <c r="G18" s="188"/>
      <c r="H18" s="189"/>
      <c r="I18" s="208"/>
      <c r="J18" s="126"/>
    </row>
    <row r="19" spans="1:10">
      <c r="A19" s="127"/>
      <c r="B19" s="127"/>
      <c r="C19" s="127"/>
      <c r="D19" s="127"/>
      <c r="E19" s="146"/>
      <c r="F19" s="188"/>
      <c r="G19" s="188"/>
      <c r="H19" s="189"/>
      <c r="I19" s="208"/>
      <c r="J19" s="126"/>
    </row>
    <row r="20" spans="1:10">
      <c r="A20" s="127"/>
      <c r="B20" s="127"/>
      <c r="C20" s="127"/>
      <c r="D20" s="127"/>
      <c r="E20" s="146"/>
      <c r="F20" s="188"/>
      <c r="G20" s="188"/>
      <c r="H20" s="189"/>
      <c r="I20" s="208"/>
      <c r="J20" s="126"/>
    </row>
    <row r="21" spans="1:10">
      <c r="A21" s="127"/>
      <c r="B21" s="127"/>
      <c r="C21" s="127"/>
      <c r="D21" s="127"/>
      <c r="E21" s="146"/>
      <c r="F21" s="188"/>
      <c r="G21" s="188"/>
      <c r="H21" s="189"/>
      <c r="I21" s="208"/>
      <c r="J21" s="126"/>
    </row>
    <row r="22" spans="1:10">
      <c r="A22" s="127"/>
      <c r="B22" s="127"/>
      <c r="C22" s="127"/>
      <c r="D22" s="127"/>
      <c r="E22" s="146"/>
      <c r="F22" s="188"/>
      <c r="G22" s="188"/>
      <c r="H22" s="189"/>
      <c r="I22" s="208"/>
      <c r="J22" s="126"/>
    </row>
    <row r="23" spans="1:10">
      <c r="A23" s="127"/>
      <c r="B23" s="127"/>
      <c r="C23" s="127"/>
      <c r="D23" s="127"/>
      <c r="E23" s="146"/>
      <c r="F23" s="188"/>
      <c r="G23" s="188"/>
      <c r="H23" s="189"/>
      <c r="I23" s="208"/>
      <c r="J23" s="126"/>
    </row>
    <row r="24" spans="1:10">
      <c r="A24" s="127"/>
      <c r="B24" s="127"/>
      <c r="C24" s="127"/>
      <c r="D24" s="127"/>
      <c r="E24" s="146"/>
      <c r="F24" s="188"/>
      <c r="G24" s="188"/>
      <c r="H24" s="189"/>
      <c r="I24" s="208"/>
      <c r="J24" s="126"/>
    </row>
    <row r="25" spans="1:10">
      <c r="A25" s="127"/>
      <c r="B25" s="127"/>
      <c r="C25" s="127"/>
      <c r="D25" s="127"/>
      <c r="E25" s="146"/>
      <c r="F25" s="188"/>
      <c r="G25" s="188"/>
      <c r="H25" s="189"/>
      <c r="I25" s="208"/>
      <c r="J25" s="126"/>
    </row>
    <row r="26" spans="1:10">
      <c r="A26" s="127"/>
      <c r="B26" s="127"/>
      <c r="C26" s="127"/>
      <c r="D26" s="127"/>
      <c r="E26" s="146"/>
      <c r="F26" s="188"/>
      <c r="G26" s="188"/>
      <c r="H26" s="189"/>
      <c r="I26" s="208"/>
      <c r="J26" s="126"/>
    </row>
    <row r="27" spans="1:10">
      <c r="A27" s="127"/>
      <c r="B27" s="127"/>
      <c r="C27" s="127"/>
      <c r="D27" s="127"/>
      <c r="E27" s="146"/>
      <c r="F27" s="188"/>
      <c r="G27" s="188"/>
      <c r="H27" s="189"/>
      <c r="I27" s="208"/>
      <c r="J27" s="126"/>
    </row>
    <row r="28" spans="1:10">
      <c r="A28" s="127"/>
      <c r="B28" s="127"/>
      <c r="C28" s="127"/>
      <c r="D28" s="127"/>
      <c r="E28" s="146"/>
      <c r="F28" s="188"/>
      <c r="G28" s="188"/>
      <c r="H28" s="189"/>
      <c r="I28" s="208"/>
      <c r="J28" s="126"/>
    </row>
    <row r="29" spans="1:10">
      <c r="A29" s="127"/>
      <c r="B29" s="127"/>
      <c r="C29" s="127"/>
      <c r="D29" s="127"/>
      <c r="E29" s="146"/>
      <c r="F29" s="188"/>
      <c r="G29" s="188"/>
      <c r="H29" s="189"/>
      <c r="I29" s="208"/>
      <c r="J29" s="126"/>
    </row>
    <row r="30" spans="1:10">
      <c r="A30" s="127"/>
      <c r="B30" s="127"/>
      <c r="C30" s="127"/>
      <c r="D30" s="127"/>
      <c r="E30" s="146"/>
      <c r="F30" s="188"/>
      <c r="G30" s="188"/>
      <c r="H30" s="189"/>
      <c r="I30" s="208"/>
      <c r="J30" s="126"/>
    </row>
    <row r="31" spans="1:10">
      <c r="A31" s="127"/>
      <c r="B31" s="127"/>
      <c r="C31" s="127"/>
      <c r="D31" s="127"/>
      <c r="E31" s="146"/>
      <c r="F31" s="188"/>
      <c r="G31" s="188"/>
      <c r="H31" s="189"/>
      <c r="I31" s="208"/>
      <c r="J31" s="126"/>
    </row>
    <row r="32" spans="1:10">
      <c r="A32" s="127"/>
      <c r="B32" s="127"/>
      <c r="C32" s="127"/>
      <c r="D32" s="127"/>
      <c r="E32" s="146"/>
      <c r="F32" s="188"/>
      <c r="G32" s="188"/>
      <c r="H32" s="189"/>
      <c r="I32" s="208"/>
      <c r="J32" s="126"/>
    </row>
    <row r="33" spans="1:10">
      <c r="A33" s="127"/>
      <c r="B33" s="127"/>
      <c r="C33" s="127"/>
      <c r="D33" s="127"/>
      <c r="E33" s="146"/>
      <c r="F33" s="188"/>
      <c r="G33" s="188"/>
      <c r="H33" s="189"/>
      <c r="I33" s="208"/>
      <c r="J33" s="126"/>
    </row>
    <row r="34" spans="1:10">
      <c r="A34" s="127"/>
      <c r="B34" s="127"/>
      <c r="C34" s="127"/>
      <c r="D34" s="127"/>
      <c r="E34" s="146"/>
      <c r="F34" s="188"/>
      <c r="G34" s="188"/>
      <c r="H34" s="189"/>
      <c r="I34" s="208"/>
      <c r="J34" s="126"/>
    </row>
    <row r="35" spans="1:10">
      <c r="A35" s="127"/>
      <c r="B35" s="127"/>
      <c r="C35" s="127"/>
      <c r="D35" s="127"/>
      <c r="E35" s="146"/>
      <c r="F35" s="188"/>
      <c r="G35" s="188"/>
      <c r="H35" s="189"/>
      <c r="I35" s="208"/>
      <c r="J35" s="126"/>
    </row>
    <row r="36" spans="1:10">
      <c r="A36" s="127"/>
      <c r="B36" s="127"/>
      <c r="C36" s="127"/>
      <c r="D36" s="127"/>
      <c r="E36" s="146"/>
      <c r="F36" s="188"/>
      <c r="G36" s="188"/>
      <c r="H36" s="189"/>
      <c r="I36" s="208"/>
      <c r="J36" s="126"/>
    </row>
    <row r="37" spans="1:10">
      <c r="A37" s="127"/>
      <c r="B37" s="127"/>
      <c r="C37" s="127"/>
      <c r="D37" s="127"/>
      <c r="E37" s="146"/>
      <c r="F37" s="188"/>
      <c r="G37" s="188"/>
      <c r="H37" s="189"/>
      <c r="I37" s="208"/>
      <c r="J37" s="126"/>
    </row>
    <row r="38" spans="1:10">
      <c r="A38" s="127"/>
      <c r="B38" s="127"/>
      <c r="C38" s="127"/>
      <c r="D38" s="127"/>
      <c r="E38" s="146"/>
      <c r="F38" s="188"/>
      <c r="G38" s="188"/>
      <c r="H38" s="189"/>
      <c r="I38" s="208"/>
      <c r="J38" s="126"/>
    </row>
    <row r="39" spans="1:10">
      <c r="A39" s="127"/>
      <c r="B39" s="127"/>
      <c r="C39" s="127"/>
      <c r="D39" s="127"/>
      <c r="E39" s="146"/>
      <c r="F39" s="188"/>
      <c r="G39" s="188"/>
      <c r="H39" s="189"/>
      <c r="I39" s="208"/>
      <c r="J39" s="126"/>
    </row>
    <row r="40" spans="1:10">
      <c r="A40" s="127"/>
      <c r="B40" s="127"/>
      <c r="C40" s="127"/>
      <c r="D40" s="127"/>
      <c r="E40" s="146"/>
      <c r="F40" s="188"/>
      <c r="G40" s="188"/>
      <c r="H40" s="189"/>
      <c r="I40" s="208"/>
      <c r="J40" s="126"/>
    </row>
    <row r="41" spans="1:10">
      <c r="A41" s="127"/>
      <c r="B41" s="127"/>
      <c r="C41" s="127"/>
      <c r="D41" s="127"/>
      <c r="E41" s="146"/>
      <c r="F41" s="188"/>
      <c r="G41" s="188"/>
      <c r="H41" s="189"/>
      <c r="I41" s="208"/>
      <c r="J41" s="126"/>
    </row>
    <row r="42" spans="1:10">
      <c r="A42" s="127"/>
      <c r="B42" s="127"/>
      <c r="C42" s="127"/>
      <c r="D42" s="127"/>
      <c r="E42" s="146"/>
      <c r="F42" s="188"/>
      <c r="G42" s="188"/>
      <c r="H42" s="189"/>
      <c r="I42" s="208"/>
      <c r="J42" s="126"/>
    </row>
    <row r="43" spans="1:10">
      <c r="A43" s="127"/>
      <c r="B43" s="127"/>
      <c r="C43" s="127"/>
      <c r="D43" s="127"/>
      <c r="E43" s="146"/>
      <c r="F43" s="188"/>
      <c r="G43" s="188"/>
      <c r="H43" s="189"/>
      <c r="I43" s="208"/>
      <c r="J43" s="126"/>
    </row>
    <row r="44" spans="1:10">
      <c r="A44" s="127"/>
      <c r="B44" s="127"/>
      <c r="C44" s="127"/>
      <c r="D44" s="127"/>
      <c r="E44" s="146"/>
      <c r="F44" s="188"/>
      <c r="G44" s="188"/>
      <c r="H44" s="189"/>
      <c r="I44" s="208"/>
      <c r="J44" s="126"/>
    </row>
    <row r="45" spans="1:10">
      <c r="A45" s="127"/>
      <c r="B45" s="127"/>
      <c r="C45" s="127"/>
      <c r="D45" s="127"/>
      <c r="E45" s="146"/>
      <c r="F45" s="188"/>
      <c r="G45" s="188"/>
      <c r="H45" s="189"/>
      <c r="I45" s="208"/>
      <c r="J45" s="126"/>
    </row>
    <row r="46" spans="1:10">
      <c r="A46" s="127"/>
      <c r="B46" s="127"/>
      <c r="C46" s="127"/>
      <c r="D46" s="127"/>
      <c r="E46" s="146"/>
      <c r="F46" s="188"/>
      <c r="G46" s="188"/>
      <c r="H46" s="189"/>
      <c r="I46" s="208"/>
      <c r="J46" s="126"/>
    </row>
    <row r="47" spans="1:10">
      <c r="A47" s="127"/>
      <c r="B47" s="127"/>
      <c r="C47" s="127"/>
      <c r="D47" s="127"/>
      <c r="E47" s="146"/>
      <c r="F47" s="188"/>
      <c r="G47" s="188"/>
      <c r="H47" s="189"/>
      <c r="I47" s="208"/>
      <c r="J47" s="126"/>
    </row>
    <row r="48" spans="1:10">
      <c r="A48" s="127"/>
      <c r="B48" s="127"/>
      <c r="C48" s="127"/>
      <c r="D48" s="127"/>
      <c r="E48" s="146"/>
      <c r="F48" s="188"/>
      <c r="G48" s="188"/>
      <c r="H48" s="189"/>
      <c r="I48" s="208"/>
      <c r="J48" s="126"/>
    </row>
    <row r="49" spans="1:10">
      <c r="A49" s="127"/>
      <c r="B49" s="127"/>
      <c r="C49" s="127"/>
      <c r="D49" s="127"/>
      <c r="E49" s="146"/>
      <c r="F49" s="188"/>
      <c r="G49" s="188"/>
      <c r="H49" s="189"/>
      <c r="I49" s="208"/>
      <c r="J49" s="126"/>
    </row>
    <row r="50" spans="1:10">
      <c r="A50" s="127"/>
      <c r="B50" s="127"/>
      <c r="C50" s="127"/>
      <c r="D50" s="127"/>
      <c r="E50" s="146"/>
      <c r="F50" s="188"/>
      <c r="G50" s="188"/>
      <c r="H50" s="189"/>
      <c r="I50" s="208"/>
      <c r="J50" s="126"/>
    </row>
    <row r="51" spans="1:10">
      <c r="A51" s="127"/>
      <c r="B51" s="127"/>
      <c r="C51" s="127"/>
      <c r="D51" s="127"/>
      <c r="E51" s="146"/>
      <c r="F51" s="188"/>
      <c r="G51" s="188"/>
      <c r="H51" s="189"/>
      <c r="I51" s="208"/>
      <c r="J51" s="126"/>
    </row>
    <row r="52" spans="1:10">
      <c r="A52" s="127"/>
      <c r="B52" s="127"/>
      <c r="C52" s="127"/>
      <c r="D52" s="127"/>
      <c r="E52" s="146"/>
      <c r="F52" s="188"/>
      <c r="G52" s="188"/>
      <c r="H52" s="189"/>
      <c r="I52" s="208"/>
      <c r="J52" s="126"/>
    </row>
    <row r="53" spans="1:10">
      <c r="A53" s="127"/>
      <c r="B53" s="127"/>
      <c r="C53" s="127"/>
      <c r="D53" s="127"/>
      <c r="E53" s="146"/>
      <c r="F53" s="188"/>
      <c r="G53" s="188"/>
      <c r="H53" s="189"/>
      <c r="I53" s="208"/>
      <c r="J53" s="126"/>
    </row>
    <row r="54" spans="1:10">
      <c r="A54" s="127"/>
      <c r="B54" s="127"/>
      <c r="C54" s="127"/>
      <c r="D54" s="127"/>
      <c r="E54" s="146"/>
      <c r="F54" s="188"/>
      <c r="G54" s="188"/>
      <c r="H54" s="189"/>
      <c r="I54" s="208"/>
      <c r="J54" s="126"/>
    </row>
    <row r="55" spans="1:10">
      <c r="A55" s="190"/>
      <c r="B55" s="188"/>
      <c r="C55" s="191"/>
      <c r="D55" s="191"/>
      <c r="E55" s="192"/>
      <c r="F55" s="188"/>
      <c r="G55" s="188"/>
      <c r="H55" s="186"/>
      <c r="I55" s="193"/>
      <c r="J55" s="126"/>
    </row>
    <row r="56" spans="1:10">
      <c r="A56" s="190"/>
      <c r="B56" s="188"/>
      <c r="C56" s="191"/>
      <c r="D56" s="191"/>
      <c r="E56" s="192"/>
      <c r="F56" s="188"/>
      <c r="G56" s="188"/>
      <c r="H56" s="186"/>
      <c r="I56" s="193"/>
      <c r="J56" s="126"/>
    </row>
    <row r="57" spans="1:10">
      <c r="A57" s="127"/>
      <c r="B57" s="124"/>
      <c r="C57" s="147"/>
      <c r="D57" s="147"/>
      <c r="E57" s="124"/>
      <c r="F57" s="124"/>
      <c r="G57" s="124"/>
      <c r="H57" s="155"/>
      <c r="I57" s="170"/>
      <c r="J57" s="126"/>
    </row>
    <row r="58" spans="1:10">
      <c r="A58" s="127"/>
      <c r="B58" s="124"/>
      <c r="C58" s="147"/>
      <c r="D58" s="147"/>
      <c r="E58" s="124"/>
      <c r="F58" s="124"/>
      <c r="G58" s="124"/>
      <c r="H58" s="155"/>
      <c r="I58" s="170"/>
      <c r="J58" s="126"/>
    </row>
    <row r="59" spans="1:10">
      <c r="A59" s="63" t="s">
        <v>2</v>
      </c>
      <c r="B59" s="63"/>
      <c r="H59" s="66"/>
      <c r="I59" s="61">
        <f>SUM(I9:I58)</f>
        <v>200</v>
      </c>
    </row>
    <row r="61" spans="1:10">
      <c r="B61" s="7"/>
      <c r="G61" s="1"/>
      <c r="H61"/>
      <c r="I61"/>
    </row>
    <row r="62" spans="1:10" ht="15" customHeight="1">
      <c r="A62" s="404" t="s">
        <v>12</v>
      </c>
      <c r="B62" s="404"/>
      <c r="C62" s="404"/>
      <c r="D62" s="404"/>
      <c r="E62" s="404"/>
      <c r="F62" s="404"/>
      <c r="G62" s="404"/>
      <c r="H62" s="404"/>
      <c r="I62" s="404"/>
    </row>
  </sheetData>
  <mergeCells count="5">
    <mergeCell ref="A2:I2"/>
    <mergeCell ref="A6:I6"/>
    <mergeCell ref="A4:I4"/>
    <mergeCell ref="A5:I5"/>
    <mergeCell ref="A62:I62"/>
  </mergeCells>
  <phoneticPr fontId="21" type="noConversion"/>
  <hyperlinks>
    <hyperlink ref="E9" r:id="rId1" xr:uid="{00000000-0004-0000-1000-000000000000}"/>
    <hyperlink ref="B10" r:id="rId2" display="FTEO@" xr:uid="{00000000-0004-0000-1000-000001000000}"/>
    <hyperlink ref="E10" r:id="rId3" xr:uid="{00000000-0004-0000-1000-000002000000}"/>
    <hyperlink ref="E11" r:id="rId4" xr:uid="{6062A29B-CFC4-4EB2-BFB7-269D24840ECF}"/>
    <hyperlink ref="E12" r:id="rId5" xr:uid="{E354E20E-B3F2-473C-8542-210630EAA118}"/>
  </hyperlinks>
  <pageMargins left="0.511811023622047" right="0.31496062992126" top="0.16" bottom="0" header="0" footer="0"/>
  <pageSetup paperSize="9" orientation="landscape" horizontalDpi="200" verticalDpi="2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K66"/>
  <sheetViews>
    <sheetView topLeftCell="A8" zoomScaleNormal="130" workbookViewId="0">
      <selection activeCell="A14" sqref="A14:K14"/>
    </sheetView>
  </sheetViews>
  <sheetFormatPr baseColWidth="10" defaultColWidth="8.85546875" defaultRowHeight="15"/>
  <cols>
    <col min="1" max="1" width="18.85546875" style="2" customWidth="1"/>
    <col min="2" max="2" width="15.42578125" style="2" customWidth="1"/>
    <col min="3" max="3" width="12.42578125" style="2" customWidth="1"/>
    <col min="4" max="4" width="16.85546875" style="2" customWidth="1"/>
    <col min="5" max="5" width="12.42578125" style="7" customWidth="1"/>
    <col min="6" max="6" width="16" style="7" customWidth="1"/>
    <col min="7" max="7" width="12.140625" style="7" customWidth="1"/>
    <col min="8" max="8" width="13.7109375" style="7" customWidth="1"/>
    <col min="9" max="9" width="10.7109375" style="7" customWidth="1"/>
    <col min="10" max="10" width="7.42578125" style="1" customWidth="1"/>
    <col min="11" max="11" width="20.85546875" customWidth="1"/>
  </cols>
  <sheetData>
    <row r="2" spans="1:11" ht="15" customHeight="1">
      <c r="A2" s="366" t="s">
        <v>92</v>
      </c>
      <c r="B2" s="367"/>
      <c r="C2" s="367"/>
      <c r="D2" s="367"/>
      <c r="E2" s="367"/>
      <c r="F2" s="367"/>
      <c r="G2" s="367"/>
      <c r="H2" s="367"/>
      <c r="I2" s="367"/>
      <c r="J2" s="367"/>
    </row>
    <row r="3" spans="1:11" ht="15" customHeight="1">
      <c r="A3" s="11"/>
      <c r="B3" s="11"/>
      <c r="C3" s="11"/>
      <c r="D3" s="11"/>
      <c r="E3" s="11"/>
      <c r="F3" s="11"/>
      <c r="G3" s="11"/>
      <c r="H3" s="11"/>
      <c r="I3" s="11"/>
      <c r="J3" s="11"/>
    </row>
    <row r="4" spans="1:11" ht="15" customHeight="1">
      <c r="A4" s="417" t="s">
        <v>225</v>
      </c>
      <c r="B4" s="418"/>
      <c r="C4" s="418"/>
      <c r="D4" s="418"/>
      <c r="E4" s="418"/>
      <c r="F4" s="418"/>
      <c r="G4" s="418"/>
      <c r="H4" s="418"/>
      <c r="I4" s="418"/>
      <c r="J4" s="419"/>
    </row>
    <row r="5" spans="1:11" ht="15" customHeight="1">
      <c r="A5" s="417" t="s">
        <v>127</v>
      </c>
      <c r="B5" s="418"/>
      <c r="C5" s="418"/>
      <c r="D5" s="418"/>
      <c r="E5" s="418"/>
      <c r="F5" s="418"/>
      <c r="G5" s="418"/>
      <c r="H5" s="418"/>
      <c r="I5" s="418"/>
      <c r="J5" s="419"/>
    </row>
    <row r="6" spans="1:11" s="79" customFormat="1" ht="70.7" customHeight="1">
      <c r="A6" s="361" t="s">
        <v>133</v>
      </c>
      <c r="B6" s="364"/>
      <c r="C6" s="364"/>
      <c r="D6" s="364"/>
      <c r="E6" s="364"/>
      <c r="F6" s="364"/>
      <c r="G6" s="364"/>
      <c r="H6" s="364"/>
      <c r="I6" s="364"/>
      <c r="J6" s="365"/>
    </row>
    <row r="7" spans="1:11" s="79" customFormat="1">
      <c r="A7" s="361" t="s">
        <v>216</v>
      </c>
      <c r="B7" s="364"/>
      <c r="C7" s="364"/>
      <c r="D7" s="364"/>
      <c r="E7" s="364"/>
      <c r="F7" s="364"/>
      <c r="G7" s="364"/>
      <c r="H7" s="364"/>
      <c r="I7" s="364"/>
      <c r="J7" s="365"/>
    </row>
    <row r="8" spans="1:11" s="79" customFormat="1">
      <c r="A8" s="361" t="s">
        <v>204</v>
      </c>
      <c r="B8" s="364"/>
      <c r="C8" s="364"/>
      <c r="D8" s="364"/>
      <c r="E8" s="364"/>
      <c r="F8" s="364"/>
      <c r="G8" s="364"/>
      <c r="H8" s="364"/>
      <c r="I8" s="364"/>
      <c r="J8" s="365"/>
    </row>
    <row r="9" spans="1:11" s="79" customFormat="1" ht="29.1" customHeight="1">
      <c r="A9" s="361" t="s">
        <v>217</v>
      </c>
      <c r="B9" s="364"/>
      <c r="C9" s="364"/>
      <c r="D9" s="364"/>
      <c r="E9" s="364"/>
      <c r="F9" s="364"/>
      <c r="G9" s="364"/>
      <c r="H9" s="364"/>
      <c r="I9" s="364"/>
      <c r="J9" s="365"/>
    </row>
    <row r="10" spans="1:11" s="79" customFormat="1">
      <c r="A10" s="361" t="s">
        <v>211</v>
      </c>
      <c r="B10" s="364"/>
      <c r="C10" s="364"/>
      <c r="D10" s="364"/>
      <c r="E10" s="364"/>
      <c r="F10" s="364"/>
      <c r="G10" s="364"/>
      <c r="H10" s="364"/>
      <c r="I10" s="364"/>
      <c r="J10" s="365"/>
    </row>
    <row r="12" spans="1:11" ht="38.25">
      <c r="A12" s="53" t="s">
        <v>22</v>
      </c>
      <c r="B12" s="46" t="s">
        <v>4</v>
      </c>
      <c r="C12" s="46" t="s">
        <v>134</v>
      </c>
      <c r="D12" s="46" t="s">
        <v>6</v>
      </c>
      <c r="E12" s="48" t="s">
        <v>25</v>
      </c>
      <c r="F12" s="46" t="s">
        <v>129</v>
      </c>
      <c r="G12" s="47" t="s">
        <v>130</v>
      </c>
      <c r="H12" s="47" t="s">
        <v>131</v>
      </c>
      <c r="I12" s="47" t="s">
        <v>137</v>
      </c>
      <c r="J12" s="47" t="s">
        <v>7</v>
      </c>
      <c r="K12" s="116" t="s">
        <v>190</v>
      </c>
    </row>
    <row r="13" spans="1:11">
      <c r="A13" s="272"/>
      <c r="B13" s="221"/>
      <c r="C13" s="221"/>
      <c r="D13" s="221"/>
      <c r="E13" s="221"/>
      <c r="F13" s="221"/>
      <c r="G13" s="221"/>
      <c r="H13" s="221"/>
      <c r="I13" s="221"/>
      <c r="J13" s="227"/>
      <c r="K13" s="126"/>
    </row>
    <row r="14" spans="1:11">
      <c r="A14" s="272"/>
      <c r="B14" s="221"/>
      <c r="C14" s="221"/>
      <c r="D14" s="221"/>
      <c r="E14" s="226"/>
      <c r="F14" s="260"/>
      <c r="G14" s="260"/>
      <c r="H14" s="260"/>
      <c r="I14" s="260"/>
      <c r="J14" s="271"/>
      <c r="K14" s="126"/>
    </row>
    <row r="15" spans="1:11">
      <c r="A15" s="194"/>
      <c r="B15" s="127"/>
      <c r="C15" s="127"/>
      <c r="D15" s="127"/>
      <c r="E15" s="127"/>
      <c r="F15" s="127"/>
      <c r="G15" s="127"/>
      <c r="H15" s="127"/>
      <c r="I15" s="127"/>
      <c r="J15" s="170"/>
      <c r="K15" s="126"/>
    </row>
    <row r="16" spans="1:11">
      <c r="A16" s="194"/>
      <c r="B16" s="127"/>
      <c r="C16" s="127"/>
      <c r="D16" s="127"/>
      <c r="E16" s="127"/>
      <c r="F16" s="127"/>
      <c r="G16" s="127"/>
      <c r="H16" s="127"/>
      <c r="I16" s="127"/>
      <c r="J16" s="170"/>
      <c r="K16" s="126"/>
    </row>
    <row r="17" spans="1:11">
      <c r="A17" s="194"/>
      <c r="B17" s="127"/>
      <c r="C17" s="127"/>
      <c r="D17" s="127"/>
      <c r="E17" s="127"/>
      <c r="F17" s="127"/>
      <c r="G17" s="127"/>
      <c r="H17" s="127"/>
      <c r="I17" s="127"/>
      <c r="J17" s="170"/>
      <c r="K17" s="126"/>
    </row>
    <row r="18" spans="1:11">
      <c r="A18" s="194"/>
      <c r="B18" s="127"/>
      <c r="C18" s="127"/>
      <c r="D18" s="127"/>
      <c r="E18" s="127"/>
      <c r="F18" s="127"/>
      <c r="G18" s="127"/>
      <c r="H18" s="127"/>
      <c r="I18" s="127"/>
      <c r="J18" s="170"/>
      <c r="K18" s="126"/>
    </row>
    <row r="19" spans="1:11">
      <c r="A19" s="194"/>
      <c r="B19" s="127"/>
      <c r="C19" s="127"/>
      <c r="D19" s="127"/>
      <c r="E19" s="127"/>
      <c r="F19" s="127"/>
      <c r="G19" s="127"/>
      <c r="H19" s="127"/>
      <c r="I19" s="127"/>
      <c r="J19" s="170"/>
      <c r="K19" s="126"/>
    </row>
    <row r="20" spans="1:11">
      <c r="A20" s="194"/>
      <c r="B20" s="127"/>
      <c r="C20" s="127"/>
      <c r="D20" s="127"/>
      <c r="E20" s="127"/>
      <c r="F20" s="127"/>
      <c r="G20" s="127"/>
      <c r="H20" s="127"/>
      <c r="I20" s="127"/>
      <c r="J20" s="170"/>
      <c r="K20" s="126"/>
    </row>
    <row r="21" spans="1:11">
      <c r="A21" s="194"/>
      <c r="B21" s="127"/>
      <c r="C21" s="127"/>
      <c r="D21" s="127"/>
      <c r="E21" s="127"/>
      <c r="F21" s="127"/>
      <c r="G21" s="127"/>
      <c r="H21" s="127"/>
      <c r="I21" s="127"/>
      <c r="J21" s="170"/>
      <c r="K21" s="126"/>
    </row>
    <row r="22" spans="1:11">
      <c r="A22" s="194"/>
      <c r="B22" s="127"/>
      <c r="C22" s="127"/>
      <c r="D22" s="127"/>
      <c r="E22" s="127"/>
      <c r="F22" s="127"/>
      <c r="G22" s="127"/>
      <c r="H22" s="127"/>
      <c r="I22" s="127"/>
      <c r="J22" s="170"/>
      <c r="K22" s="126"/>
    </row>
    <row r="23" spans="1:11">
      <c r="A23" s="194"/>
      <c r="B23" s="127"/>
      <c r="C23" s="127"/>
      <c r="D23" s="127"/>
      <c r="E23" s="127"/>
      <c r="F23" s="127"/>
      <c r="G23" s="127"/>
      <c r="H23" s="127"/>
      <c r="I23" s="127"/>
      <c r="J23" s="170"/>
      <c r="K23" s="126"/>
    </row>
    <row r="24" spans="1:11">
      <c r="A24" s="194"/>
      <c r="B24" s="127"/>
      <c r="C24" s="127"/>
      <c r="D24" s="127"/>
      <c r="E24" s="127"/>
      <c r="F24" s="127"/>
      <c r="G24" s="127"/>
      <c r="H24" s="127"/>
      <c r="I24" s="127"/>
      <c r="J24" s="170"/>
      <c r="K24" s="126"/>
    </row>
    <row r="25" spans="1:11">
      <c r="A25" s="194"/>
      <c r="B25" s="127"/>
      <c r="C25" s="127"/>
      <c r="D25" s="127"/>
      <c r="E25" s="127"/>
      <c r="F25" s="127"/>
      <c r="G25" s="127"/>
      <c r="H25" s="127"/>
      <c r="I25" s="127"/>
      <c r="J25" s="170"/>
      <c r="K25" s="126"/>
    </row>
    <row r="26" spans="1:11">
      <c r="A26" s="194"/>
      <c r="B26" s="127"/>
      <c r="C26" s="127"/>
      <c r="D26" s="127"/>
      <c r="E26" s="127"/>
      <c r="F26" s="127"/>
      <c r="G26" s="127"/>
      <c r="H26" s="127"/>
      <c r="I26" s="127"/>
      <c r="J26" s="170"/>
      <c r="K26" s="126"/>
    </row>
    <row r="27" spans="1:11">
      <c r="A27" s="194"/>
      <c r="B27" s="127"/>
      <c r="C27" s="127"/>
      <c r="D27" s="127"/>
      <c r="E27" s="127"/>
      <c r="F27" s="127"/>
      <c r="G27" s="127"/>
      <c r="H27" s="127"/>
      <c r="I27" s="127"/>
      <c r="J27" s="170"/>
      <c r="K27" s="126"/>
    </row>
    <row r="28" spans="1:11">
      <c r="A28" s="194"/>
      <c r="B28" s="127"/>
      <c r="C28" s="127"/>
      <c r="D28" s="127"/>
      <c r="E28" s="127"/>
      <c r="F28" s="127"/>
      <c r="G28" s="127"/>
      <c r="H28" s="127"/>
      <c r="I28" s="127"/>
      <c r="J28" s="170"/>
      <c r="K28" s="126"/>
    </row>
    <row r="29" spans="1:11">
      <c r="A29" s="194"/>
      <c r="B29" s="127"/>
      <c r="C29" s="127"/>
      <c r="D29" s="127"/>
      <c r="E29" s="127"/>
      <c r="F29" s="127"/>
      <c r="G29" s="127"/>
      <c r="H29" s="127"/>
      <c r="I29" s="127"/>
      <c r="J29" s="170"/>
      <c r="K29" s="126"/>
    </row>
    <row r="30" spans="1:11">
      <c r="A30" s="194"/>
      <c r="B30" s="127"/>
      <c r="C30" s="127"/>
      <c r="D30" s="127"/>
      <c r="E30" s="127"/>
      <c r="F30" s="127"/>
      <c r="G30" s="127"/>
      <c r="H30" s="127"/>
      <c r="I30" s="127"/>
      <c r="J30" s="170"/>
      <c r="K30" s="126"/>
    </row>
    <row r="31" spans="1:11">
      <c r="A31" s="194"/>
      <c r="B31" s="127"/>
      <c r="C31" s="127"/>
      <c r="D31" s="127"/>
      <c r="E31" s="127"/>
      <c r="F31" s="127"/>
      <c r="G31" s="127"/>
      <c r="H31" s="127"/>
      <c r="I31" s="127"/>
      <c r="J31" s="170"/>
      <c r="K31" s="126"/>
    </row>
    <row r="32" spans="1:11">
      <c r="A32" s="194"/>
      <c r="B32" s="127"/>
      <c r="C32" s="127"/>
      <c r="D32" s="127"/>
      <c r="E32" s="127"/>
      <c r="F32" s="127"/>
      <c r="G32" s="127"/>
      <c r="H32" s="127"/>
      <c r="I32" s="127"/>
      <c r="J32" s="170"/>
      <c r="K32" s="126"/>
    </row>
    <row r="33" spans="1:11">
      <c r="A33" s="194"/>
      <c r="B33" s="127"/>
      <c r="C33" s="127"/>
      <c r="D33" s="127"/>
      <c r="E33" s="127"/>
      <c r="F33" s="127"/>
      <c r="G33" s="127"/>
      <c r="H33" s="127"/>
      <c r="I33" s="127"/>
      <c r="J33" s="170"/>
      <c r="K33" s="126"/>
    </row>
    <row r="34" spans="1:11">
      <c r="A34" s="194"/>
      <c r="B34" s="127"/>
      <c r="C34" s="127"/>
      <c r="D34" s="127"/>
      <c r="E34" s="127"/>
      <c r="F34" s="127"/>
      <c r="G34" s="127"/>
      <c r="H34" s="127"/>
      <c r="I34" s="127"/>
      <c r="J34" s="170"/>
      <c r="K34" s="126"/>
    </row>
    <row r="35" spans="1:11">
      <c r="A35" s="194"/>
      <c r="B35" s="127"/>
      <c r="C35" s="127"/>
      <c r="D35" s="127"/>
      <c r="E35" s="127"/>
      <c r="F35" s="127"/>
      <c r="G35" s="127"/>
      <c r="H35" s="127"/>
      <c r="I35" s="127"/>
      <c r="J35" s="170"/>
      <c r="K35" s="126"/>
    </row>
    <row r="36" spans="1:11">
      <c r="A36" s="194"/>
      <c r="B36" s="127"/>
      <c r="C36" s="127"/>
      <c r="D36" s="127"/>
      <c r="E36" s="127"/>
      <c r="F36" s="127"/>
      <c r="G36" s="127"/>
      <c r="H36" s="127"/>
      <c r="I36" s="127"/>
      <c r="J36" s="170"/>
      <c r="K36" s="126"/>
    </row>
    <row r="37" spans="1:11">
      <c r="A37" s="194"/>
      <c r="B37" s="127"/>
      <c r="C37" s="127"/>
      <c r="D37" s="127"/>
      <c r="E37" s="127"/>
      <c r="F37" s="127"/>
      <c r="G37" s="127"/>
      <c r="H37" s="127"/>
      <c r="I37" s="127"/>
      <c r="J37" s="170"/>
      <c r="K37" s="126"/>
    </row>
    <row r="38" spans="1:11">
      <c r="A38" s="194"/>
      <c r="B38" s="127"/>
      <c r="C38" s="127"/>
      <c r="D38" s="127"/>
      <c r="E38" s="127"/>
      <c r="F38" s="127"/>
      <c r="G38" s="127"/>
      <c r="H38" s="127"/>
      <c r="I38" s="127"/>
      <c r="J38" s="170"/>
      <c r="K38" s="126"/>
    </row>
    <row r="39" spans="1:11">
      <c r="A39" s="194"/>
      <c r="B39" s="127"/>
      <c r="C39" s="127"/>
      <c r="D39" s="127"/>
      <c r="E39" s="127"/>
      <c r="F39" s="127"/>
      <c r="G39" s="127"/>
      <c r="H39" s="127"/>
      <c r="I39" s="127"/>
      <c r="J39" s="170"/>
      <c r="K39" s="126"/>
    </row>
    <row r="40" spans="1:11">
      <c r="A40" s="194"/>
      <c r="B40" s="127"/>
      <c r="C40" s="127"/>
      <c r="D40" s="127"/>
      <c r="E40" s="127"/>
      <c r="F40" s="127"/>
      <c r="G40" s="127"/>
      <c r="H40" s="127"/>
      <c r="I40" s="127"/>
      <c r="J40" s="170"/>
      <c r="K40" s="126"/>
    </row>
    <row r="41" spans="1:11">
      <c r="A41" s="194"/>
      <c r="B41" s="127"/>
      <c r="C41" s="127"/>
      <c r="D41" s="127"/>
      <c r="E41" s="127"/>
      <c r="F41" s="127"/>
      <c r="G41" s="127"/>
      <c r="H41" s="127"/>
      <c r="I41" s="127"/>
      <c r="J41" s="170"/>
      <c r="K41" s="126"/>
    </row>
    <row r="42" spans="1:11">
      <c r="A42" s="194"/>
      <c r="B42" s="127"/>
      <c r="C42" s="127"/>
      <c r="D42" s="127"/>
      <c r="E42" s="127"/>
      <c r="F42" s="127"/>
      <c r="G42" s="127"/>
      <c r="H42" s="127"/>
      <c r="I42" s="127"/>
      <c r="J42" s="170"/>
      <c r="K42" s="126"/>
    </row>
    <row r="43" spans="1:11">
      <c r="A43" s="194"/>
      <c r="B43" s="127"/>
      <c r="C43" s="127"/>
      <c r="D43" s="127"/>
      <c r="E43" s="127"/>
      <c r="F43" s="127"/>
      <c r="G43" s="127"/>
      <c r="H43" s="127"/>
      <c r="I43" s="127"/>
      <c r="J43" s="170"/>
      <c r="K43" s="126"/>
    </row>
    <row r="44" spans="1:11">
      <c r="A44" s="194"/>
      <c r="B44" s="127"/>
      <c r="C44" s="127"/>
      <c r="D44" s="127"/>
      <c r="E44" s="127"/>
      <c r="F44" s="127"/>
      <c r="G44" s="127"/>
      <c r="H44" s="127"/>
      <c r="I44" s="127"/>
      <c r="J44" s="170"/>
      <c r="K44" s="126"/>
    </row>
    <row r="45" spans="1:11">
      <c r="A45" s="194"/>
      <c r="B45" s="127"/>
      <c r="C45" s="127"/>
      <c r="D45" s="127"/>
      <c r="E45" s="127"/>
      <c r="F45" s="127"/>
      <c r="G45" s="127"/>
      <c r="H45" s="127"/>
      <c r="I45" s="127"/>
      <c r="J45" s="170"/>
      <c r="K45" s="126"/>
    </row>
    <row r="46" spans="1:11">
      <c r="A46" s="194"/>
      <c r="B46" s="127"/>
      <c r="C46" s="127"/>
      <c r="D46" s="127"/>
      <c r="E46" s="127"/>
      <c r="F46" s="127"/>
      <c r="G46" s="127"/>
      <c r="H46" s="127"/>
      <c r="I46" s="127"/>
      <c r="J46" s="170"/>
      <c r="K46" s="126"/>
    </row>
    <row r="47" spans="1:11">
      <c r="A47" s="194"/>
      <c r="B47" s="127"/>
      <c r="C47" s="127"/>
      <c r="D47" s="127"/>
      <c r="E47" s="127"/>
      <c r="F47" s="127"/>
      <c r="G47" s="127"/>
      <c r="H47" s="127"/>
      <c r="I47" s="127"/>
      <c r="J47" s="170"/>
      <c r="K47" s="126"/>
    </row>
    <row r="48" spans="1:11">
      <c r="A48" s="194"/>
      <c r="B48" s="127"/>
      <c r="C48" s="127"/>
      <c r="D48" s="127"/>
      <c r="E48" s="127"/>
      <c r="F48" s="127"/>
      <c r="G48" s="127"/>
      <c r="H48" s="127"/>
      <c r="I48" s="127"/>
      <c r="J48" s="170"/>
      <c r="K48" s="126"/>
    </row>
    <row r="49" spans="1:11">
      <c r="A49" s="194"/>
      <c r="B49" s="127"/>
      <c r="C49" s="127"/>
      <c r="D49" s="127"/>
      <c r="E49" s="127"/>
      <c r="F49" s="127"/>
      <c r="G49" s="127"/>
      <c r="H49" s="127"/>
      <c r="I49" s="127"/>
      <c r="J49" s="170"/>
      <c r="K49" s="126"/>
    </row>
    <row r="50" spans="1:11">
      <c r="A50" s="194"/>
      <c r="B50" s="127"/>
      <c r="C50" s="127"/>
      <c r="D50" s="127"/>
      <c r="E50" s="127"/>
      <c r="F50" s="127"/>
      <c r="G50" s="127"/>
      <c r="H50" s="127"/>
      <c r="I50" s="127"/>
      <c r="J50" s="170"/>
      <c r="K50" s="126"/>
    </row>
    <row r="51" spans="1:11">
      <c r="A51" s="194"/>
      <c r="B51" s="127"/>
      <c r="C51" s="127"/>
      <c r="D51" s="127"/>
      <c r="E51" s="127"/>
      <c r="F51" s="127"/>
      <c r="G51" s="127"/>
      <c r="H51" s="127"/>
      <c r="I51" s="127"/>
      <c r="J51" s="170"/>
      <c r="K51" s="126"/>
    </row>
    <row r="52" spans="1:11">
      <c r="A52" s="194"/>
      <c r="B52" s="127"/>
      <c r="C52" s="127"/>
      <c r="D52" s="127"/>
      <c r="E52" s="127"/>
      <c r="F52" s="127"/>
      <c r="G52" s="127"/>
      <c r="H52" s="127"/>
      <c r="I52" s="127"/>
      <c r="J52" s="170"/>
      <c r="K52" s="126"/>
    </row>
    <row r="53" spans="1:11">
      <c r="A53" s="194"/>
      <c r="B53" s="127"/>
      <c r="C53" s="127"/>
      <c r="D53" s="127"/>
      <c r="E53" s="127"/>
      <c r="F53" s="127"/>
      <c r="G53" s="127"/>
      <c r="H53" s="127"/>
      <c r="I53" s="127"/>
      <c r="J53" s="170"/>
      <c r="K53" s="126"/>
    </row>
    <row r="54" spans="1:11">
      <c r="A54" s="194"/>
      <c r="B54" s="127"/>
      <c r="C54" s="127"/>
      <c r="D54" s="127"/>
      <c r="E54" s="127"/>
      <c r="F54" s="127"/>
      <c r="G54" s="127"/>
      <c r="H54" s="127"/>
      <c r="I54" s="127"/>
      <c r="J54" s="170"/>
      <c r="K54" s="126"/>
    </row>
    <row r="55" spans="1:11">
      <c r="A55" s="194"/>
      <c r="B55" s="127"/>
      <c r="C55" s="127"/>
      <c r="D55" s="127"/>
      <c r="E55" s="124"/>
      <c r="F55" s="130"/>
      <c r="G55" s="130"/>
      <c r="H55" s="130"/>
      <c r="I55" s="130"/>
      <c r="J55" s="170"/>
      <c r="K55" s="126"/>
    </row>
    <row r="56" spans="1:11">
      <c r="A56" s="194"/>
      <c r="B56" s="127"/>
      <c r="C56" s="127"/>
      <c r="D56" s="127"/>
      <c r="E56" s="124"/>
      <c r="F56" s="130"/>
      <c r="G56" s="130"/>
      <c r="H56" s="130"/>
      <c r="I56" s="130"/>
      <c r="J56" s="170"/>
      <c r="K56" s="126"/>
    </row>
    <row r="57" spans="1:11">
      <c r="A57" s="194"/>
      <c r="B57" s="127"/>
      <c r="C57" s="127"/>
      <c r="D57" s="127"/>
      <c r="E57" s="124"/>
      <c r="F57" s="130"/>
      <c r="G57" s="130"/>
      <c r="H57" s="130"/>
      <c r="I57" s="130"/>
      <c r="J57" s="170"/>
      <c r="K57" s="126"/>
    </row>
    <row r="58" spans="1:11">
      <c r="A58" s="194"/>
      <c r="B58" s="127"/>
      <c r="C58" s="127"/>
      <c r="D58" s="127"/>
      <c r="E58" s="124"/>
      <c r="F58" s="130"/>
      <c r="G58" s="130"/>
      <c r="H58" s="130"/>
      <c r="I58" s="130"/>
      <c r="J58" s="170"/>
      <c r="K58" s="126"/>
    </row>
    <row r="59" spans="1:11">
      <c r="A59" s="194"/>
      <c r="B59" s="127"/>
      <c r="C59" s="127"/>
      <c r="D59" s="127"/>
      <c r="E59" s="124"/>
      <c r="F59" s="130"/>
      <c r="G59" s="130"/>
      <c r="H59" s="130"/>
      <c r="I59" s="130"/>
      <c r="J59" s="170"/>
      <c r="K59" s="126"/>
    </row>
    <row r="60" spans="1:11">
      <c r="A60" s="194"/>
      <c r="B60" s="127"/>
      <c r="C60" s="127"/>
      <c r="D60" s="127"/>
      <c r="E60" s="124"/>
      <c r="F60" s="130"/>
      <c r="G60" s="130"/>
      <c r="H60" s="130"/>
      <c r="I60" s="130"/>
      <c r="J60" s="170"/>
      <c r="K60" s="126"/>
    </row>
    <row r="61" spans="1:11">
      <c r="A61" s="194"/>
      <c r="B61" s="127"/>
      <c r="C61" s="127"/>
      <c r="D61" s="127"/>
      <c r="E61" s="124"/>
      <c r="F61" s="130"/>
      <c r="G61" s="130"/>
      <c r="H61" s="130"/>
      <c r="I61" s="130"/>
      <c r="J61" s="170"/>
      <c r="K61" s="126"/>
    </row>
    <row r="62" spans="1:11">
      <c r="A62" s="194"/>
      <c r="B62" s="127"/>
      <c r="C62" s="127"/>
      <c r="D62" s="127"/>
      <c r="E62" s="124"/>
      <c r="F62" s="130"/>
      <c r="G62" s="130"/>
      <c r="H62" s="130"/>
      <c r="I62" s="130"/>
      <c r="J62" s="170"/>
      <c r="K62" s="126"/>
    </row>
    <row r="63" spans="1:11">
      <c r="A63" s="63" t="s">
        <v>2</v>
      </c>
      <c r="G63" s="1"/>
      <c r="H63" s="1"/>
      <c r="I63" s="1"/>
      <c r="J63" s="61">
        <f>SUM(J13:J62)</f>
        <v>0</v>
      </c>
    </row>
    <row r="65" spans="1:10">
      <c r="B65" s="7"/>
      <c r="C65" s="7"/>
      <c r="D65" s="7"/>
      <c r="G65" s="1"/>
      <c r="H65"/>
      <c r="I65"/>
      <c r="J65"/>
    </row>
    <row r="66" spans="1:10" ht="15" customHeight="1">
      <c r="A66" s="404" t="s">
        <v>12</v>
      </c>
      <c r="B66" s="404"/>
      <c r="C66" s="404"/>
      <c r="D66" s="404"/>
      <c r="E66" s="404"/>
      <c r="F66" s="404"/>
      <c r="G66" s="404"/>
      <c r="H66" s="404"/>
      <c r="I66" s="404"/>
      <c r="J66" s="404"/>
    </row>
  </sheetData>
  <mergeCells count="9">
    <mergeCell ref="A2:J2"/>
    <mergeCell ref="A4:J4"/>
    <mergeCell ref="A5:J5"/>
    <mergeCell ref="A6:J6"/>
    <mergeCell ref="A66:J66"/>
    <mergeCell ref="A7:J7"/>
    <mergeCell ref="A8:J8"/>
    <mergeCell ref="A9:J9"/>
    <mergeCell ref="A10:J10"/>
  </mergeCells>
  <phoneticPr fontId="21" type="noConversion"/>
  <pageMargins left="0.511811023622047" right="0.31496062992126" top="0" bottom="0" header="0" footer="0"/>
  <pageSetup paperSize="9" orientation="landscape" horizontalDpi="200" verticalDpi="2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K67"/>
  <sheetViews>
    <sheetView topLeftCell="A13" zoomScaleNormal="130" workbookViewId="0">
      <selection activeCell="D16" sqref="D16"/>
    </sheetView>
  </sheetViews>
  <sheetFormatPr baseColWidth="10" defaultColWidth="8.85546875" defaultRowHeight="15"/>
  <cols>
    <col min="1" max="1" width="18.7109375" style="2" customWidth="1"/>
    <col min="2" max="2" width="14.7109375" style="2" customWidth="1"/>
    <col min="3" max="3" width="17" style="2" customWidth="1"/>
    <col min="4" max="4" width="19.7109375" style="2" customWidth="1"/>
    <col min="5" max="5" width="11.85546875" style="40" customWidth="1"/>
    <col min="6" max="6" width="11.7109375" style="7" customWidth="1"/>
    <col min="7" max="7" width="16" style="7" customWidth="1"/>
    <col min="8" max="8" width="10" style="1" customWidth="1"/>
    <col min="9" max="9" width="9.140625" style="1" customWidth="1"/>
    <col min="10" max="10" width="12" customWidth="1"/>
    <col min="11" max="11" width="21.140625" customWidth="1"/>
  </cols>
  <sheetData>
    <row r="2" spans="1:11" s="4" customFormat="1" ht="15" customHeight="1">
      <c r="A2" s="366" t="s">
        <v>93</v>
      </c>
      <c r="B2" s="366"/>
      <c r="C2" s="366"/>
      <c r="D2" s="366"/>
      <c r="E2" s="366"/>
      <c r="F2" s="366"/>
      <c r="G2" s="366"/>
      <c r="H2" s="366"/>
      <c r="I2" s="366"/>
      <c r="J2" s="366"/>
    </row>
    <row r="3" spans="1:11" s="4" customFormat="1" ht="15" customHeight="1">
      <c r="A3" s="12"/>
      <c r="B3" s="12"/>
      <c r="C3" s="12"/>
      <c r="D3" s="12"/>
      <c r="E3" s="39"/>
      <c r="F3" s="12"/>
      <c r="G3" s="12"/>
      <c r="H3" s="12"/>
      <c r="I3" s="3"/>
    </row>
    <row r="4" spans="1:11" ht="15" customHeight="1">
      <c r="A4" s="368" t="s">
        <v>224</v>
      </c>
      <c r="B4" s="368"/>
      <c r="C4" s="368"/>
      <c r="D4" s="368"/>
      <c r="E4" s="368"/>
      <c r="F4" s="368"/>
      <c r="G4" s="368"/>
      <c r="H4" s="368"/>
      <c r="I4" s="368"/>
      <c r="J4" s="368"/>
    </row>
    <row r="5" spans="1:11">
      <c r="A5" s="417" t="s">
        <v>132</v>
      </c>
      <c r="B5" s="418"/>
      <c r="C5" s="418"/>
      <c r="D5" s="418"/>
      <c r="E5" s="418"/>
      <c r="F5" s="418"/>
      <c r="G5" s="418"/>
      <c r="H5" s="418"/>
      <c r="I5" s="418"/>
      <c r="J5" s="419"/>
    </row>
    <row r="6" spans="1:11" s="79" customFormat="1" ht="29.45" customHeight="1">
      <c r="A6" s="359" t="s">
        <v>212</v>
      </c>
      <c r="B6" s="359"/>
      <c r="C6" s="359"/>
      <c r="D6" s="359"/>
      <c r="E6" s="359"/>
      <c r="F6" s="359"/>
      <c r="G6" s="359"/>
      <c r="H6" s="359"/>
      <c r="I6" s="359"/>
      <c r="J6" s="359"/>
      <c r="K6" s="81"/>
    </row>
    <row r="7" spans="1:11" ht="26.25" customHeight="1">
      <c r="A7" s="359" t="s">
        <v>128</v>
      </c>
      <c r="B7" s="359"/>
      <c r="C7" s="359"/>
      <c r="D7" s="359"/>
      <c r="E7" s="359"/>
      <c r="F7" s="359"/>
      <c r="G7" s="359"/>
      <c r="H7" s="359"/>
      <c r="I7" s="359"/>
      <c r="J7" s="359"/>
      <c r="K7" s="80"/>
    </row>
    <row r="8" spans="1:11" ht="22.7" customHeight="1">
      <c r="A8" s="361" t="s">
        <v>213</v>
      </c>
      <c r="B8" s="364"/>
      <c r="C8" s="364"/>
      <c r="D8" s="364"/>
      <c r="E8" s="364"/>
      <c r="F8" s="364"/>
      <c r="G8" s="364"/>
      <c r="H8" s="364"/>
      <c r="I8" s="364"/>
      <c r="J8" s="365"/>
      <c r="K8" s="80"/>
    </row>
    <row r="9" spans="1:11" ht="13.5" customHeight="1">
      <c r="A9" s="361" t="s">
        <v>210</v>
      </c>
      <c r="B9" s="364"/>
      <c r="C9" s="364"/>
      <c r="D9" s="364"/>
      <c r="E9" s="364"/>
      <c r="F9" s="364"/>
      <c r="G9" s="364"/>
      <c r="H9" s="364"/>
      <c r="I9" s="364"/>
      <c r="J9" s="365"/>
      <c r="K9" s="80"/>
    </row>
    <row r="10" spans="1:11" ht="15" customHeight="1">
      <c r="A10" s="361" t="s">
        <v>214</v>
      </c>
      <c r="B10" s="364"/>
      <c r="C10" s="364"/>
      <c r="D10" s="364"/>
      <c r="E10" s="364"/>
      <c r="F10" s="364"/>
      <c r="G10" s="364"/>
      <c r="H10" s="364"/>
      <c r="I10" s="364"/>
      <c r="J10" s="365"/>
      <c r="K10" s="80"/>
    </row>
    <row r="11" spans="1:11" s="79" customFormat="1" ht="124.35" customHeight="1">
      <c r="A11" s="359" t="s">
        <v>215</v>
      </c>
      <c r="B11" s="359"/>
      <c r="C11" s="359"/>
      <c r="D11" s="359"/>
      <c r="E11" s="359"/>
      <c r="F11" s="359"/>
      <c r="G11" s="359"/>
      <c r="H11" s="359"/>
      <c r="I11" s="359"/>
      <c r="J11" s="359"/>
    </row>
    <row r="13" spans="1:11" ht="38.25">
      <c r="A13" s="53" t="s">
        <v>22</v>
      </c>
      <c r="B13" s="51" t="s">
        <v>4</v>
      </c>
      <c r="C13" s="51" t="s">
        <v>23</v>
      </c>
      <c r="D13" s="51" t="s">
        <v>138</v>
      </c>
      <c r="E13" s="51" t="s">
        <v>6</v>
      </c>
      <c r="F13" s="48" t="s">
        <v>25</v>
      </c>
      <c r="G13" s="51" t="s">
        <v>135</v>
      </c>
      <c r="H13" s="51" t="s">
        <v>136</v>
      </c>
      <c r="I13" s="51" t="s">
        <v>137</v>
      </c>
      <c r="J13" s="76" t="s">
        <v>7</v>
      </c>
      <c r="K13" s="116" t="s">
        <v>190</v>
      </c>
    </row>
    <row r="14" spans="1:11">
      <c r="A14" s="272"/>
      <c r="B14" s="221"/>
      <c r="C14" s="221"/>
      <c r="D14" s="221"/>
      <c r="E14" s="226"/>
      <c r="F14" s="260"/>
      <c r="G14" s="260"/>
      <c r="H14" s="260"/>
      <c r="I14" s="260"/>
      <c r="J14" s="271"/>
      <c r="K14" s="126"/>
    </row>
    <row r="15" spans="1:11" ht="89.25">
      <c r="A15" s="272" t="s">
        <v>254</v>
      </c>
      <c r="B15" s="221" t="s">
        <v>789</v>
      </c>
      <c r="C15" s="221" t="s">
        <v>790</v>
      </c>
      <c r="D15" s="221" t="s">
        <v>1148</v>
      </c>
      <c r="E15" s="226" t="s">
        <v>228</v>
      </c>
      <c r="F15" s="260" t="s">
        <v>791</v>
      </c>
      <c r="G15" s="260"/>
      <c r="H15" s="260" t="s">
        <v>1147</v>
      </c>
      <c r="I15" s="260"/>
      <c r="J15" s="271">
        <v>100</v>
      </c>
      <c r="K15" s="126" t="s">
        <v>254</v>
      </c>
    </row>
    <row r="16" spans="1:11">
      <c r="A16" s="194"/>
      <c r="B16" s="195"/>
      <c r="C16" s="196"/>
      <c r="D16" s="196"/>
      <c r="E16" s="196"/>
      <c r="F16" s="195"/>
      <c r="G16" s="195"/>
      <c r="H16" s="197"/>
      <c r="I16" s="195"/>
      <c r="J16" s="209"/>
      <c r="K16" s="126"/>
    </row>
    <row r="17" spans="1:11">
      <c r="A17" s="194"/>
      <c r="B17" s="195"/>
      <c r="C17" s="196"/>
      <c r="D17" s="196"/>
      <c r="E17" s="196"/>
      <c r="F17" s="195"/>
      <c r="G17" s="195"/>
      <c r="H17" s="197"/>
      <c r="I17" s="195"/>
      <c r="J17" s="209"/>
      <c r="K17" s="126"/>
    </row>
    <row r="18" spans="1:11">
      <c r="A18" s="194"/>
      <c r="B18" s="195"/>
      <c r="C18" s="196"/>
      <c r="D18" s="196"/>
      <c r="E18" s="196"/>
      <c r="F18" s="195"/>
      <c r="G18" s="195"/>
      <c r="H18" s="197"/>
      <c r="I18" s="195"/>
      <c r="J18" s="209"/>
      <c r="K18" s="126"/>
    </row>
    <row r="19" spans="1:11">
      <c r="A19" s="194"/>
      <c r="B19" s="195"/>
      <c r="C19" s="196"/>
      <c r="D19" s="196"/>
      <c r="E19" s="196"/>
      <c r="F19" s="195"/>
      <c r="G19" s="195"/>
      <c r="H19" s="197"/>
      <c r="I19" s="195"/>
      <c r="J19" s="209"/>
      <c r="K19" s="126"/>
    </row>
    <row r="20" spans="1:11">
      <c r="A20" s="194"/>
      <c r="B20" s="195"/>
      <c r="C20" s="196"/>
      <c r="D20" s="196"/>
      <c r="E20" s="196"/>
      <c r="F20" s="195"/>
      <c r="G20" s="195"/>
      <c r="H20" s="197"/>
      <c r="I20" s="195"/>
      <c r="J20" s="209"/>
      <c r="K20" s="126"/>
    </row>
    <row r="21" spans="1:11">
      <c r="A21" s="194"/>
      <c r="B21" s="195"/>
      <c r="C21" s="196"/>
      <c r="D21" s="196"/>
      <c r="E21" s="196"/>
      <c r="F21" s="195"/>
      <c r="G21" s="195"/>
      <c r="H21" s="197"/>
      <c r="I21" s="195"/>
      <c r="J21" s="209"/>
      <c r="K21" s="126"/>
    </row>
    <row r="22" spans="1:11">
      <c r="A22" s="194"/>
      <c r="B22" s="195"/>
      <c r="C22" s="196"/>
      <c r="D22" s="196"/>
      <c r="E22" s="196"/>
      <c r="F22" s="195"/>
      <c r="G22" s="195"/>
      <c r="H22" s="197"/>
      <c r="I22" s="195"/>
      <c r="J22" s="209"/>
      <c r="K22" s="126"/>
    </row>
    <row r="23" spans="1:11">
      <c r="A23" s="194"/>
      <c r="B23" s="195"/>
      <c r="C23" s="196"/>
      <c r="D23" s="196"/>
      <c r="E23" s="196"/>
      <c r="F23" s="195"/>
      <c r="G23" s="195"/>
      <c r="H23" s="197"/>
      <c r="I23" s="195"/>
      <c r="J23" s="209"/>
      <c r="K23" s="126"/>
    </row>
    <row r="24" spans="1:11">
      <c r="A24" s="194"/>
      <c r="B24" s="195"/>
      <c r="C24" s="196"/>
      <c r="D24" s="196"/>
      <c r="E24" s="196"/>
      <c r="F24" s="195"/>
      <c r="G24" s="195"/>
      <c r="H24" s="197"/>
      <c r="I24" s="195"/>
      <c r="J24" s="209"/>
      <c r="K24" s="126"/>
    </row>
    <row r="25" spans="1:11">
      <c r="A25" s="194"/>
      <c r="B25" s="195"/>
      <c r="C25" s="196"/>
      <c r="D25" s="196"/>
      <c r="E25" s="196"/>
      <c r="F25" s="195"/>
      <c r="G25" s="195"/>
      <c r="H25" s="197"/>
      <c r="I25" s="195"/>
      <c r="J25" s="209"/>
      <c r="K25" s="126"/>
    </row>
    <row r="26" spans="1:11">
      <c r="A26" s="194"/>
      <c r="B26" s="195"/>
      <c r="C26" s="196"/>
      <c r="D26" s="196"/>
      <c r="E26" s="196"/>
      <c r="F26" s="195"/>
      <c r="G26" s="195"/>
      <c r="H26" s="197"/>
      <c r="I26" s="195"/>
      <c r="J26" s="209"/>
      <c r="K26" s="126"/>
    </row>
    <row r="27" spans="1:11">
      <c r="A27" s="194"/>
      <c r="B27" s="195"/>
      <c r="C27" s="196"/>
      <c r="D27" s="196"/>
      <c r="E27" s="196"/>
      <c r="F27" s="195"/>
      <c r="G27" s="195"/>
      <c r="H27" s="197"/>
      <c r="I27" s="195"/>
      <c r="J27" s="209"/>
      <c r="K27" s="126"/>
    </row>
    <row r="28" spans="1:11">
      <c r="A28" s="194"/>
      <c r="B28" s="195"/>
      <c r="C28" s="196"/>
      <c r="D28" s="196"/>
      <c r="E28" s="196"/>
      <c r="F28" s="195"/>
      <c r="G28" s="195"/>
      <c r="H28" s="197"/>
      <c r="I28" s="195"/>
      <c r="J28" s="209"/>
      <c r="K28" s="126"/>
    </row>
    <row r="29" spans="1:11">
      <c r="A29" s="194"/>
      <c r="B29" s="195"/>
      <c r="C29" s="196"/>
      <c r="D29" s="196"/>
      <c r="E29" s="196"/>
      <c r="F29" s="195"/>
      <c r="G29" s="195"/>
      <c r="H29" s="197"/>
      <c r="I29" s="195"/>
      <c r="J29" s="209"/>
      <c r="K29" s="126"/>
    </row>
    <row r="30" spans="1:11">
      <c r="A30" s="194"/>
      <c r="B30" s="195"/>
      <c r="C30" s="196"/>
      <c r="D30" s="196"/>
      <c r="E30" s="196"/>
      <c r="F30" s="195"/>
      <c r="G30" s="195"/>
      <c r="H30" s="197"/>
      <c r="I30" s="195"/>
      <c r="J30" s="209"/>
      <c r="K30" s="126"/>
    </row>
    <row r="31" spans="1:11">
      <c r="A31" s="194"/>
      <c r="B31" s="195"/>
      <c r="C31" s="196"/>
      <c r="D31" s="196"/>
      <c r="E31" s="196"/>
      <c r="F31" s="195"/>
      <c r="G31" s="195"/>
      <c r="H31" s="197"/>
      <c r="I31" s="195"/>
      <c r="J31" s="209"/>
      <c r="K31" s="126"/>
    </row>
    <row r="32" spans="1:11">
      <c r="A32" s="194"/>
      <c r="B32" s="195"/>
      <c r="C32" s="196"/>
      <c r="D32" s="196"/>
      <c r="E32" s="196"/>
      <c r="F32" s="195"/>
      <c r="G32" s="195"/>
      <c r="H32" s="197"/>
      <c r="I32" s="195"/>
      <c r="J32" s="209"/>
      <c r="K32" s="126"/>
    </row>
    <row r="33" spans="1:11">
      <c r="A33" s="194"/>
      <c r="B33" s="195"/>
      <c r="C33" s="196"/>
      <c r="D33" s="196"/>
      <c r="E33" s="196"/>
      <c r="F33" s="195"/>
      <c r="G33" s="195"/>
      <c r="H33" s="197"/>
      <c r="I33" s="195"/>
      <c r="J33" s="209"/>
      <c r="K33" s="126"/>
    </row>
    <row r="34" spans="1:11">
      <c r="A34" s="194"/>
      <c r="B34" s="195"/>
      <c r="C34" s="196"/>
      <c r="D34" s="196"/>
      <c r="E34" s="196"/>
      <c r="F34" s="195"/>
      <c r="G34" s="195"/>
      <c r="H34" s="197"/>
      <c r="I34" s="195"/>
      <c r="J34" s="209"/>
      <c r="K34" s="126"/>
    </row>
    <row r="35" spans="1:11">
      <c r="A35" s="194"/>
      <c r="B35" s="195"/>
      <c r="C35" s="196"/>
      <c r="D35" s="196"/>
      <c r="E35" s="196"/>
      <c r="F35" s="195"/>
      <c r="G35" s="195"/>
      <c r="H35" s="197"/>
      <c r="I35" s="195"/>
      <c r="J35" s="209"/>
      <c r="K35" s="126"/>
    </row>
    <row r="36" spans="1:11">
      <c r="A36" s="194"/>
      <c r="B36" s="195"/>
      <c r="C36" s="196"/>
      <c r="D36" s="196"/>
      <c r="E36" s="196"/>
      <c r="F36" s="195"/>
      <c r="G36" s="195"/>
      <c r="H36" s="197"/>
      <c r="I36" s="195"/>
      <c r="J36" s="209"/>
      <c r="K36" s="126"/>
    </row>
    <row r="37" spans="1:11">
      <c r="A37" s="194"/>
      <c r="B37" s="195"/>
      <c r="C37" s="196"/>
      <c r="D37" s="196"/>
      <c r="E37" s="196"/>
      <c r="F37" s="195"/>
      <c r="G37" s="195"/>
      <c r="H37" s="197"/>
      <c r="I37" s="195"/>
      <c r="J37" s="209"/>
      <c r="K37" s="126"/>
    </row>
    <row r="38" spans="1:11">
      <c r="A38" s="194"/>
      <c r="B38" s="195"/>
      <c r="C38" s="196"/>
      <c r="D38" s="196"/>
      <c r="E38" s="196"/>
      <c r="F38" s="195"/>
      <c r="G38" s="195"/>
      <c r="H38" s="197"/>
      <c r="I38" s="195"/>
      <c r="J38" s="209"/>
      <c r="K38" s="126"/>
    </row>
    <row r="39" spans="1:11">
      <c r="A39" s="194"/>
      <c r="B39" s="195"/>
      <c r="C39" s="196"/>
      <c r="D39" s="196"/>
      <c r="E39" s="196"/>
      <c r="F39" s="195"/>
      <c r="G39" s="195"/>
      <c r="H39" s="197"/>
      <c r="I39" s="195"/>
      <c r="J39" s="209"/>
      <c r="K39" s="126"/>
    </row>
    <row r="40" spans="1:11">
      <c r="A40" s="194"/>
      <c r="B40" s="195"/>
      <c r="C40" s="196"/>
      <c r="D40" s="196"/>
      <c r="E40" s="196"/>
      <c r="F40" s="195"/>
      <c r="G40" s="195"/>
      <c r="H40" s="197"/>
      <c r="I40" s="195"/>
      <c r="J40" s="209"/>
      <c r="K40" s="126"/>
    </row>
    <row r="41" spans="1:11">
      <c r="A41" s="194"/>
      <c r="B41" s="195"/>
      <c r="C41" s="196"/>
      <c r="D41" s="196"/>
      <c r="E41" s="196"/>
      <c r="F41" s="195"/>
      <c r="G41" s="195"/>
      <c r="H41" s="197"/>
      <c r="I41" s="195"/>
      <c r="J41" s="209"/>
      <c r="K41" s="126"/>
    </row>
    <row r="42" spans="1:11">
      <c r="A42" s="194"/>
      <c r="B42" s="195"/>
      <c r="C42" s="196"/>
      <c r="D42" s="196"/>
      <c r="E42" s="196"/>
      <c r="F42" s="195"/>
      <c r="G42" s="195"/>
      <c r="H42" s="197"/>
      <c r="I42" s="195"/>
      <c r="J42" s="209"/>
      <c r="K42" s="126"/>
    </row>
    <row r="43" spans="1:11">
      <c r="A43" s="194"/>
      <c r="B43" s="195"/>
      <c r="C43" s="196"/>
      <c r="D43" s="196"/>
      <c r="E43" s="196"/>
      <c r="F43" s="195"/>
      <c r="G43" s="195"/>
      <c r="H43" s="197"/>
      <c r="I43" s="195"/>
      <c r="J43" s="209"/>
      <c r="K43" s="126"/>
    </row>
    <row r="44" spans="1:11">
      <c r="A44" s="194"/>
      <c r="B44" s="195"/>
      <c r="C44" s="196"/>
      <c r="D44" s="196"/>
      <c r="E44" s="196"/>
      <c r="F44" s="195"/>
      <c r="G44" s="195"/>
      <c r="H44" s="197"/>
      <c r="I44" s="195"/>
      <c r="J44" s="209"/>
      <c r="K44" s="126"/>
    </row>
    <row r="45" spans="1:11">
      <c r="A45" s="194"/>
      <c r="B45" s="195"/>
      <c r="C45" s="196"/>
      <c r="D45" s="196"/>
      <c r="E45" s="196"/>
      <c r="F45" s="195"/>
      <c r="G45" s="195"/>
      <c r="H45" s="197"/>
      <c r="I45" s="195"/>
      <c r="J45" s="209"/>
      <c r="K45" s="126"/>
    </row>
    <row r="46" spans="1:11">
      <c r="A46" s="194"/>
      <c r="B46" s="195"/>
      <c r="C46" s="196"/>
      <c r="D46" s="196"/>
      <c r="E46" s="196"/>
      <c r="F46" s="195"/>
      <c r="G46" s="195"/>
      <c r="H46" s="197"/>
      <c r="I46" s="195"/>
      <c r="J46" s="209"/>
      <c r="K46" s="126"/>
    </row>
    <row r="47" spans="1:11">
      <c r="A47" s="194"/>
      <c r="B47" s="195"/>
      <c r="C47" s="196"/>
      <c r="D47" s="196"/>
      <c r="E47" s="196"/>
      <c r="F47" s="195"/>
      <c r="G47" s="195"/>
      <c r="H47" s="197"/>
      <c r="I47" s="195"/>
      <c r="J47" s="209"/>
      <c r="K47" s="126"/>
    </row>
    <row r="48" spans="1:11">
      <c r="A48" s="194"/>
      <c r="B48" s="195"/>
      <c r="C48" s="196"/>
      <c r="D48" s="196"/>
      <c r="E48" s="196"/>
      <c r="F48" s="195"/>
      <c r="G48" s="195"/>
      <c r="H48" s="197"/>
      <c r="I48" s="195"/>
      <c r="J48" s="209"/>
      <c r="K48" s="126"/>
    </row>
    <row r="49" spans="1:11">
      <c r="A49" s="194"/>
      <c r="B49" s="195"/>
      <c r="C49" s="196"/>
      <c r="D49" s="196"/>
      <c r="E49" s="196"/>
      <c r="F49" s="195"/>
      <c r="G49" s="195"/>
      <c r="H49" s="197"/>
      <c r="I49" s="195"/>
      <c r="J49" s="209"/>
      <c r="K49" s="126"/>
    </row>
    <row r="50" spans="1:11">
      <c r="A50" s="194"/>
      <c r="B50" s="195"/>
      <c r="C50" s="196"/>
      <c r="D50" s="196"/>
      <c r="E50" s="196"/>
      <c r="F50" s="195"/>
      <c r="G50" s="195"/>
      <c r="H50" s="197"/>
      <c r="I50" s="195"/>
      <c r="J50" s="209"/>
      <c r="K50" s="126"/>
    </row>
    <row r="51" spans="1:11">
      <c r="A51" s="194"/>
      <c r="B51" s="195"/>
      <c r="C51" s="196"/>
      <c r="D51" s="196"/>
      <c r="E51" s="196"/>
      <c r="F51" s="195"/>
      <c r="G51" s="195"/>
      <c r="H51" s="197"/>
      <c r="I51" s="195"/>
      <c r="J51" s="209"/>
      <c r="K51" s="126"/>
    </row>
    <row r="52" spans="1:11">
      <c r="A52" s="194"/>
      <c r="B52" s="195"/>
      <c r="C52" s="196"/>
      <c r="D52" s="196"/>
      <c r="E52" s="196"/>
      <c r="F52" s="195"/>
      <c r="G52" s="195"/>
      <c r="H52" s="197"/>
      <c r="I52" s="195"/>
      <c r="J52" s="209"/>
      <c r="K52" s="126"/>
    </row>
    <row r="53" spans="1:11">
      <c r="A53" s="194"/>
      <c r="B53" s="195"/>
      <c r="C53" s="196"/>
      <c r="D53" s="196"/>
      <c r="E53" s="196"/>
      <c r="F53" s="195"/>
      <c r="G53" s="195"/>
      <c r="H53" s="197"/>
      <c r="I53" s="195"/>
      <c r="J53" s="209"/>
      <c r="K53" s="126"/>
    </row>
    <row r="54" spans="1:11">
      <c r="A54" s="194"/>
      <c r="B54" s="195"/>
      <c r="C54" s="196"/>
      <c r="D54" s="196"/>
      <c r="E54" s="196"/>
      <c r="F54" s="195"/>
      <c r="G54" s="195"/>
      <c r="H54" s="197"/>
      <c r="I54" s="195"/>
      <c r="J54" s="209"/>
      <c r="K54" s="126"/>
    </row>
    <row r="55" spans="1:11">
      <c r="A55" s="194"/>
      <c r="B55" s="195"/>
      <c r="C55" s="196"/>
      <c r="D55" s="196"/>
      <c r="E55" s="196"/>
      <c r="F55" s="195"/>
      <c r="G55" s="195"/>
      <c r="H55" s="197"/>
      <c r="I55" s="195"/>
      <c r="J55" s="209"/>
      <c r="K55" s="126"/>
    </row>
    <row r="56" spans="1:11">
      <c r="A56" s="194"/>
      <c r="B56" s="195"/>
      <c r="C56" s="196"/>
      <c r="D56" s="196"/>
      <c r="E56" s="196"/>
      <c r="F56" s="195"/>
      <c r="G56" s="195"/>
      <c r="H56" s="197"/>
      <c r="I56" s="195"/>
      <c r="J56" s="209"/>
      <c r="K56" s="126"/>
    </row>
    <row r="57" spans="1:11">
      <c r="A57" s="194"/>
      <c r="B57" s="195"/>
      <c r="C57" s="196"/>
      <c r="D57" s="196"/>
      <c r="E57" s="196"/>
      <c r="F57" s="195"/>
      <c r="G57" s="195"/>
      <c r="H57" s="197"/>
      <c r="I57" s="195"/>
      <c r="J57" s="209"/>
      <c r="K57" s="126"/>
    </row>
    <row r="58" spans="1:11">
      <c r="A58" s="194"/>
      <c r="B58" s="198"/>
      <c r="C58" s="198"/>
      <c r="D58" s="198"/>
      <c r="E58" s="198"/>
      <c r="F58" s="199"/>
      <c r="G58" s="199"/>
      <c r="H58" s="199"/>
      <c r="I58" s="199"/>
      <c r="J58" s="200"/>
      <c r="K58" s="126"/>
    </row>
    <row r="59" spans="1:11">
      <c r="A59" s="194"/>
      <c r="B59" s="127"/>
      <c r="C59" s="127"/>
      <c r="D59" s="127"/>
      <c r="E59" s="127"/>
      <c r="F59" s="124"/>
      <c r="G59" s="124"/>
      <c r="H59" s="124"/>
      <c r="I59" s="124"/>
      <c r="J59" s="170"/>
      <c r="K59" s="126"/>
    </row>
    <row r="60" spans="1:11">
      <c r="A60" s="194"/>
      <c r="B60" s="127"/>
      <c r="C60" s="127"/>
      <c r="D60" s="127"/>
      <c r="E60" s="127"/>
      <c r="F60" s="124"/>
      <c r="G60" s="124"/>
      <c r="H60" s="124"/>
      <c r="I60" s="124"/>
      <c r="J60" s="170"/>
      <c r="K60" s="126"/>
    </row>
    <row r="61" spans="1:11">
      <c r="A61" s="194"/>
      <c r="B61" s="127"/>
      <c r="C61" s="127"/>
      <c r="D61" s="127"/>
      <c r="E61" s="127"/>
      <c r="F61" s="124"/>
      <c r="G61" s="124"/>
      <c r="H61" s="124"/>
      <c r="I61" s="124"/>
      <c r="J61" s="170"/>
      <c r="K61" s="126"/>
    </row>
    <row r="62" spans="1:11">
      <c r="A62" s="194"/>
      <c r="B62" s="127"/>
      <c r="C62" s="127"/>
      <c r="D62" s="127"/>
      <c r="E62" s="127"/>
      <c r="F62" s="124"/>
      <c r="G62" s="124"/>
      <c r="H62" s="124"/>
      <c r="I62" s="124"/>
      <c r="J62" s="170"/>
      <c r="K62" s="126"/>
    </row>
    <row r="63" spans="1:11">
      <c r="A63" s="194"/>
      <c r="B63" s="127"/>
      <c r="C63" s="127"/>
      <c r="D63" s="127"/>
      <c r="E63" s="127"/>
      <c r="F63" s="124"/>
      <c r="G63" s="124"/>
      <c r="H63" s="124"/>
      <c r="I63" s="124"/>
      <c r="J63" s="170"/>
      <c r="K63" s="126"/>
    </row>
    <row r="64" spans="1:11">
      <c r="A64" s="63" t="s">
        <v>2</v>
      </c>
      <c r="C64" s="63"/>
      <c r="D64" s="63"/>
      <c r="E64" s="7"/>
      <c r="G64" s="1"/>
      <c r="J64" s="61">
        <f>SUM(J14:J63)</f>
        <v>100</v>
      </c>
    </row>
    <row r="66" spans="1:10">
      <c r="B66" s="7"/>
      <c r="C66" s="7"/>
      <c r="D66" s="7"/>
      <c r="E66" s="7"/>
      <c r="G66" s="1"/>
      <c r="H66"/>
      <c r="I66"/>
    </row>
    <row r="67" spans="1:10" ht="15" customHeight="1">
      <c r="A67" s="404" t="s">
        <v>12</v>
      </c>
      <c r="B67" s="404"/>
      <c r="C67" s="404"/>
      <c r="D67" s="404"/>
      <c r="E67" s="404"/>
      <c r="F67" s="404"/>
      <c r="G67" s="404"/>
      <c r="H67" s="404"/>
      <c r="I67" s="404"/>
      <c r="J67" s="404"/>
    </row>
  </sheetData>
  <mergeCells count="10">
    <mergeCell ref="A2:J2"/>
    <mergeCell ref="A6:J6"/>
    <mergeCell ref="A9:J9"/>
    <mergeCell ref="A10:J10"/>
    <mergeCell ref="A8:J8"/>
    <mergeCell ref="A67:J67"/>
    <mergeCell ref="A7:J7"/>
    <mergeCell ref="A11:J11"/>
    <mergeCell ref="A4:J4"/>
    <mergeCell ref="A5:J5"/>
  </mergeCells>
  <phoneticPr fontId="21" type="noConversion"/>
  <pageMargins left="0.36" right="0.17" top="0.19" bottom="0" header="0" footer="0"/>
  <pageSetup paperSize="9" orientation="landscape" horizontalDpi="200" verticalDpi="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T63"/>
  <sheetViews>
    <sheetView zoomScaleNormal="100" workbookViewId="0">
      <selection activeCell="Q13" sqref="Q13"/>
    </sheetView>
  </sheetViews>
  <sheetFormatPr baseColWidth="10" defaultColWidth="8.85546875" defaultRowHeight="15"/>
  <cols>
    <col min="1" max="1" width="12.85546875" style="2" customWidth="1"/>
    <col min="2" max="2" width="12.7109375" style="7" customWidth="1"/>
    <col min="3" max="3" width="7.85546875" style="7" customWidth="1"/>
    <col min="4" max="4" width="10" style="7" customWidth="1"/>
    <col min="5" max="5" width="5.7109375" style="7" bestFit="1" customWidth="1"/>
    <col min="6" max="6" width="5.85546875" style="7" bestFit="1" customWidth="1"/>
    <col min="7" max="7" width="6.42578125" style="1" customWidth="1"/>
    <col min="8" max="8" width="9.140625" style="1" customWidth="1"/>
    <col min="9" max="9" width="9.85546875" style="1" customWidth="1"/>
    <col min="10" max="10" width="9.140625" style="1" customWidth="1"/>
    <col min="11" max="11" width="10.140625" style="1" customWidth="1"/>
    <col min="12" max="12" width="6.140625" style="1" customWidth="1"/>
    <col min="13" max="13" width="11.42578125" style="1" customWidth="1"/>
    <col min="14" max="14" width="7.42578125" style="1" customWidth="1"/>
    <col min="15" max="15" width="6.7109375" style="1" customWidth="1"/>
    <col min="16" max="16" width="6.42578125" style="1" customWidth="1"/>
    <col min="17" max="17" width="21.140625" style="1" customWidth="1"/>
    <col min="18" max="20" width="9.140625" style="1" customWidth="1"/>
  </cols>
  <sheetData>
    <row r="2" spans="1:20" s="4" customFormat="1" ht="15.75">
      <c r="A2" s="356" t="s">
        <v>153</v>
      </c>
      <c r="B2" s="357"/>
      <c r="C2" s="357"/>
      <c r="D2" s="357"/>
      <c r="E2" s="357"/>
      <c r="F2" s="357"/>
      <c r="G2" s="357"/>
      <c r="H2" s="357"/>
      <c r="I2" s="357"/>
      <c r="J2" s="357"/>
      <c r="K2" s="357"/>
      <c r="L2" s="357"/>
      <c r="M2" s="357"/>
      <c r="N2" s="357"/>
      <c r="O2" s="357"/>
      <c r="P2" s="358"/>
      <c r="Q2" s="3"/>
      <c r="R2" s="3"/>
      <c r="S2" s="3"/>
      <c r="T2" s="3"/>
    </row>
    <row r="3" spans="1:20" s="4" customFormat="1">
      <c r="H3" s="3"/>
      <c r="Q3" s="3"/>
      <c r="R3" s="3"/>
      <c r="S3" s="3"/>
      <c r="T3" s="3"/>
    </row>
    <row r="4" spans="1:20" s="4" customFormat="1" ht="44.25" customHeight="1">
      <c r="A4" s="359" t="s">
        <v>205</v>
      </c>
      <c r="B4" s="359"/>
      <c r="C4" s="359"/>
      <c r="D4" s="359"/>
      <c r="E4" s="359"/>
      <c r="F4" s="359"/>
      <c r="G4" s="359"/>
      <c r="H4" s="359"/>
      <c r="I4" s="359"/>
      <c r="J4" s="359"/>
      <c r="K4" s="359"/>
      <c r="L4" s="359"/>
      <c r="M4" s="359"/>
      <c r="N4" s="359"/>
      <c r="O4" s="359"/>
      <c r="P4" s="359"/>
      <c r="Q4" s="3"/>
      <c r="R4" s="3"/>
      <c r="S4" s="3"/>
      <c r="T4" s="3"/>
    </row>
    <row r="5" spans="1:20" s="4" customFormat="1" ht="15" customHeight="1">
      <c r="A5" s="359" t="s">
        <v>26</v>
      </c>
      <c r="B5" s="359"/>
      <c r="C5" s="359"/>
      <c r="D5" s="359"/>
      <c r="E5" s="359"/>
      <c r="F5" s="359"/>
      <c r="G5" s="359"/>
      <c r="H5" s="359"/>
      <c r="I5" s="359"/>
      <c r="J5" s="359"/>
      <c r="K5" s="359"/>
      <c r="L5" s="359"/>
      <c r="M5" s="359"/>
      <c r="N5" s="359"/>
      <c r="O5" s="359"/>
      <c r="P5" s="359"/>
      <c r="Q5" s="3"/>
      <c r="R5" s="3"/>
      <c r="S5" s="3"/>
      <c r="T5" s="3"/>
    </row>
    <row r="6" spans="1:20" s="4" customFormat="1" ht="27.75" customHeight="1">
      <c r="A6" s="361" t="s">
        <v>59</v>
      </c>
      <c r="B6" s="364"/>
      <c r="C6" s="364"/>
      <c r="D6" s="364"/>
      <c r="E6" s="364"/>
      <c r="F6" s="364"/>
      <c r="G6" s="364"/>
      <c r="H6" s="364"/>
      <c r="I6" s="364"/>
      <c r="J6" s="364"/>
      <c r="K6" s="364"/>
      <c r="L6" s="364"/>
      <c r="M6" s="364"/>
      <c r="N6" s="364"/>
      <c r="O6" s="364"/>
      <c r="P6" s="365"/>
      <c r="Q6" s="3"/>
      <c r="R6" s="3"/>
      <c r="S6" s="3"/>
      <c r="T6" s="3"/>
    </row>
    <row r="7" spans="1:20" s="4" customFormat="1">
      <c r="A7" s="361" t="s">
        <v>53</v>
      </c>
      <c r="B7" s="362"/>
      <c r="C7" s="362"/>
      <c r="D7" s="362"/>
      <c r="E7" s="362"/>
      <c r="F7" s="362"/>
      <c r="G7" s="362"/>
      <c r="H7" s="362"/>
      <c r="I7" s="362"/>
      <c r="J7" s="362"/>
      <c r="K7" s="362"/>
      <c r="L7" s="362"/>
      <c r="M7" s="362"/>
      <c r="N7" s="362"/>
      <c r="O7" s="362"/>
      <c r="P7" s="363"/>
      <c r="Q7" s="3"/>
      <c r="R7" s="3"/>
      <c r="S7" s="3"/>
      <c r="T7" s="3"/>
    </row>
    <row r="8" spans="1:20" s="4" customFormat="1" ht="92.45" customHeight="1">
      <c r="A8" s="360" t="s">
        <v>150</v>
      </c>
      <c r="B8" s="360"/>
      <c r="C8" s="360"/>
      <c r="D8" s="360"/>
      <c r="E8" s="360"/>
      <c r="F8" s="360"/>
      <c r="G8" s="360"/>
      <c r="H8" s="360"/>
      <c r="I8" s="360"/>
      <c r="J8" s="360"/>
      <c r="K8" s="360"/>
      <c r="L8" s="360"/>
      <c r="M8" s="360"/>
      <c r="N8" s="360"/>
      <c r="O8" s="360"/>
      <c r="P8" s="360"/>
      <c r="Q8" s="3"/>
      <c r="R8" s="3"/>
      <c r="S8" s="3"/>
      <c r="T8" s="3"/>
    </row>
    <row r="9" spans="1:20" s="4" customFormat="1">
      <c r="A9" s="5"/>
      <c r="B9" s="6"/>
      <c r="C9" s="6"/>
      <c r="D9" s="6"/>
      <c r="E9" s="6"/>
      <c r="F9" s="6"/>
      <c r="G9" s="5"/>
      <c r="I9" s="5"/>
      <c r="J9" s="5"/>
      <c r="K9" s="5"/>
      <c r="L9" s="5"/>
      <c r="M9" s="5"/>
      <c r="N9" s="5"/>
      <c r="O9" s="5"/>
      <c r="P9" s="5"/>
      <c r="Q9" s="3"/>
      <c r="R9" s="3"/>
      <c r="S9" s="3"/>
      <c r="T9" s="3"/>
    </row>
    <row r="10" spans="1:20" s="26" customFormat="1" ht="76.5">
      <c r="A10" s="47" t="s">
        <v>0</v>
      </c>
      <c r="B10" s="47" t="s">
        <v>51</v>
      </c>
      <c r="C10" s="47" t="s">
        <v>58</v>
      </c>
      <c r="D10" s="56" t="s">
        <v>5</v>
      </c>
      <c r="E10" s="56" t="s">
        <v>56</v>
      </c>
      <c r="F10" s="56" t="s">
        <v>57</v>
      </c>
      <c r="G10" s="47" t="s">
        <v>200</v>
      </c>
      <c r="H10" s="56" t="s">
        <v>14</v>
      </c>
      <c r="I10" s="56" t="s">
        <v>11</v>
      </c>
      <c r="J10" s="56" t="s">
        <v>198</v>
      </c>
      <c r="K10" s="56" t="s">
        <v>15</v>
      </c>
      <c r="L10" s="56" t="s">
        <v>16</v>
      </c>
      <c r="M10" s="56" t="s">
        <v>152</v>
      </c>
      <c r="N10" s="56" t="s">
        <v>199</v>
      </c>
      <c r="O10" s="47" t="s">
        <v>52</v>
      </c>
      <c r="P10" s="47" t="s">
        <v>7</v>
      </c>
      <c r="Q10" s="116" t="s">
        <v>190</v>
      </c>
      <c r="R10" s="25"/>
      <c r="S10" s="25"/>
      <c r="T10" s="25"/>
    </row>
    <row r="11" spans="1:20" ht="76.5">
      <c r="A11" s="233" t="s">
        <v>371</v>
      </c>
      <c r="B11" s="233" t="s">
        <v>372</v>
      </c>
      <c r="C11" s="241" t="s">
        <v>228</v>
      </c>
      <c r="D11" s="233" t="s">
        <v>373</v>
      </c>
      <c r="E11" s="245">
        <v>11</v>
      </c>
      <c r="F11" s="237">
        <v>3</v>
      </c>
      <c r="G11" s="241" t="s">
        <v>374</v>
      </c>
      <c r="H11" s="214"/>
      <c r="I11" s="233" t="s">
        <v>375</v>
      </c>
      <c r="J11" s="246" t="s">
        <v>376</v>
      </c>
      <c r="K11" s="247" t="s">
        <v>377</v>
      </c>
      <c r="L11" s="226">
        <v>2020</v>
      </c>
      <c r="M11" s="226" t="s">
        <v>378</v>
      </c>
      <c r="N11" s="226"/>
      <c r="O11" s="222">
        <v>1200</v>
      </c>
      <c r="P11" s="228">
        <v>600</v>
      </c>
      <c r="Q11" s="126" t="s">
        <v>250</v>
      </c>
    </row>
    <row r="12" spans="1:20" ht="76.5">
      <c r="A12" s="233" t="s">
        <v>371</v>
      </c>
      <c r="B12" s="233" t="s">
        <v>372</v>
      </c>
      <c r="C12" s="241" t="s">
        <v>228</v>
      </c>
      <c r="D12" s="233" t="s">
        <v>373</v>
      </c>
      <c r="E12" s="245">
        <v>11</v>
      </c>
      <c r="F12" s="237">
        <v>3</v>
      </c>
      <c r="G12" s="241" t="s">
        <v>374</v>
      </c>
      <c r="H12" s="214"/>
      <c r="I12" s="233" t="s">
        <v>375</v>
      </c>
      <c r="J12" s="246" t="s">
        <v>376</v>
      </c>
      <c r="K12" s="247" t="s">
        <v>377</v>
      </c>
      <c r="L12" s="226">
        <v>2020</v>
      </c>
      <c r="M12" s="226" t="s">
        <v>378</v>
      </c>
      <c r="N12" s="226"/>
      <c r="O12" s="222">
        <v>1200</v>
      </c>
      <c r="P12" s="228">
        <v>600</v>
      </c>
      <c r="Q12" s="126" t="s">
        <v>227</v>
      </c>
    </row>
    <row r="13" spans="1:20">
      <c r="A13" s="117"/>
      <c r="B13" s="117"/>
      <c r="C13" s="118"/>
      <c r="D13" s="117"/>
      <c r="E13" s="119"/>
      <c r="F13" s="120"/>
      <c r="G13" s="118"/>
      <c r="H13" s="121"/>
      <c r="I13" s="122"/>
      <c r="J13" s="122"/>
      <c r="K13" s="123"/>
      <c r="L13" s="124"/>
      <c r="M13" s="124"/>
      <c r="N13" s="124"/>
      <c r="O13" s="125"/>
      <c r="P13" s="126"/>
      <c r="Q13" s="126"/>
    </row>
    <row r="14" spans="1:20">
      <c r="A14" s="117"/>
      <c r="B14" s="117"/>
      <c r="C14" s="118"/>
      <c r="D14" s="117"/>
      <c r="E14" s="119"/>
      <c r="F14" s="120"/>
      <c r="G14" s="118"/>
      <c r="H14" s="121"/>
      <c r="I14" s="122"/>
      <c r="J14" s="122"/>
      <c r="K14" s="123"/>
      <c r="L14" s="124"/>
      <c r="M14" s="124"/>
      <c r="N14" s="124"/>
      <c r="O14" s="125"/>
      <c r="P14" s="126"/>
      <c r="Q14" s="126"/>
    </row>
    <row r="15" spans="1:20">
      <c r="A15" s="117"/>
      <c r="B15" s="117"/>
      <c r="C15" s="118"/>
      <c r="D15" s="117"/>
      <c r="E15" s="119"/>
      <c r="F15" s="120"/>
      <c r="G15" s="118"/>
      <c r="H15" s="121"/>
      <c r="I15" s="122"/>
      <c r="J15" s="122"/>
      <c r="K15" s="123"/>
      <c r="L15" s="124"/>
      <c r="M15" s="124"/>
      <c r="N15" s="124"/>
      <c r="O15" s="125"/>
      <c r="P15" s="126"/>
      <c r="Q15" s="126"/>
    </row>
    <row r="16" spans="1:20">
      <c r="A16" s="117"/>
      <c r="B16" s="117"/>
      <c r="C16" s="118"/>
      <c r="D16" s="117"/>
      <c r="E16" s="119"/>
      <c r="F16" s="120"/>
      <c r="G16" s="118"/>
      <c r="H16" s="121"/>
      <c r="I16" s="122"/>
      <c r="J16" s="122"/>
      <c r="K16" s="123"/>
      <c r="L16" s="124"/>
      <c r="M16" s="124"/>
      <c r="N16" s="124"/>
      <c r="O16" s="125"/>
      <c r="P16" s="126"/>
      <c r="Q16" s="126"/>
    </row>
    <row r="17" spans="1:17">
      <c r="A17" s="117"/>
      <c r="B17" s="117"/>
      <c r="C17" s="118"/>
      <c r="D17" s="117"/>
      <c r="E17" s="119"/>
      <c r="F17" s="120"/>
      <c r="G17" s="118"/>
      <c r="H17" s="121"/>
      <c r="I17" s="122"/>
      <c r="J17" s="122"/>
      <c r="K17" s="123"/>
      <c r="L17" s="124"/>
      <c r="M17" s="124"/>
      <c r="N17" s="124"/>
      <c r="O17" s="125"/>
      <c r="P17" s="126"/>
      <c r="Q17" s="126"/>
    </row>
    <row r="18" spans="1:17">
      <c r="A18" s="117"/>
      <c r="B18" s="117"/>
      <c r="C18" s="118"/>
      <c r="D18" s="117"/>
      <c r="E18" s="119"/>
      <c r="F18" s="120"/>
      <c r="G18" s="118"/>
      <c r="H18" s="121"/>
      <c r="I18" s="122"/>
      <c r="J18" s="122"/>
      <c r="K18" s="123"/>
      <c r="L18" s="124"/>
      <c r="M18" s="124"/>
      <c r="N18" s="124"/>
      <c r="O18" s="125"/>
      <c r="P18" s="126"/>
      <c r="Q18" s="126"/>
    </row>
    <row r="19" spans="1:17">
      <c r="A19" s="117"/>
      <c r="B19" s="117"/>
      <c r="C19" s="118"/>
      <c r="D19" s="117"/>
      <c r="E19" s="119"/>
      <c r="F19" s="120"/>
      <c r="G19" s="118"/>
      <c r="H19" s="121"/>
      <c r="I19" s="122"/>
      <c r="J19" s="122"/>
      <c r="K19" s="123"/>
      <c r="L19" s="124"/>
      <c r="M19" s="124"/>
      <c r="N19" s="124"/>
      <c r="O19" s="125"/>
      <c r="P19" s="126"/>
      <c r="Q19" s="126"/>
    </row>
    <row r="20" spans="1:17">
      <c r="A20" s="117"/>
      <c r="B20" s="117"/>
      <c r="C20" s="118"/>
      <c r="D20" s="117"/>
      <c r="E20" s="119"/>
      <c r="F20" s="120"/>
      <c r="G20" s="118"/>
      <c r="H20" s="121"/>
      <c r="I20" s="122"/>
      <c r="J20" s="122"/>
      <c r="K20" s="123"/>
      <c r="L20" s="124"/>
      <c r="M20" s="124"/>
      <c r="N20" s="124"/>
      <c r="O20" s="125"/>
      <c r="P20" s="126"/>
      <c r="Q20" s="126"/>
    </row>
    <row r="21" spans="1:17">
      <c r="A21" s="117"/>
      <c r="B21" s="117"/>
      <c r="C21" s="118"/>
      <c r="D21" s="117"/>
      <c r="E21" s="119"/>
      <c r="F21" s="120"/>
      <c r="G21" s="118"/>
      <c r="H21" s="121"/>
      <c r="I21" s="122"/>
      <c r="J21" s="122"/>
      <c r="K21" s="123"/>
      <c r="L21" s="124"/>
      <c r="M21" s="124"/>
      <c r="N21" s="124"/>
      <c r="O21" s="125"/>
      <c r="P21" s="126"/>
      <c r="Q21" s="126"/>
    </row>
    <row r="22" spans="1:17">
      <c r="A22" s="117"/>
      <c r="B22" s="117"/>
      <c r="C22" s="118"/>
      <c r="D22" s="117"/>
      <c r="E22" s="119"/>
      <c r="F22" s="120"/>
      <c r="G22" s="118"/>
      <c r="H22" s="121"/>
      <c r="I22" s="122"/>
      <c r="J22" s="122"/>
      <c r="K22" s="123"/>
      <c r="L22" s="124"/>
      <c r="M22" s="124"/>
      <c r="N22" s="124"/>
      <c r="O22" s="125"/>
      <c r="P22" s="126"/>
      <c r="Q22" s="126"/>
    </row>
    <row r="23" spans="1:17">
      <c r="A23" s="117"/>
      <c r="B23" s="117"/>
      <c r="C23" s="118"/>
      <c r="D23" s="117"/>
      <c r="E23" s="119"/>
      <c r="F23" s="120"/>
      <c r="G23" s="118"/>
      <c r="H23" s="121"/>
      <c r="I23" s="122"/>
      <c r="J23" s="122"/>
      <c r="K23" s="123"/>
      <c r="L23" s="124"/>
      <c r="M23" s="124"/>
      <c r="N23" s="124"/>
      <c r="O23" s="125"/>
      <c r="P23" s="126"/>
      <c r="Q23" s="126"/>
    </row>
    <row r="24" spans="1:17">
      <c r="A24" s="117"/>
      <c r="B24" s="117"/>
      <c r="C24" s="118"/>
      <c r="D24" s="117"/>
      <c r="E24" s="119"/>
      <c r="F24" s="120"/>
      <c r="G24" s="118"/>
      <c r="H24" s="121"/>
      <c r="I24" s="122"/>
      <c r="J24" s="122"/>
      <c r="K24" s="123"/>
      <c r="L24" s="124"/>
      <c r="M24" s="124"/>
      <c r="N24" s="124"/>
      <c r="O24" s="125"/>
      <c r="P24" s="126"/>
      <c r="Q24" s="126"/>
    </row>
    <row r="25" spans="1:17">
      <c r="A25" s="117"/>
      <c r="B25" s="117"/>
      <c r="C25" s="118"/>
      <c r="D25" s="117"/>
      <c r="E25" s="119"/>
      <c r="F25" s="120"/>
      <c r="G25" s="118"/>
      <c r="H25" s="121"/>
      <c r="I25" s="122"/>
      <c r="J25" s="122"/>
      <c r="K25" s="123"/>
      <c r="L25" s="124"/>
      <c r="M25" s="124"/>
      <c r="N25" s="124"/>
      <c r="O25" s="125"/>
      <c r="P25" s="126"/>
      <c r="Q25" s="126"/>
    </row>
    <row r="26" spans="1:17">
      <c r="A26" s="117"/>
      <c r="B26" s="117"/>
      <c r="C26" s="118"/>
      <c r="D26" s="117"/>
      <c r="E26" s="119"/>
      <c r="F26" s="120"/>
      <c r="G26" s="118"/>
      <c r="H26" s="121"/>
      <c r="I26" s="122"/>
      <c r="J26" s="122"/>
      <c r="K26" s="123"/>
      <c r="L26" s="124"/>
      <c r="M26" s="124"/>
      <c r="N26" s="124"/>
      <c r="O26" s="125"/>
      <c r="P26" s="126"/>
      <c r="Q26" s="126"/>
    </row>
    <row r="27" spans="1:17">
      <c r="A27" s="117"/>
      <c r="B27" s="117"/>
      <c r="C27" s="118"/>
      <c r="D27" s="117"/>
      <c r="E27" s="119"/>
      <c r="F27" s="120"/>
      <c r="G27" s="118"/>
      <c r="H27" s="121"/>
      <c r="I27" s="122"/>
      <c r="J27" s="122"/>
      <c r="K27" s="123"/>
      <c r="L27" s="124"/>
      <c r="M27" s="124"/>
      <c r="N27" s="124"/>
      <c r="O27" s="125"/>
      <c r="P27" s="126"/>
      <c r="Q27" s="126"/>
    </row>
    <row r="28" spans="1:17">
      <c r="A28" s="117"/>
      <c r="B28" s="117"/>
      <c r="C28" s="118"/>
      <c r="D28" s="117"/>
      <c r="E28" s="119"/>
      <c r="F28" s="120"/>
      <c r="G28" s="118"/>
      <c r="H28" s="121"/>
      <c r="I28" s="122"/>
      <c r="J28" s="122"/>
      <c r="K28" s="123"/>
      <c r="L28" s="124"/>
      <c r="M28" s="124"/>
      <c r="N28" s="124"/>
      <c r="O28" s="125"/>
      <c r="P28" s="126"/>
      <c r="Q28" s="126"/>
    </row>
    <row r="29" spans="1:17">
      <c r="A29" s="117"/>
      <c r="B29" s="117"/>
      <c r="C29" s="118"/>
      <c r="D29" s="117"/>
      <c r="E29" s="119"/>
      <c r="F29" s="120"/>
      <c r="G29" s="118"/>
      <c r="H29" s="121"/>
      <c r="I29" s="122"/>
      <c r="J29" s="122"/>
      <c r="K29" s="123"/>
      <c r="L29" s="124"/>
      <c r="M29" s="124"/>
      <c r="N29" s="124"/>
      <c r="O29" s="125"/>
      <c r="P29" s="126"/>
      <c r="Q29" s="126"/>
    </row>
    <row r="30" spans="1:17">
      <c r="A30" s="117"/>
      <c r="B30" s="117"/>
      <c r="C30" s="118"/>
      <c r="D30" s="117"/>
      <c r="E30" s="119"/>
      <c r="F30" s="120"/>
      <c r="G30" s="118"/>
      <c r="H30" s="121"/>
      <c r="I30" s="122"/>
      <c r="J30" s="122"/>
      <c r="K30" s="123"/>
      <c r="L30" s="124"/>
      <c r="M30" s="124"/>
      <c r="N30" s="124"/>
      <c r="O30" s="125"/>
      <c r="P30" s="126"/>
      <c r="Q30" s="126"/>
    </row>
    <row r="31" spans="1:17">
      <c r="A31" s="117"/>
      <c r="B31" s="117"/>
      <c r="C31" s="118"/>
      <c r="D31" s="117"/>
      <c r="E31" s="119"/>
      <c r="F31" s="120"/>
      <c r="G31" s="118"/>
      <c r="H31" s="121"/>
      <c r="I31" s="122"/>
      <c r="J31" s="122"/>
      <c r="K31" s="123"/>
      <c r="L31" s="124"/>
      <c r="M31" s="124"/>
      <c r="N31" s="124"/>
      <c r="O31" s="125"/>
      <c r="P31" s="126"/>
      <c r="Q31" s="126"/>
    </row>
    <row r="32" spans="1:17">
      <c r="A32" s="117"/>
      <c r="B32" s="117"/>
      <c r="C32" s="118"/>
      <c r="D32" s="117"/>
      <c r="E32" s="119"/>
      <c r="F32" s="120"/>
      <c r="G32" s="118"/>
      <c r="H32" s="121"/>
      <c r="I32" s="122"/>
      <c r="J32" s="122"/>
      <c r="K32" s="123"/>
      <c r="L32" s="124"/>
      <c r="M32" s="124"/>
      <c r="N32" s="124"/>
      <c r="O32" s="125"/>
      <c r="P32" s="126"/>
      <c r="Q32" s="126"/>
    </row>
    <row r="33" spans="1:17">
      <c r="A33" s="117"/>
      <c r="B33" s="117"/>
      <c r="C33" s="118"/>
      <c r="D33" s="117"/>
      <c r="E33" s="119"/>
      <c r="F33" s="120"/>
      <c r="G33" s="118"/>
      <c r="H33" s="121"/>
      <c r="I33" s="122"/>
      <c r="J33" s="122"/>
      <c r="K33" s="123"/>
      <c r="L33" s="124"/>
      <c r="M33" s="124"/>
      <c r="N33" s="124"/>
      <c r="O33" s="125"/>
      <c r="P33" s="126"/>
      <c r="Q33" s="126"/>
    </row>
    <row r="34" spans="1:17">
      <c r="A34" s="117"/>
      <c r="B34" s="117"/>
      <c r="C34" s="118"/>
      <c r="D34" s="117"/>
      <c r="E34" s="119"/>
      <c r="F34" s="120"/>
      <c r="G34" s="118"/>
      <c r="H34" s="121"/>
      <c r="I34" s="122"/>
      <c r="J34" s="122"/>
      <c r="K34" s="123"/>
      <c r="L34" s="124"/>
      <c r="M34" s="124"/>
      <c r="N34" s="124"/>
      <c r="O34" s="125"/>
      <c r="P34" s="126"/>
      <c r="Q34" s="126"/>
    </row>
    <row r="35" spans="1:17">
      <c r="A35" s="117"/>
      <c r="B35" s="117"/>
      <c r="C35" s="118"/>
      <c r="D35" s="117"/>
      <c r="E35" s="119"/>
      <c r="F35" s="120"/>
      <c r="G35" s="118"/>
      <c r="H35" s="121"/>
      <c r="I35" s="122"/>
      <c r="J35" s="122"/>
      <c r="K35" s="123"/>
      <c r="L35" s="124"/>
      <c r="M35" s="124"/>
      <c r="N35" s="124"/>
      <c r="O35" s="125"/>
      <c r="P35" s="126"/>
      <c r="Q35" s="126"/>
    </row>
    <row r="36" spans="1:17">
      <c r="A36" s="117"/>
      <c r="B36" s="117"/>
      <c r="C36" s="118"/>
      <c r="D36" s="117"/>
      <c r="E36" s="119"/>
      <c r="F36" s="120"/>
      <c r="G36" s="118"/>
      <c r="H36" s="121"/>
      <c r="I36" s="122"/>
      <c r="J36" s="122"/>
      <c r="K36" s="123"/>
      <c r="L36" s="124"/>
      <c r="M36" s="124"/>
      <c r="N36" s="124"/>
      <c r="O36" s="125"/>
      <c r="P36" s="126"/>
      <c r="Q36" s="126"/>
    </row>
    <row r="37" spans="1:17">
      <c r="A37" s="117"/>
      <c r="B37" s="117"/>
      <c r="C37" s="118"/>
      <c r="D37" s="117"/>
      <c r="E37" s="119"/>
      <c r="F37" s="120"/>
      <c r="G37" s="118"/>
      <c r="H37" s="121"/>
      <c r="I37" s="122"/>
      <c r="J37" s="122"/>
      <c r="K37" s="123"/>
      <c r="L37" s="124"/>
      <c r="M37" s="124"/>
      <c r="N37" s="124"/>
      <c r="O37" s="125"/>
      <c r="P37" s="126"/>
      <c r="Q37" s="126"/>
    </row>
    <row r="38" spans="1:17">
      <c r="A38" s="117"/>
      <c r="B38" s="117"/>
      <c r="C38" s="118"/>
      <c r="D38" s="117"/>
      <c r="E38" s="119"/>
      <c r="F38" s="120"/>
      <c r="G38" s="118"/>
      <c r="H38" s="121"/>
      <c r="I38" s="122"/>
      <c r="J38" s="122"/>
      <c r="K38" s="123"/>
      <c r="L38" s="124"/>
      <c r="M38" s="124"/>
      <c r="N38" s="124"/>
      <c r="O38" s="125"/>
      <c r="P38" s="126"/>
      <c r="Q38" s="126"/>
    </row>
    <row r="39" spans="1:17">
      <c r="A39" s="117"/>
      <c r="B39" s="117"/>
      <c r="C39" s="118"/>
      <c r="D39" s="117"/>
      <c r="E39" s="119"/>
      <c r="F39" s="120"/>
      <c r="G39" s="118"/>
      <c r="H39" s="121"/>
      <c r="I39" s="122"/>
      <c r="J39" s="122"/>
      <c r="K39" s="123"/>
      <c r="L39" s="124"/>
      <c r="M39" s="124"/>
      <c r="N39" s="124"/>
      <c r="O39" s="125"/>
      <c r="P39" s="126"/>
      <c r="Q39" s="126"/>
    </row>
    <row r="40" spans="1:17">
      <c r="A40" s="117"/>
      <c r="B40" s="117"/>
      <c r="C40" s="118"/>
      <c r="D40" s="117"/>
      <c r="E40" s="119"/>
      <c r="F40" s="120"/>
      <c r="G40" s="118"/>
      <c r="H40" s="121"/>
      <c r="I40" s="122"/>
      <c r="J40" s="122"/>
      <c r="K40" s="123"/>
      <c r="L40" s="124"/>
      <c r="M40" s="124"/>
      <c r="N40" s="124"/>
      <c r="O40" s="125"/>
      <c r="P40" s="126"/>
      <c r="Q40" s="126"/>
    </row>
    <row r="41" spans="1:17">
      <c r="A41" s="117"/>
      <c r="B41" s="117"/>
      <c r="C41" s="118"/>
      <c r="D41" s="117"/>
      <c r="E41" s="119"/>
      <c r="F41" s="120"/>
      <c r="G41" s="118"/>
      <c r="H41" s="121"/>
      <c r="I41" s="122"/>
      <c r="J41" s="122"/>
      <c r="K41" s="123"/>
      <c r="L41" s="124"/>
      <c r="M41" s="124"/>
      <c r="N41" s="124"/>
      <c r="O41" s="125"/>
      <c r="P41" s="126"/>
      <c r="Q41" s="126"/>
    </row>
    <row r="42" spans="1:17">
      <c r="A42" s="117"/>
      <c r="B42" s="117"/>
      <c r="C42" s="118"/>
      <c r="D42" s="117"/>
      <c r="E42" s="119"/>
      <c r="F42" s="120"/>
      <c r="G42" s="118"/>
      <c r="H42" s="121"/>
      <c r="I42" s="122"/>
      <c r="J42" s="122"/>
      <c r="K42" s="123"/>
      <c r="L42" s="124"/>
      <c r="M42" s="124"/>
      <c r="N42" s="124"/>
      <c r="O42" s="125"/>
      <c r="P42" s="126"/>
      <c r="Q42" s="126"/>
    </row>
    <row r="43" spans="1:17">
      <c r="A43" s="117"/>
      <c r="B43" s="117"/>
      <c r="C43" s="118"/>
      <c r="D43" s="117"/>
      <c r="E43" s="119"/>
      <c r="F43" s="120"/>
      <c r="G43" s="118"/>
      <c r="H43" s="121"/>
      <c r="I43" s="122"/>
      <c r="J43" s="122"/>
      <c r="K43" s="123"/>
      <c r="L43" s="124"/>
      <c r="M43" s="124"/>
      <c r="N43" s="124"/>
      <c r="O43" s="125"/>
      <c r="P43" s="126"/>
      <c r="Q43" s="126"/>
    </row>
    <row r="44" spans="1:17">
      <c r="A44" s="117"/>
      <c r="B44" s="117"/>
      <c r="C44" s="118"/>
      <c r="D44" s="117"/>
      <c r="E44" s="119"/>
      <c r="F44" s="120"/>
      <c r="G44" s="118"/>
      <c r="H44" s="121"/>
      <c r="I44" s="122"/>
      <c r="J44" s="122"/>
      <c r="K44" s="123"/>
      <c r="L44" s="124"/>
      <c r="M44" s="124"/>
      <c r="N44" s="124"/>
      <c r="O44" s="125"/>
      <c r="P44" s="126"/>
      <c r="Q44" s="126"/>
    </row>
    <row r="45" spans="1:17">
      <c r="A45" s="117"/>
      <c r="B45" s="117"/>
      <c r="C45" s="118"/>
      <c r="D45" s="117"/>
      <c r="E45" s="119"/>
      <c r="F45" s="120"/>
      <c r="G45" s="118"/>
      <c r="H45" s="121"/>
      <c r="I45" s="122"/>
      <c r="J45" s="122"/>
      <c r="K45" s="123"/>
      <c r="L45" s="124"/>
      <c r="M45" s="124"/>
      <c r="N45" s="124"/>
      <c r="O45" s="125"/>
      <c r="P45" s="126"/>
      <c r="Q45" s="126"/>
    </row>
    <row r="46" spans="1:17">
      <c r="A46" s="117"/>
      <c r="B46" s="117"/>
      <c r="C46" s="118"/>
      <c r="D46" s="117"/>
      <c r="E46" s="119"/>
      <c r="F46" s="120"/>
      <c r="G46" s="118"/>
      <c r="H46" s="121"/>
      <c r="I46" s="122"/>
      <c r="J46" s="122"/>
      <c r="K46" s="123"/>
      <c r="L46" s="124"/>
      <c r="M46" s="124"/>
      <c r="N46" s="124"/>
      <c r="O46" s="125"/>
      <c r="P46" s="126"/>
      <c r="Q46" s="126"/>
    </row>
    <row r="47" spans="1:17">
      <c r="A47" s="117"/>
      <c r="B47" s="117"/>
      <c r="C47" s="118"/>
      <c r="D47" s="117"/>
      <c r="E47" s="119"/>
      <c r="F47" s="120"/>
      <c r="G47" s="118"/>
      <c r="H47" s="121"/>
      <c r="I47" s="122"/>
      <c r="J47" s="122"/>
      <c r="K47" s="123"/>
      <c r="L47" s="124"/>
      <c r="M47" s="124"/>
      <c r="N47" s="124"/>
      <c r="O47" s="125"/>
      <c r="P47" s="126"/>
      <c r="Q47" s="126"/>
    </row>
    <row r="48" spans="1:17">
      <c r="A48" s="117"/>
      <c r="B48" s="117"/>
      <c r="C48" s="118"/>
      <c r="D48" s="117"/>
      <c r="E48" s="119"/>
      <c r="F48" s="120"/>
      <c r="G48" s="118"/>
      <c r="H48" s="121"/>
      <c r="I48" s="122"/>
      <c r="J48" s="122"/>
      <c r="K48" s="123"/>
      <c r="L48" s="124"/>
      <c r="M48" s="124"/>
      <c r="N48" s="124"/>
      <c r="O48" s="125"/>
      <c r="P48" s="126"/>
      <c r="Q48" s="126"/>
    </row>
    <row r="49" spans="1:17">
      <c r="A49" s="117"/>
      <c r="B49" s="117"/>
      <c r="C49" s="118"/>
      <c r="D49" s="117"/>
      <c r="E49" s="119"/>
      <c r="F49" s="120"/>
      <c r="G49" s="118"/>
      <c r="H49" s="121"/>
      <c r="I49" s="122"/>
      <c r="J49" s="122"/>
      <c r="K49" s="123"/>
      <c r="L49" s="124"/>
      <c r="M49" s="124"/>
      <c r="N49" s="124"/>
      <c r="O49" s="125"/>
      <c r="P49" s="126"/>
      <c r="Q49" s="126"/>
    </row>
    <row r="50" spans="1:17">
      <c r="A50" s="117"/>
      <c r="B50" s="117"/>
      <c r="C50" s="118"/>
      <c r="D50" s="117"/>
      <c r="E50" s="119"/>
      <c r="F50" s="120"/>
      <c r="G50" s="118"/>
      <c r="H50" s="121"/>
      <c r="I50" s="122"/>
      <c r="J50" s="122"/>
      <c r="K50" s="123"/>
      <c r="L50" s="124"/>
      <c r="M50" s="124"/>
      <c r="N50" s="124"/>
      <c r="O50" s="125"/>
      <c r="P50" s="126"/>
      <c r="Q50" s="126"/>
    </row>
    <row r="51" spans="1:17">
      <c r="A51" s="117"/>
      <c r="B51" s="117"/>
      <c r="C51" s="118"/>
      <c r="D51" s="117"/>
      <c r="E51" s="119"/>
      <c r="F51" s="120"/>
      <c r="G51" s="118"/>
      <c r="H51" s="121"/>
      <c r="I51" s="122"/>
      <c r="J51" s="122"/>
      <c r="K51" s="123"/>
      <c r="L51" s="124"/>
      <c r="M51" s="124"/>
      <c r="N51" s="124"/>
      <c r="O51" s="125"/>
      <c r="P51" s="126"/>
      <c r="Q51" s="126"/>
    </row>
    <row r="52" spans="1:17">
      <c r="A52" s="117"/>
      <c r="B52" s="117"/>
      <c r="C52" s="118"/>
      <c r="D52" s="117"/>
      <c r="E52" s="119"/>
      <c r="F52" s="120"/>
      <c r="G52" s="118"/>
      <c r="H52" s="121"/>
      <c r="I52" s="122"/>
      <c r="J52" s="122"/>
      <c r="K52" s="123"/>
      <c r="L52" s="124"/>
      <c r="M52" s="124"/>
      <c r="N52" s="124"/>
      <c r="O52" s="125"/>
      <c r="P52" s="126"/>
      <c r="Q52" s="126"/>
    </row>
    <row r="53" spans="1:17">
      <c r="A53" s="117"/>
      <c r="B53" s="117"/>
      <c r="C53" s="118"/>
      <c r="D53" s="117"/>
      <c r="E53" s="119"/>
      <c r="F53" s="120"/>
      <c r="G53" s="118"/>
      <c r="H53" s="121"/>
      <c r="I53" s="122"/>
      <c r="J53" s="122"/>
      <c r="K53" s="123"/>
      <c r="L53" s="124"/>
      <c r="M53" s="124"/>
      <c r="N53" s="124"/>
      <c r="O53" s="125"/>
      <c r="P53" s="126"/>
      <c r="Q53" s="126"/>
    </row>
    <row r="54" spans="1:17">
      <c r="A54" s="117"/>
      <c r="B54" s="117"/>
      <c r="C54" s="118"/>
      <c r="D54" s="117"/>
      <c r="E54" s="118"/>
      <c r="F54" s="118"/>
      <c r="G54" s="118"/>
      <c r="H54" s="127"/>
      <c r="I54" s="117"/>
      <c r="J54" s="117"/>
      <c r="K54" s="128"/>
      <c r="L54" s="124"/>
      <c r="M54" s="124"/>
      <c r="N54" s="124"/>
      <c r="O54" s="129"/>
      <c r="P54" s="126"/>
      <c r="Q54" s="126"/>
    </row>
    <row r="55" spans="1:17">
      <c r="A55" s="117"/>
      <c r="B55" s="117"/>
      <c r="C55" s="118"/>
      <c r="D55" s="117"/>
      <c r="E55" s="118"/>
      <c r="F55" s="118"/>
      <c r="G55" s="118"/>
      <c r="H55" s="127"/>
      <c r="I55" s="117"/>
      <c r="J55" s="117"/>
      <c r="K55" s="128"/>
      <c r="L55" s="124"/>
      <c r="M55" s="124"/>
      <c r="N55" s="124"/>
      <c r="O55" s="129"/>
      <c r="P55" s="126"/>
      <c r="Q55" s="126"/>
    </row>
    <row r="56" spans="1:17">
      <c r="A56" s="117"/>
      <c r="B56" s="117"/>
      <c r="C56" s="118"/>
      <c r="D56" s="117"/>
      <c r="E56" s="118"/>
      <c r="F56" s="118"/>
      <c r="G56" s="118"/>
      <c r="H56" s="127"/>
      <c r="I56" s="117"/>
      <c r="J56" s="117"/>
      <c r="K56" s="128"/>
      <c r="L56" s="124"/>
      <c r="M56" s="124"/>
      <c r="N56" s="124"/>
      <c r="O56" s="129"/>
      <c r="P56" s="126"/>
      <c r="Q56" s="126"/>
    </row>
    <row r="57" spans="1:17">
      <c r="A57" s="127"/>
      <c r="B57" s="124"/>
      <c r="C57" s="124"/>
      <c r="D57" s="124"/>
      <c r="E57" s="124"/>
      <c r="F57" s="124"/>
      <c r="G57" s="124"/>
      <c r="H57" s="127"/>
      <c r="I57" s="127"/>
      <c r="J57" s="127"/>
      <c r="K57" s="130"/>
      <c r="L57" s="124"/>
      <c r="M57" s="124"/>
      <c r="N57" s="124"/>
      <c r="O57" s="131"/>
      <c r="P57" s="126"/>
      <c r="Q57" s="126"/>
    </row>
    <row r="58" spans="1:17">
      <c r="A58" s="127"/>
      <c r="B58" s="124"/>
      <c r="C58" s="124"/>
      <c r="D58" s="124"/>
      <c r="E58" s="124"/>
      <c r="F58" s="124"/>
      <c r="G58" s="124"/>
      <c r="H58" s="127"/>
      <c r="I58" s="127"/>
      <c r="J58" s="127"/>
      <c r="K58" s="130"/>
      <c r="L58" s="124"/>
      <c r="M58" s="124"/>
      <c r="N58" s="124"/>
      <c r="O58" s="129"/>
      <c r="P58" s="126"/>
      <c r="Q58" s="126"/>
    </row>
    <row r="59" spans="1:17">
      <c r="A59" s="127"/>
      <c r="B59" s="124"/>
      <c r="C59" s="124"/>
      <c r="D59" s="124"/>
      <c r="E59" s="124"/>
      <c r="F59" s="124"/>
      <c r="G59" s="124"/>
      <c r="H59" s="127"/>
      <c r="I59" s="127"/>
      <c r="J59" s="127"/>
      <c r="K59" s="130"/>
      <c r="L59" s="124"/>
      <c r="M59" s="124"/>
      <c r="N59" s="124"/>
      <c r="O59" s="129"/>
      <c r="P59" s="126"/>
      <c r="Q59" s="126"/>
    </row>
    <row r="60" spans="1:17">
      <c r="A60" s="127"/>
      <c r="B60" s="124"/>
      <c r="C60" s="124"/>
      <c r="D60" s="124"/>
      <c r="E60" s="124"/>
      <c r="F60" s="124"/>
      <c r="G60" s="124"/>
      <c r="H60" s="127"/>
      <c r="I60" s="127"/>
      <c r="J60" s="127"/>
      <c r="K60" s="130"/>
      <c r="L60" s="124"/>
      <c r="M60" s="124"/>
      <c r="N60" s="124"/>
      <c r="O60" s="129"/>
      <c r="P60" s="126"/>
      <c r="Q60" s="126"/>
    </row>
    <row r="61" spans="1:17">
      <c r="A61" s="63" t="s">
        <v>2</v>
      </c>
      <c r="O61" s="3"/>
      <c r="P61" s="58">
        <f>SUM(P11:P60)</f>
        <v>1200</v>
      </c>
    </row>
    <row r="63" spans="1:17">
      <c r="A63" s="355" t="s">
        <v>12</v>
      </c>
      <c r="B63" s="355"/>
      <c r="C63" s="355"/>
      <c r="D63" s="355"/>
      <c r="E63" s="355"/>
      <c r="F63" s="355"/>
      <c r="G63" s="355"/>
      <c r="H63" s="355"/>
      <c r="I63" s="355"/>
      <c r="J63" s="355"/>
      <c r="K63" s="355"/>
      <c r="L63" s="355"/>
      <c r="M63" s="355"/>
      <c r="N63" s="355"/>
      <c r="O63" s="355"/>
      <c r="P63" s="355"/>
    </row>
  </sheetData>
  <mergeCells count="7">
    <mergeCell ref="A63:P63"/>
    <mergeCell ref="A2:P2"/>
    <mergeCell ref="A4:P4"/>
    <mergeCell ref="A5:P5"/>
    <mergeCell ref="A8:P8"/>
    <mergeCell ref="A7:P7"/>
    <mergeCell ref="A6:P6"/>
  </mergeCells>
  <phoneticPr fontId="21" type="noConversion"/>
  <pageMargins left="0.511811023622047" right="0.31496062992126" top="0" bottom="0" header="0" footer="0"/>
  <pageSetup paperSize="9" orientation="landscape" horizontalDpi="200" verticalDpi="2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L60"/>
  <sheetViews>
    <sheetView topLeftCell="A8" zoomScaleNormal="130" workbookViewId="0">
      <selection activeCell="L14" sqref="L14"/>
    </sheetView>
  </sheetViews>
  <sheetFormatPr baseColWidth="10" defaultColWidth="8.85546875" defaultRowHeight="15"/>
  <cols>
    <col min="1" max="1" width="21.140625" style="2" customWidth="1"/>
    <col min="2" max="2" width="25.42578125" style="2" customWidth="1"/>
    <col min="3" max="3" width="11.42578125" style="7" customWidth="1"/>
    <col min="4" max="4" width="19.42578125" style="7" customWidth="1"/>
    <col min="5" max="5" width="8.7109375" style="7" customWidth="1"/>
    <col min="6" max="6" width="8" style="7" customWidth="1"/>
    <col min="7" max="7" width="9.85546875" style="7" customWidth="1"/>
    <col min="8" max="8" width="7.140625" style="1" customWidth="1"/>
    <col min="9" max="9" width="9.140625" style="1" customWidth="1"/>
    <col min="10" max="11" width="8.85546875" customWidth="1"/>
    <col min="12" max="12" width="20.85546875" customWidth="1"/>
  </cols>
  <sheetData>
    <row r="2" spans="1:12" ht="15" customHeight="1">
      <c r="A2" s="366" t="s">
        <v>94</v>
      </c>
      <c r="B2" s="366"/>
      <c r="C2" s="366"/>
      <c r="D2" s="366"/>
      <c r="E2" s="366"/>
      <c r="F2" s="366"/>
      <c r="G2" s="366"/>
      <c r="H2" s="366"/>
      <c r="I2" s="366"/>
      <c r="J2" s="366"/>
      <c r="K2" s="366"/>
    </row>
    <row r="3" spans="1:12" ht="15" customHeight="1">
      <c r="A3" s="12"/>
      <c r="B3" s="12"/>
      <c r="C3" s="12"/>
      <c r="D3" s="12"/>
      <c r="E3" s="12"/>
      <c r="F3" s="12"/>
      <c r="G3" s="12"/>
      <c r="H3" s="12"/>
      <c r="I3" s="3"/>
    </row>
    <row r="4" spans="1:12" ht="82.5" customHeight="1">
      <c r="A4" s="383" t="s">
        <v>139</v>
      </c>
      <c r="B4" s="384"/>
      <c r="C4" s="384"/>
      <c r="D4" s="384"/>
      <c r="E4" s="384"/>
      <c r="F4" s="384"/>
      <c r="G4" s="384"/>
      <c r="H4" s="384"/>
      <c r="I4" s="384"/>
      <c r="J4" s="384"/>
      <c r="K4" s="385"/>
    </row>
    <row r="6" spans="1:12" ht="51">
      <c r="A6" s="51" t="s">
        <v>0</v>
      </c>
      <c r="B6" s="51" t="s">
        <v>13</v>
      </c>
      <c r="C6" s="51" t="s">
        <v>58</v>
      </c>
      <c r="D6" s="48" t="s">
        <v>5</v>
      </c>
      <c r="E6" s="56" t="s">
        <v>140</v>
      </c>
      <c r="F6" s="48" t="s">
        <v>141</v>
      </c>
      <c r="G6" s="56" t="s">
        <v>15</v>
      </c>
      <c r="H6" s="56" t="s">
        <v>16</v>
      </c>
      <c r="I6" s="47" t="s">
        <v>55</v>
      </c>
      <c r="J6" s="47" t="s">
        <v>52</v>
      </c>
      <c r="K6" s="47" t="s">
        <v>7</v>
      </c>
      <c r="L6" s="116" t="s">
        <v>190</v>
      </c>
    </row>
    <row r="7" spans="1:12" ht="210">
      <c r="A7" s="264" t="s">
        <v>785</v>
      </c>
      <c r="B7" s="241" t="s">
        <v>744</v>
      </c>
      <c r="C7" s="264" t="s">
        <v>228</v>
      </c>
      <c r="D7" s="264" t="s">
        <v>786</v>
      </c>
      <c r="E7" s="241">
        <v>2</v>
      </c>
      <c r="F7" s="268" t="s">
        <v>787</v>
      </c>
      <c r="G7" s="269" t="s">
        <v>788</v>
      </c>
      <c r="H7" s="270">
        <v>2020</v>
      </c>
      <c r="I7" s="270"/>
      <c r="J7" s="222">
        <v>20</v>
      </c>
      <c r="K7" s="271">
        <v>20</v>
      </c>
      <c r="L7" s="126" t="s">
        <v>255</v>
      </c>
    </row>
    <row r="8" spans="1:12" ht="75">
      <c r="A8" s="326" t="s">
        <v>995</v>
      </c>
      <c r="B8" s="264" t="s">
        <v>941</v>
      </c>
      <c r="C8" s="264" t="s">
        <v>228</v>
      </c>
      <c r="D8" s="326" t="s">
        <v>996</v>
      </c>
      <c r="E8" s="326">
        <v>4</v>
      </c>
      <c r="F8" s="327" t="s">
        <v>997</v>
      </c>
      <c r="G8" s="328" t="s">
        <v>998</v>
      </c>
      <c r="H8" s="329">
        <v>2020</v>
      </c>
      <c r="I8" s="329" t="s">
        <v>999</v>
      </c>
      <c r="J8" s="330">
        <v>20</v>
      </c>
      <c r="K8" s="331">
        <v>10</v>
      </c>
      <c r="L8" s="126" t="s">
        <v>249</v>
      </c>
    </row>
    <row r="9" spans="1:12" ht="180">
      <c r="A9" s="221" t="s">
        <v>1000</v>
      </c>
      <c r="B9" s="264" t="s">
        <v>792</v>
      </c>
      <c r="C9" s="264" t="s">
        <v>228</v>
      </c>
      <c r="D9" s="221" t="s">
        <v>1001</v>
      </c>
      <c r="E9" s="257">
        <v>164</v>
      </c>
      <c r="F9" s="332" t="s">
        <v>1002</v>
      </c>
      <c r="G9" s="221" t="s">
        <v>1003</v>
      </c>
      <c r="H9" s="329">
        <v>2020</v>
      </c>
      <c r="I9" s="333" t="s">
        <v>1004</v>
      </c>
      <c r="J9" s="253">
        <v>20</v>
      </c>
      <c r="K9" s="334">
        <v>20</v>
      </c>
      <c r="L9" s="126" t="s">
        <v>249</v>
      </c>
    </row>
    <row r="10" spans="1:12" ht="38.25">
      <c r="A10" s="221" t="s">
        <v>1031</v>
      </c>
      <c r="B10" s="221" t="s">
        <v>656</v>
      </c>
      <c r="C10" s="226" t="s">
        <v>228</v>
      </c>
      <c r="D10" s="221" t="s">
        <v>1014</v>
      </c>
      <c r="E10" s="241"/>
      <c r="F10" s="269"/>
      <c r="G10" s="269"/>
      <c r="H10" s="270">
        <v>2020</v>
      </c>
      <c r="I10" s="226" t="s">
        <v>1032</v>
      </c>
      <c r="J10" s="222">
        <v>20</v>
      </c>
      <c r="K10" s="271">
        <v>20</v>
      </c>
      <c r="L10" s="126" t="s">
        <v>251</v>
      </c>
    </row>
    <row r="11" spans="1:12" ht="51">
      <c r="A11" s="219" t="s">
        <v>1049</v>
      </c>
      <c r="B11" s="221" t="s">
        <v>656</v>
      </c>
      <c r="C11" s="226" t="s">
        <v>228</v>
      </c>
      <c r="D11" s="221" t="s">
        <v>1050</v>
      </c>
      <c r="E11" s="226"/>
      <c r="F11" s="260"/>
      <c r="G11" s="260"/>
      <c r="H11" s="270">
        <v>2020</v>
      </c>
      <c r="I11" s="226" t="s">
        <v>415</v>
      </c>
      <c r="J11" s="222">
        <v>20</v>
      </c>
      <c r="K11" s="271">
        <v>20</v>
      </c>
      <c r="L11" s="126" t="s">
        <v>251</v>
      </c>
    </row>
    <row r="12" spans="1:12" ht="76.5">
      <c r="A12" s="221" t="s">
        <v>1051</v>
      </c>
      <c r="B12" s="221" t="s">
        <v>656</v>
      </c>
      <c r="C12" s="226" t="s">
        <v>228</v>
      </c>
      <c r="D12" s="226" t="s">
        <v>1052</v>
      </c>
      <c r="E12" s="226" t="s">
        <v>1053</v>
      </c>
      <c r="F12" s="260"/>
      <c r="G12" s="260"/>
      <c r="H12" s="270">
        <v>2020</v>
      </c>
      <c r="I12" s="259"/>
      <c r="J12" s="222">
        <v>20</v>
      </c>
      <c r="K12" s="271">
        <v>20</v>
      </c>
      <c r="L12" s="126" t="s">
        <v>251</v>
      </c>
    </row>
    <row r="13" spans="1:12" ht="89.25">
      <c r="A13" s="264" t="s">
        <v>1143</v>
      </c>
      <c r="B13" s="241" t="s">
        <v>235</v>
      </c>
      <c r="C13" s="264" t="s">
        <v>1061</v>
      </c>
      <c r="D13" s="264" t="s">
        <v>1144</v>
      </c>
      <c r="E13" s="354">
        <v>168</v>
      </c>
      <c r="F13" s="269" t="s">
        <v>1145</v>
      </c>
      <c r="G13" s="269" t="s">
        <v>1146</v>
      </c>
      <c r="H13" s="270">
        <v>2020</v>
      </c>
      <c r="I13" s="270" t="s">
        <v>1004</v>
      </c>
      <c r="J13" s="222">
        <v>20</v>
      </c>
      <c r="K13" s="271">
        <v>20</v>
      </c>
      <c r="L13" s="126" t="s">
        <v>235</v>
      </c>
    </row>
    <row r="14" spans="1:12">
      <c r="A14" s="117"/>
      <c r="B14" s="118"/>
      <c r="C14" s="117"/>
      <c r="D14" s="117"/>
      <c r="E14" s="118"/>
      <c r="F14" s="128"/>
      <c r="G14" s="128"/>
      <c r="H14" s="165"/>
      <c r="I14" s="165"/>
      <c r="J14" s="131"/>
      <c r="K14" s="170"/>
      <c r="L14" s="126"/>
    </row>
    <row r="15" spans="1:12">
      <c r="A15" s="117"/>
      <c r="B15" s="118"/>
      <c r="C15" s="117"/>
      <c r="D15" s="117"/>
      <c r="E15" s="118"/>
      <c r="F15" s="128"/>
      <c r="G15" s="128"/>
      <c r="H15" s="165"/>
      <c r="I15" s="165"/>
      <c r="J15" s="131"/>
      <c r="K15" s="170"/>
      <c r="L15" s="126"/>
    </row>
    <row r="16" spans="1:12">
      <c r="A16" s="117"/>
      <c r="B16" s="118"/>
      <c r="C16" s="117"/>
      <c r="D16" s="117"/>
      <c r="E16" s="118"/>
      <c r="F16" s="128"/>
      <c r="G16" s="128"/>
      <c r="H16" s="165"/>
      <c r="I16" s="165"/>
      <c r="J16" s="131"/>
      <c r="K16" s="170"/>
      <c r="L16" s="126"/>
    </row>
    <row r="17" spans="1:12">
      <c r="A17" s="117"/>
      <c r="B17" s="118"/>
      <c r="C17" s="117"/>
      <c r="D17" s="117"/>
      <c r="E17" s="118"/>
      <c r="F17" s="128"/>
      <c r="G17" s="128"/>
      <c r="H17" s="165"/>
      <c r="I17" s="165"/>
      <c r="J17" s="131"/>
      <c r="K17" s="170"/>
      <c r="L17" s="126"/>
    </row>
    <row r="18" spans="1:12">
      <c r="A18" s="117"/>
      <c r="B18" s="118"/>
      <c r="C18" s="117"/>
      <c r="D18" s="117"/>
      <c r="E18" s="118"/>
      <c r="F18" s="128"/>
      <c r="G18" s="128"/>
      <c r="H18" s="165"/>
      <c r="I18" s="165"/>
      <c r="J18" s="131"/>
      <c r="K18" s="170"/>
      <c r="L18" s="126"/>
    </row>
    <row r="19" spans="1:12">
      <c r="A19" s="117"/>
      <c r="B19" s="118"/>
      <c r="C19" s="117"/>
      <c r="D19" s="117"/>
      <c r="E19" s="118"/>
      <c r="F19" s="128"/>
      <c r="G19" s="128"/>
      <c r="H19" s="165"/>
      <c r="I19" s="165"/>
      <c r="J19" s="131"/>
      <c r="K19" s="170"/>
      <c r="L19" s="126"/>
    </row>
    <row r="20" spans="1:12">
      <c r="A20" s="117"/>
      <c r="B20" s="118"/>
      <c r="C20" s="117"/>
      <c r="D20" s="117"/>
      <c r="E20" s="118"/>
      <c r="F20" s="128"/>
      <c r="G20" s="128"/>
      <c r="H20" s="165"/>
      <c r="I20" s="165"/>
      <c r="J20" s="131"/>
      <c r="K20" s="170"/>
      <c r="L20" s="126"/>
    </row>
    <row r="21" spans="1:12">
      <c r="A21" s="117"/>
      <c r="B21" s="118"/>
      <c r="C21" s="117"/>
      <c r="D21" s="117"/>
      <c r="E21" s="118"/>
      <c r="F21" s="128"/>
      <c r="G21" s="128"/>
      <c r="H21" s="165"/>
      <c r="I21" s="165"/>
      <c r="J21" s="131"/>
      <c r="K21" s="170"/>
      <c r="L21" s="126"/>
    </row>
    <row r="22" spans="1:12">
      <c r="A22" s="117"/>
      <c r="B22" s="118"/>
      <c r="C22" s="117"/>
      <c r="D22" s="117"/>
      <c r="E22" s="118"/>
      <c r="F22" s="128"/>
      <c r="G22" s="128"/>
      <c r="H22" s="165"/>
      <c r="I22" s="165"/>
      <c r="J22" s="131"/>
      <c r="K22" s="170"/>
      <c r="L22" s="126"/>
    </row>
    <row r="23" spans="1:12">
      <c r="A23" s="117"/>
      <c r="B23" s="118"/>
      <c r="C23" s="117"/>
      <c r="D23" s="117"/>
      <c r="E23" s="118"/>
      <c r="F23" s="128"/>
      <c r="G23" s="128"/>
      <c r="H23" s="165"/>
      <c r="I23" s="165"/>
      <c r="J23" s="131"/>
      <c r="K23" s="170"/>
      <c r="L23" s="126"/>
    </row>
    <row r="24" spans="1:12">
      <c r="A24" s="117"/>
      <c r="B24" s="118"/>
      <c r="C24" s="117"/>
      <c r="D24" s="117"/>
      <c r="E24" s="118"/>
      <c r="F24" s="128"/>
      <c r="G24" s="128"/>
      <c r="H24" s="165"/>
      <c r="I24" s="165"/>
      <c r="J24" s="131"/>
      <c r="K24" s="170"/>
      <c r="L24" s="126"/>
    </row>
    <row r="25" spans="1:12">
      <c r="A25" s="117"/>
      <c r="B25" s="118"/>
      <c r="C25" s="117"/>
      <c r="D25" s="117"/>
      <c r="E25" s="118"/>
      <c r="F25" s="128"/>
      <c r="G25" s="128"/>
      <c r="H25" s="165"/>
      <c r="I25" s="165"/>
      <c r="J25" s="131"/>
      <c r="K25" s="170"/>
      <c r="L25" s="126"/>
    </row>
    <row r="26" spans="1:12">
      <c r="A26" s="117"/>
      <c r="B26" s="118"/>
      <c r="C26" s="117"/>
      <c r="D26" s="117"/>
      <c r="E26" s="118"/>
      <c r="F26" s="128"/>
      <c r="G26" s="128"/>
      <c r="H26" s="165"/>
      <c r="I26" s="165"/>
      <c r="J26" s="131"/>
      <c r="K26" s="170"/>
      <c r="L26" s="126"/>
    </row>
    <row r="27" spans="1:12">
      <c r="A27" s="117"/>
      <c r="B27" s="118"/>
      <c r="C27" s="117"/>
      <c r="D27" s="117"/>
      <c r="E27" s="118"/>
      <c r="F27" s="128"/>
      <c r="G27" s="128"/>
      <c r="H27" s="165"/>
      <c r="I27" s="165"/>
      <c r="J27" s="131"/>
      <c r="K27" s="170"/>
      <c r="L27" s="126"/>
    </row>
    <row r="28" spans="1:12">
      <c r="A28" s="117"/>
      <c r="B28" s="118"/>
      <c r="C28" s="117"/>
      <c r="D28" s="117"/>
      <c r="E28" s="118"/>
      <c r="F28" s="128"/>
      <c r="G28" s="128"/>
      <c r="H28" s="165"/>
      <c r="I28" s="165"/>
      <c r="J28" s="131"/>
      <c r="K28" s="170"/>
      <c r="L28" s="126"/>
    </row>
    <row r="29" spans="1:12">
      <c r="A29" s="117"/>
      <c r="B29" s="118"/>
      <c r="C29" s="117"/>
      <c r="D29" s="117"/>
      <c r="E29" s="118"/>
      <c r="F29" s="128"/>
      <c r="G29" s="128"/>
      <c r="H29" s="165"/>
      <c r="I29" s="165"/>
      <c r="J29" s="131"/>
      <c r="K29" s="170"/>
      <c r="L29" s="126"/>
    </row>
    <row r="30" spans="1:12">
      <c r="A30" s="117"/>
      <c r="B30" s="118"/>
      <c r="C30" s="117"/>
      <c r="D30" s="117"/>
      <c r="E30" s="118"/>
      <c r="F30" s="128"/>
      <c r="G30" s="128"/>
      <c r="H30" s="165"/>
      <c r="I30" s="165"/>
      <c r="J30" s="131"/>
      <c r="K30" s="170"/>
      <c r="L30" s="126"/>
    </row>
    <row r="31" spans="1:12">
      <c r="A31" s="117"/>
      <c r="B31" s="118"/>
      <c r="C31" s="117"/>
      <c r="D31" s="117"/>
      <c r="E31" s="118"/>
      <c r="F31" s="128"/>
      <c r="G31" s="128"/>
      <c r="H31" s="165"/>
      <c r="I31" s="165"/>
      <c r="J31" s="131"/>
      <c r="K31" s="170"/>
      <c r="L31" s="126"/>
    </row>
    <row r="32" spans="1:12">
      <c r="A32" s="117"/>
      <c r="B32" s="118"/>
      <c r="C32" s="117"/>
      <c r="D32" s="117"/>
      <c r="E32" s="118"/>
      <c r="F32" s="128"/>
      <c r="G32" s="128"/>
      <c r="H32" s="165"/>
      <c r="I32" s="165"/>
      <c r="J32" s="131"/>
      <c r="K32" s="170"/>
      <c r="L32" s="126"/>
    </row>
    <row r="33" spans="1:12">
      <c r="A33" s="117"/>
      <c r="B33" s="118"/>
      <c r="C33" s="117"/>
      <c r="D33" s="117"/>
      <c r="E33" s="118"/>
      <c r="F33" s="128"/>
      <c r="G33" s="128"/>
      <c r="H33" s="165"/>
      <c r="I33" s="165"/>
      <c r="J33" s="131"/>
      <c r="K33" s="170"/>
      <c r="L33" s="126"/>
    </row>
    <row r="34" spans="1:12">
      <c r="A34" s="117"/>
      <c r="B34" s="118"/>
      <c r="C34" s="117"/>
      <c r="D34" s="117"/>
      <c r="E34" s="118"/>
      <c r="F34" s="128"/>
      <c r="G34" s="128"/>
      <c r="H34" s="165"/>
      <c r="I34" s="165"/>
      <c r="J34" s="131"/>
      <c r="K34" s="170"/>
      <c r="L34" s="126"/>
    </row>
    <row r="35" spans="1:12">
      <c r="A35" s="117"/>
      <c r="B35" s="118"/>
      <c r="C35" s="117"/>
      <c r="D35" s="117"/>
      <c r="E35" s="118"/>
      <c r="F35" s="128"/>
      <c r="G35" s="128"/>
      <c r="H35" s="165"/>
      <c r="I35" s="165"/>
      <c r="J35" s="131"/>
      <c r="K35" s="170"/>
      <c r="L35" s="126"/>
    </row>
    <row r="36" spans="1:12">
      <c r="A36" s="117"/>
      <c r="B36" s="118"/>
      <c r="C36" s="117"/>
      <c r="D36" s="117"/>
      <c r="E36" s="118"/>
      <c r="F36" s="128"/>
      <c r="G36" s="128"/>
      <c r="H36" s="165"/>
      <c r="I36" s="165"/>
      <c r="J36" s="131"/>
      <c r="K36" s="170"/>
      <c r="L36" s="126"/>
    </row>
    <row r="37" spans="1:12">
      <c r="A37" s="117"/>
      <c r="B37" s="118"/>
      <c r="C37" s="117"/>
      <c r="D37" s="117"/>
      <c r="E37" s="118"/>
      <c r="F37" s="128"/>
      <c r="G37" s="128"/>
      <c r="H37" s="165"/>
      <c r="I37" s="165"/>
      <c r="J37" s="131"/>
      <c r="K37" s="170"/>
      <c r="L37" s="126"/>
    </row>
    <row r="38" spans="1:12">
      <c r="A38" s="117"/>
      <c r="B38" s="118"/>
      <c r="C38" s="117"/>
      <c r="D38" s="117"/>
      <c r="E38" s="118"/>
      <c r="F38" s="128"/>
      <c r="G38" s="128"/>
      <c r="H38" s="165"/>
      <c r="I38" s="165"/>
      <c r="J38" s="131"/>
      <c r="K38" s="170"/>
      <c r="L38" s="126"/>
    </row>
    <row r="39" spans="1:12">
      <c r="A39" s="117"/>
      <c r="B39" s="118"/>
      <c r="C39" s="117"/>
      <c r="D39" s="117"/>
      <c r="E39" s="118"/>
      <c r="F39" s="128"/>
      <c r="G39" s="128"/>
      <c r="H39" s="165"/>
      <c r="I39" s="165"/>
      <c r="J39" s="131"/>
      <c r="K39" s="170"/>
      <c r="L39" s="126"/>
    </row>
    <row r="40" spans="1:12">
      <c r="A40" s="117"/>
      <c r="B40" s="118"/>
      <c r="C40" s="117"/>
      <c r="D40" s="117"/>
      <c r="E40" s="118"/>
      <c r="F40" s="128"/>
      <c r="G40" s="128"/>
      <c r="H40" s="165"/>
      <c r="I40" s="165"/>
      <c r="J40" s="131"/>
      <c r="K40" s="170"/>
      <c r="L40" s="126"/>
    </row>
    <row r="41" spans="1:12">
      <c r="A41" s="117"/>
      <c r="B41" s="118"/>
      <c r="C41" s="117"/>
      <c r="D41" s="117"/>
      <c r="E41" s="118"/>
      <c r="F41" s="128"/>
      <c r="G41" s="128"/>
      <c r="H41" s="165"/>
      <c r="I41" s="165"/>
      <c r="J41" s="131"/>
      <c r="K41" s="170"/>
      <c r="L41" s="126"/>
    </row>
    <row r="42" spans="1:12">
      <c r="A42" s="117"/>
      <c r="B42" s="118"/>
      <c r="C42" s="117"/>
      <c r="D42" s="117"/>
      <c r="E42" s="118"/>
      <c r="F42" s="128"/>
      <c r="G42" s="128"/>
      <c r="H42" s="165"/>
      <c r="I42" s="165"/>
      <c r="J42" s="131"/>
      <c r="K42" s="170"/>
      <c r="L42" s="126"/>
    </row>
    <row r="43" spans="1:12">
      <c r="A43" s="117"/>
      <c r="B43" s="118"/>
      <c r="C43" s="117"/>
      <c r="D43" s="117"/>
      <c r="E43" s="118"/>
      <c r="F43" s="128"/>
      <c r="G43" s="128"/>
      <c r="H43" s="165"/>
      <c r="I43" s="165"/>
      <c r="J43" s="131"/>
      <c r="K43" s="170"/>
      <c r="L43" s="126"/>
    </row>
    <row r="44" spans="1:12">
      <c r="A44" s="117"/>
      <c r="B44" s="118"/>
      <c r="C44" s="117"/>
      <c r="D44" s="117"/>
      <c r="E44" s="118"/>
      <c r="F44" s="128"/>
      <c r="G44" s="128"/>
      <c r="H44" s="165"/>
      <c r="I44" s="165"/>
      <c r="J44" s="131"/>
      <c r="K44" s="170"/>
      <c r="L44" s="126"/>
    </row>
    <row r="45" spans="1:12">
      <c r="A45" s="117"/>
      <c r="B45" s="118"/>
      <c r="C45" s="117"/>
      <c r="D45" s="117"/>
      <c r="E45" s="118"/>
      <c r="F45" s="128"/>
      <c r="G45" s="128"/>
      <c r="H45" s="165"/>
      <c r="I45" s="165"/>
      <c r="J45" s="131"/>
      <c r="K45" s="170"/>
      <c r="L45" s="126"/>
    </row>
    <row r="46" spans="1:12">
      <c r="A46" s="117"/>
      <c r="B46" s="118"/>
      <c r="C46" s="117"/>
      <c r="D46" s="117"/>
      <c r="E46" s="118"/>
      <c r="F46" s="128"/>
      <c r="G46" s="128"/>
      <c r="H46" s="165"/>
      <c r="I46" s="165"/>
      <c r="J46" s="131"/>
      <c r="K46" s="170"/>
      <c r="L46" s="126"/>
    </row>
    <row r="47" spans="1:12">
      <c r="A47" s="117"/>
      <c r="B47" s="118"/>
      <c r="C47" s="117"/>
      <c r="D47" s="117"/>
      <c r="E47" s="118"/>
      <c r="F47" s="128"/>
      <c r="G47" s="128"/>
      <c r="H47" s="165"/>
      <c r="I47" s="165"/>
      <c r="J47" s="131"/>
      <c r="K47" s="170"/>
      <c r="L47" s="126"/>
    </row>
    <row r="48" spans="1:12">
      <c r="A48" s="117"/>
      <c r="B48" s="118"/>
      <c r="C48" s="117"/>
      <c r="D48" s="117"/>
      <c r="E48" s="118"/>
      <c r="F48" s="128"/>
      <c r="G48" s="128"/>
      <c r="H48" s="165"/>
      <c r="I48" s="165"/>
      <c r="J48" s="131"/>
      <c r="K48" s="170"/>
      <c r="L48" s="126"/>
    </row>
    <row r="49" spans="1:12">
      <c r="A49" s="117"/>
      <c r="B49" s="118"/>
      <c r="C49" s="117"/>
      <c r="D49" s="117"/>
      <c r="E49" s="118"/>
      <c r="F49" s="128"/>
      <c r="G49" s="128"/>
      <c r="H49" s="165"/>
      <c r="I49" s="165"/>
      <c r="J49" s="131"/>
      <c r="K49" s="170"/>
      <c r="L49" s="126"/>
    </row>
    <row r="50" spans="1:12">
      <c r="A50" s="117"/>
      <c r="B50" s="118"/>
      <c r="C50" s="117"/>
      <c r="D50" s="117"/>
      <c r="E50" s="118"/>
      <c r="F50" s="128"/>
      <c r="G50" s="128"/>
      <c r="H50" s="165"/>
      <c r="I50" s="165"/>
      <c r="J50" s="162"/>
      <c r="K50" s="170"/>
      <c r="L50" s="126"/>
    </row>
    <row r="51" spans="1:12">
      <c r="A51" s="127"/>
      <c r="B51" s="124"/>
      <c r="C51" s="124"/>
      <c r="D51" s="124"/>
      <c r="E51" s="124"/>
      <c r="F51" s="130"/>
      <c r="G51" s="130"/>
      <c r="H51" s="201"/>
      <c r="I51" s="201"/>
      <c r="J51" s="162"/>
      <c r="K51" s="170"/>
      <c r="L51" s="126"/>
    </row>
    <row r="52" spans="1:12">
      <c r="A52" s="127"/>
      <c r="B52" s="124"/>
      <c r="C52" s="124"/>
      <c r="D52" s="124"/>
      <c r="E52" s="124"/>
      <c r="F52" s="130"/>
      <c r="G52" s="130"/>
      <c r="H52" s="201"/>
      <c r="I52" s="201"/>
      <c r="J52" s="162"/>
      <c r="K52" s="170"/>
      <c r="L52" s="126"/>
    </row>
    <row r="53" spans="1:12">
      <c r="A53" s="127"/>
      <c r="B53" s="124"/>
      <c r="C53" s="124"/>
      <c r="D53" s="124"/>
      <c r="E53" s="124"/>
      <c r="F53" s="130"/>
      <c r="G53" s="130"/>
      <c r="H53" s="201"/>
      <c r="I53" s="201"/>
      <c r="J53" s="162"/>
      <c r="K53" s="170"/>
      <c r="L53" s="126"/>
    </row>
    <row r="54" spans="1:12">
      <c r="A54" s="127"/>
      <c r="B54" s="124"/>
      <c r="C54" s="124"/>
      <c r="D54" s="124"/>
      <c r="E54" s="124"/>
      <c r="F54" s="130"/>
      <c r="G54" s="130"/>
      <c r="H54" s="201"/>
      <c r="I54" s="201"/>
      <c r="J54" s="162"/>
      <c r="K54" s="170"/>
      <c r="L54" s="126"/>
    </row>
    <row r="55" spans="1:12">
      <c r="A55" s="127"/>
      <c r="B55" s="124"/>
      <c r="C55" s="124"/>
      <c r="D55" s="124"/>
      <c r="E55" s="124"/>
      <c r="F55" s="130"/>
      <c r="G55" s="130"/>
      <c r="H55" s="201"/>
      <c r="I55" s="201"/>
      <c r="J55" s="162"/>
      <c r="K55" s="170"/>
      <c r="L55" s="126"/>
    </row>
    <row r="56" spans="1:12">
      <c r="A56" s="127"/>
      <c r="B56" s="124"/>
      <c r="C56" s="124"/>
      <c r="D56" s="124"/>
      <c r="E56" s="124"/>
      <c r="F56" s="130"/>
      <c r="G56" s="130"/>
      <c r="H56" s="201"/>
      <c r="I56" s="201"/>
      <c r="J56" s="162"/>
      <c r="K56" s="170"/>
      <c r="L56" s="126"/>
    </row>
    <row r="57" spans="1:12">
      <c r="A57" s="63" t="s">
        <v>2</v>
      </c>
      <c r="B57" s="63"/>
      <c r="C57" s="44"/>
      <c r="F57" s="1"/>
      <c r="G57" s="1"/>
      <c r="J57" s="66"/>
      <c r="K57" s="61">
        <f>SUM(K7:K56)</f>
        <v>130</v>
      </c>
    </row>
    <row r="59" spans="1:12">
      <c r="B59" s="7"/>
      <c r="G59" s="1"/>
      <c r="H59"/>
      <c r="I59"/>
    </row>
    <row r="60" spans="1:12" ht="15" customHeight="1">
      <c r="A60" s="423" t="s">
        <v>12</v>
      </c>
      <c r="B60" s="423"/>
      <c r="C60" s="423"/>
      <c r="D60" s="423"/>
      <c r="E60" s="423"/>
      <c r="F60" s="423"/>
      <c r="G60" s="423"/>
      <c r="H60" s="423"/>
      <c r="I60" s="423"/>
      <c r="J60" s="423"/>
      <c r="K60" s="423"/>
    </row>
  </sheetData>
  <mergeCells count="3">
    <mergeCell ref="A2:K2"/>
    <mergeCell ref="A4:K4"/>
    <mergeCell ref="A60:K60"/>
  </mergeCells>
  <phoneticPr fontId="21" type="noConversion"/>
  <hyperlinks>
    <hyperlink ref="F7" r:id="rId1" xr:uid="{A4D9C9BE-0F53-4181-9E06-A5B8AE021550}"/>
    <hyperlink ref="F8" r:id="rId2" xr:uid="{C2E1A7F9-CFCA-44B5-8D7F-F7D09EFB98B8}"/>
    <hyperlink ref="F9" r:id="rId3" xr:uid="{38EEEC4B-70B4-409D-8691-62D34A69CBD5}"/>
  </hyperlinks>
  <pageMargins left="0.511811023622047" right="0.31496062992126" top="0" bottom="0" header="0" footer="0"/>
  <pageSetup paperSize="9" orientation="landscape" horizontalDpi="200" verticalDpi="2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J58"/>
  <sheetViews>
    <sheetView topLeftCell="A15" zoomScaleNormal="130" workbookViewId="0">
      <selection activeCell="P14" sqref="P14"/>
    </sheetView>
  </sheetViews>
  <sheetFormatPr baseColWidth="10" defaultColWidth="8.85546875" defaultRowHeight="15"/>
  <cols>
    <col min="1" max="1" width="22.85546875" style="2" customWidth="1"/>
    <col min="2" max="2" width="20.140625" style="2" customWidth="1"/>
    <col min="3" max="3" width="15" style="7" customWidth="1"/>
    <col min="4" max="4" width="28.85546875" style="7" customWidth="1"/>
    <col min="5" max="5" width="16.140625" style="7" customWidth="1"/>
    <col min="6" max="7" width="12.140625" style="7" customWidth="1"/>
    <col min="8" max="8" width="10" style="1" customWidth="1"/>
    <col min="9" max="9" width="21.140625" style="1" customWidth="1"/>
    <col min="10" max="10" width="9.140625" style="1" customWidth="1"/>
  </cols>
  <sheetData>
    <row r="2" spans="1:9" ht="15" customHeight="1">
      <c r="A2" s="366" t="s">
        <v>95</v>
      </c>
      <c r="B2" s="367"/>
      <c r="C2" s="367"/>
      <c r="D2" s="367"/>
      <c r="E2" s="367"/>
      <c r="F2" s="367"/>
      <c r="G2" s="367"/>
      <c r="H2" s="367"/>
    </row>
    <row r="3" spans="1:9" ht="15" customHeight="1">
      <c r="A3" s="12"/>
      <c r="B3" s="12"/>
      <c r="C3" s="12"/>
      <c r="D3" s="12"/>
      <c r="E3" s="12"/>
      <c r="F3" s="12"/>
      <c r="G3" s="12"/>
      <c r="H3" s="12"/>
    </row>
    <row r="4" spans="1:9" ht="97.7" customHeight="1">
      <c r="A4" s="383" t="s">
        <v>142</v>
      </c>
      <c r="B4" s="384"/>
      <c r="C4" s="384"/>
      <c r="D4" s="384"/>
      <c r="E4" s="384"/>
      <c r="F4" s="384"/>
      <c r="G4" s="384"/>
      <c r="H4" s="385"/>
    </row>
    <row r="5" spans="1:9">
      <c r="A5" s="5"/>
      <c r="B5" s="5"/>
      <c r="C5" s="6"/>
      <c r="D5" s="6"/>
      <c r="E5" s="6"/>
      <c r="F5" s="6"/>
      <c r="G5" s="6"/>
      <c r="H5" s="5"/>
    </row>
    <row r="6" spans="1:9">
      <c r="A6" s="5"/>
      <c r="B6" s="5"/>
      <c r="C6" s="6"/>
      <c r="D6" s="6"/>
      <c r="E6" s="6"/>
      <c r="F6" s="6"/>
      <c r="G6" s="5"/>
    </row>
    <row r="7" spans="1:9" ht="38.25">
      <c r="A7" s="51" t="s">
        <v>148</v>
      </c>
      <c r="B7" s="47" t="s">
        <v>145</v>
      </c>
      <c r="C7" s="48" t="s">
        <v>25</v>
      </c>
      <c r="D7" s="54" t="s">
        <v>146</v>
      </c>
      <c r="E7" s="56" t="s">
        <v>147</v>
      </c>
      <c r="F7" s="51" t="s">
        <v>149</v>
      </c>
      <c r="G7" s="47" t="s">
        <v>52</v>
      </c>
      <c r="H7" s="51" t="s">
        <v>7</v>
      </c>
      <c r="I7" s="116" t="s">
        <v>190</v>
      </c>
    </row>
    <row r="8" spans="1:9" ht="135">
      <c r="A8" s="2" t="s">
        <v>343</v>
      </c>
      <c r="B8" s="233" t="s">
        <v>344</v>
      </c>
      <c r="C8" s="233" t="s">
        <v>335</v>
      </c>
      <c r="D8" s="229" t="s">
        <v>345</v>
      </c>
      <c r="E8" s="224" t="s">
        <v>346</v>
      </c>
      <c r="F8" s="226" t="s">
        <v>347</v>
      </c>
      <c r="G8" s="239">
        <v>20</v>
      </c>
      <c r="H8" s="228">
        <v>20</v>
      </c>
      <c r="I8" s="126" t="s">
        <v>247</v>
      </c>
    </row>
    <row r="9" spans="1:9" ht="90">
      <c r="A9" s="233" t="s">
        <v>348</v>
      </c>
      <c r="B9" s="233" t="s">
        <v>344</v>
      </c>
      <c r="C9" s="240" t="s">
        <v>335</v>
      </c>
      <c r="D9" s="241" t="s">
        <v>349</v>
      </c>
      <c r="E9" s="224" t="s">
        <v>350</v>
      </c>
      <c r="F9" s="226" t="s">
        <v>351</v>
      </c>
      <c r="G9" s="242">
        <v>20</v>
      </c>
      <c r="H9" s="228">
        <v>20</v>
      </c>
      <c r="I9" s="126" t="s">
        <v>247</v>
      </c>
    </row>
    <row r="10" spans="1:9" ht="45">
      <c r="A10" s="221" t="s">
        <v>352</v>
      </c>
      <c r="B10" s="233" t="s">
        <v>344</v>
      </c>
      <c r="C10" s="233" t="s">
        <v>335</v>
      </c>
      <c r="D10" s="241" t="s">
        <v>353</v>
      </c>
      <c r="E10" s="224" t="s">
        <v>354</v>
      </c>
      <c r="F10" s="226" t="s">
        <v>355</v>
      </c>
      <c r="G10" s="242">
        <v>20</v>
      </c>
      <c r="H10" s="228">
        <v>20</v>
      </c>
      <c r="I10" s="126" t="s">
        <v>247</v>
      </c>
    </row>
    <row r="11" spans="1:9" ht="30">
      <c r="A11" s="221" t="s">
        <v>503</v>
      </c>
      <c r="B11" s="233" t="s">
        <v>227</v>
      </c>
      <c r="C11" s="233" t="s">
        <v>228</v>
      </c>
      <c r="D11" s="229" t="s">
        <v>504</v>
      </c>
      <c r="E11" s="224" t="s">
        <v>505</v>
      </c>
      <c r="F11" s="221" t="s">
        <v>506</v>
      </c>
      <c r="G11" s="239">
        <v>20</v>
      </c>
      <c r="H11" s="221">
        <v>20</v>
      </c>
      <c r="I11" s="126" t="s">
        <v>227</v>
      </c>
    </row>
    <row r="12" spans="1:9" ht="90">
      <c r="A12" s="221" t="s">
        <v>507</v>
      </c>
      <c r="B12" s="233" t="s">
        <v>237</v>
      </c>
      <c r="C12" s="233" t="s">
        <v>228</v>
      </c>
      <c r="D12" s="229" t="s">
        <v>508</v>
      </c>
      <c r="E12" s="224" t="s">
        <v>350</v>
      </c>
      <c r="F12" s="221" t="s">
        <v>509</v>
      </c>
      <c r="G12" s="239">
        <v>20</v>
      </c>
      <c r="H12" s="221">
        <v>20</v>
      </c>
      <c r="I12" s="126" t="s">
        <v>237</v>
      </c>
    </row>
    <row r="13" spans="1:9" ht="89.25">
      <c r="A13" s="233" t="s">
        <v>510</v>
      </c>
      <c r="B13" s="233" t="s">
        <v>237</v>
      </c>
      <c r="C13" s="240" t="s">
        <v>228</v>
      </c>
      <c r="D13" s="241" t="s">
        <v>511</v>
      </c>
      <c r="E13" s="221"/>
      <c r="F13" s="226"/>
      <c r="G13" s="242">
        <v>20</v>
      </c>
      <c r="H13" s="228">
        <v>20</v>
      </c>
      <c r="I13" s="126" t="s">
        <v>237</v>
      </c>
    </row>
    <row r="14" spans="1:9" ht="89.25">
      <c r="A14" s="221" t="s">
        <v>584</v>
      </c>
      <c r="B14" s="233" t="s">
        <v>585</v>
      </c>
      <c r="C14" s="233" t="s">
        <v>228</v>
      </c>
      <c r="D14" s="229" t="s">
        <v>586</v>
      </c>
      <c r="E14" s="221"/>
      <c r="F14" s="221"/>
      <c r="G14" s="239">
        <v>20</v>
      </c>
      <c r="H14" s="221">
        <v>20</v>
      </c>
      <c r="I14" s="126" t="s">
        <v>231</v>
      </c>
    </row>
    <row r="15" spans="1:9" ht="25.5">
      <c r="A15" s="221" t="s">
        <v>711</v>
      </c>
      <c r="B15" s="233"/>
      <c r="C15" s="233" t="s">
        <v>228</v>
      </c>
      <c r="D15" s="229" t="s">
        <v>712</v>
      </c>
      <c r="E15" s="224"/>
      <c r="F15" s="221" t="s">
        <v>713</v>
      </c>
      <c r="G15" s="239">
        <v>20</v>
      </c>
      <c r="H15" s="221">
        <v>20</v>
      </c>
      <c r="I15" s="126" t="s">
        <v>245</v>
      </c>
    </row>
    <row r="16" spans="1:9" ht="127.5">
      <c r="A16" s="221" t="s">
        <v>739</v>
      </c>
      <c r="B16" s="264" t="s">
        <v>734</v>
      </c>
      <c r="C16" s="264" t="s">
        <v>228</v>
      </c>
      <c r="D16" s="229" t="s">
        <v>737</v>
      </c>
      <c r="E16" s="221"/>
      <c r="F16" s="221" t="s">
        <v>738</v>
      </c>
      <c r="G16" s="239">
        <v>20</v>
      </c>
      <c r="H16" s="221">
        <v>20</v>
      </c>
      <c r="I16" s="126" t="s">
        <v>257</v>
      </c>
    </row>
    <row r="17" spans="1:9" ht="89.25">
      <c r="A17" s="221" t="s">
        <v>1005</v>
      </c>
      <c r="B17" s="233" t="s">
        <v>792</v>
      </c>
      <c r="C17" s="233" t="s">
        <v>228</v>
      </c>
      <c r="D17" s="221" t="s">
        <v>1006</v>
      </c>
      <c r="E17" s="335" t="s">
        <v>1007</v>
      </c>
      <c r="F17" s="283" t="s">
        <v>1008</v>
      </c>
      <c r="G17" s="227">
        <v>20</v>
      </c>
      <c r="H17" s="226">
        <v>20</v>
      </c>
      <c r="I17" s="126" t="s">
        <v>249</v>
      </c>
    </row>
    <row r="18" spans="1:9" ht="76.5">
      <c r="A18" s="264" t="s">
        <v>1009</v>
      </c>
      <c r="B18" s="233" t="s">
        <v>792</v>
      </c>
      <c r="C18" s="233" t="s">
        <v>228</v>
      </c>
      <c r="D18" s="326" t="s">
        <v>1010</v>
      </c>
      <c r="E18" s="335"/>
      <c r="F18" s="336">
        <v>44075</v>
      </c>
      <c r="G18" s="238">
        <v>20</v>
      </c>
      <c r="H18" s="321">
        <v>20</v>
      </c>
      <c r="I18" s="126" t="s">
        <v>249</v>
      </c>
    </row>
    <row r="19" spans="1:9" ht="38.25">
      <c r="A19" s="221" t="s">
        <v>1054</v>
      </c>
      <c r="B19" s="233" t="s">
        <v>251</v>
      </c>
      <c r="C19" s="233" t="s">
        <v>228</v>
      </c>
      <c r="D19" s="229" t="s">
        <v>349</v>
      </c>
      <c r="E19" s="340" t="s">
        <v>1055</v>
      </c>
      <c r="F19" s="226" t="s">
        <v>1056</v>
      </c>
      <c r="G19" s="261">
        <v>20</v>
      </c>
      <c r="H19" s="226">
        <v>20</v>
      </c>
      <c r="I19" s="126" t="s">
        <v>251</v>
      </c>
    </row>
    <row r="20" spans="1:9" ht="51">
      <c r="A20" s="264" t="s">
        <v>1057</v>
      </c>
      <c r="B20" s="221" t="s">
        <v>251</v>
      </c>
      <c r="C20" s="221" t="s">
        <v>228</v>
      </c>
      <c r="D20" s="229" t="s">
        <v>353</v>
      </c>
      <c r="E20" s="341" t="s">
        <v>1058</v>
      </c>
      <c r="F20" s="342">
        <v>44176</v>
      </c>
      <c r="G20" s="226">
        <v>20</v>
      </c>
      <c r="H20" s="226">
        <v>20</v>
      </c>
      <c r="I20" s="126" t="s">
        <v>251</v>
      </c>
    </row>
    <row r="21" spans="1:9">
      <c r="A21" s="127"/>
      <c r="B21" s="146"/>
      <c r="C21" s="151"/>
      <c r="D21" s="147"/>
      <c r="E21" s="127"/>
      <c r="F21" s="127"/>
      <c r="G21" s="150"/>
      <c r="H21" s="170"/>
      <c r="I21" s="126"/>
    </row>
    <row r="22" spans="1:9">
      <c r="A22" s="127"/>
      <c r="B22" s="146"/>
      <c r="C22" s="151"/>
      <c r="D22" s="147"/>
      <c r="E22" s="127"/>
      <c r="F22" s="127"/>
      <c r="G22" s="150"/>
      <c r="H22" s="170"/>
      <c r="I22" s="126"/>
    </row>
    <row r="23" spans="1:9">
      <c r="A23" s="127"/>
      <c r="B23" s="146"/>
      <c r="C23" s="151"/>
      <c r="D23" s="147"/>
      <c r="E23" s="127"/>
      <c r="F23" s="127"/>
      <c r="G23" s="150"/>
      <c r="H23" s="170"/>
      <c r="I23" s="126"/>
    </row>
    <row r="24" spans="1:9">
      <c r="A24" s="127"/>
      <c r="B24" s="146"/>
      <c r="C24" s="151"/>
      <c r="D24" s="147"/>
      <c r="E24" s="127"/>
      <c r="F24" s="127"/>
      <c r="G24" s="150"/>
      <c r="H24" s="170"/>
      <c r="I24" s="126"/>
    </row>
    <row r="25" spans="1:9">
      <c r="A25" s="127"/>
      <c r="B25" s="146"/>
      <c r="C25" s="151"/>
      <c r="D25" s="147"/>
      <c r="E25" s="127"/>
      <c r="F25" s="127"/>
      <c r="G25" s="150"/>
      <c r="H25" s="170"/>
      <c r="I25" s="126"/>
    </row>
    <row r="26" spans="1:9">
      <c r="A26" s="127"/>
      <c r="B26" s="146"/>
      <c r="C26" s="151"/>
      <c r="D26" s="147"/>
      <c r="E26" s="127"/>
      <c r="F26" s="127"/>
      <c r="G26" s="150"/>
      <c r="H26" s="170"/>
      <c r="I26" s="126"/>
    </row>
    <row r="27" spans="1:9">
      <c r="A27" s="127"/>
      <c r="B27" s="146"/>
      <c r="C27" s="151"/>
      <c r="D27" s="147"/>
      <c r="E27" s="127"/>
      <c r="F27" s="127"/>
      <c r="G27" s="150"/>
      <c r="H27" s="170"/>
      <c r="I27" s="126"/>
    </row>
    <row r="28" spans="1:9">
      <c r="A28" s="127"/>
      <c r="B28" s="146"/>
      <c r="C28" s="151"/>
      <c r="D28" s="147"/>
      <c r="E28" s="127"/>
      <c r="F28" s="127"/>
      <c r="G28" s="150"/>
      <c r="H28" s="170"/>
      <c r="I28" s="126"/>
    </row>
    <row r="29" spans="1:9">
      <c r="A29" s="127"/>
      <c r="B29" s="146"/>
      <c r="C29" s="151"/>
      <c r="D29" s="147"/>
      <c r="E29" s="127"/>
      <c r="F29" s="127"/>
      <c r="G29" s="150"/>
      <c r="H29" s="170"/>
      <c r="I29" s="126"/>
    </row>
    <row r="30" spans="1:9">
      <c r="A30" s="127"/>
      <c r="B30" s="146"/>
      <c r="C30" s="151"/>
      <c r="D30" s="147"/>
      <c r="E30" s="127"/>
      <c r="F30" s="127"/>
      <c r="G30" s="150"/>
      <c r="H30" s="170"/>
      <c r="I30" s="126"/>
    </row>
    <row r="31" spans="1:9">
      <c r="A31" s="127"/>
      <c r="B31" s="146"/>
      <c r="C31" s="151"/>
      <c r="D31" s="147"/>
      <c r="E31" s="127"/>
      <c r="F31" s="127"/>
      <c r="G31" s="150"/>
      <c r="H31" s="170"/>
      <c r="I31" s="126"/>
    </row>
    <row r="32" spans="1:9">
      <c r="A32" s="127"/>
      <c r="B32" s="146"/>
      <c r="C32" s="151"/>
      <c r="D32" s="147"/>
      <c r="E32" s="127"/>
      <c r="F32" s="127"/>
      <c r="G32" s="150"/>
      <c r="H32" s="170"/>
      <c r="I32" s="126"/>
    </row>
    <row r="33" spans="1:9">
      <c r="A33" s="127"/>
      <c r="B33" s="146"/>
      <c r="C33" s="151"/>
      <c r="D33" s="147"/>
      <c r="E33" s="127"/>
      <c r="F33" s="127"/>
      <c r="G33" s="150"/>
      <c r="H33" s="170"/>
      <c r="I33" s="126"/>
    </row>
    <row r="34" spans="1:9">
      <c r="A34" s="127"/>
      <c r="B34" s="146"/>
      <c r="C34" s="151"/>
      <c r="D34" s="147"/>
      <c r="E34" s="127"/>
      <c r="F34" s="127"/>
      <c r="G34" s="150"/>
      <c r="H34" s="170"/>
      <c r="I34" s="126"/>
    </row>
    <row r="35" spans="1:9">
      <c r="A35" s="127"/>
      <c r="B35" s="146"/>
      <c r="C35" s="151"/>
      <c r="D35" s="147"/>
      <c r="E35" s="127"/>
      <c r="F35" s="127"/>
      <c r="G35" s="150"/>
      <c r="H35" s="170"/>
      <c r="I35" s="126"/>
    </row>
    <row r="36" spans="1:9">
      <c r="A36" s="127"/>
      <c r="B36" s="146"/>
      <c r="C36" s="151"/>
      <c r="D36" s="147"/>
      <c r="E36" s="127"/>
      <c r="F36" s="127"/>
      <c r="G36" s="150"/>
      <c r="H36" s="170"/>
      <c r="I36" s="126"/>
    </row>
    <row r="37" spans="1:9">
      <c r="A37" s="127"/>
      <c r="B37" s="146"/>
      <c r="C37" s="151"/>
      <c r="D37" s="147"/>
      <c r="E37" s="127"/>
      <c r="F37" s="127"/>
      <c r="G37" s="150"/>
      <c r="H37" s="170"/>
      <c r="I37" s="126"/>
    </row>
    <row r="38" spans="1:9">
      <c r="A38" s="127"/>
      <c r="B38" s="146"/>
      <c r="C38" s="151"/>
      <c r="D38" s="147"/>
      <c r="E38" s="127"/>
      <c r="F38" s="127"/>
      <c r="G38" s="150"/>
      <c r="H38" s="170"/>
      <c r="I38" s="126"/>
    </row>
    <row r="39" spans="1:9">
      <c r="A39" s="127"/>
      <c r="B39" s="146"/>
      <c r="C39" s="151"/>
      <c r="D39" s="147"/>
      <c r="E39" s="127"/>
      <c r="F39" s="127"/>
      <c r="G39" s="150"/>
      <c r="H39" s="170"/>
      <c r="I39" s="126"/>
    </row>
    <row r="40" spans="1:9">
      <c r="A40" s="127"/>
      <c r="B40" s="146"/>
      <c r="C40" s="151"/>
      <c r="D40" s="147"/>
      <c r="E40" s="127"/>
      <c r="F40" s="127"/>
      <c r="G40" s="150"/>
      <c r="H40" s="170"/>
      <c r="I40" s="126"/>
    </row>
    <row r="41" spans="1:9">
      <c r="A41" s="127"/>
      <c r="B41" s="146"/>
      <c r="C41" s="151"/>
      <c r="D41" s="147"/>
      <c r="E41" s="127"/>
      <c r="F41" s="127"/>
      <c r="G41" s="150"/>
      <c r="H41" s="170"/>
      <c r="I41" s="126"/>
    </row>
    <row r="42" spans="1:9">
      <c r="A42" s="127"/>
      <c r="B42" s="146"/>
      <c r="C42" s="151"/>
      <c r="D42" s="147"/>
      <c r="E42" s="127"/>
      <c r="F42" s="127"/>
      <c r="G42" s="150"/>
      <c r="H42" s="170"/>
      <c r="I42" s="126"/>
    </row>
    <row r="43" spans="1:9">
      <c r="A43" s="127"/>
      <c r="B43" s="146"/>
      <c r="C43" s="151"/>
      <c r="D43" s="147"/>
      <c r="E43" s="127"/>
      <c r="F43" s="127"/>
      <c r="G43" s="150"/>
      <c r="H43" s="170"/>
      <c r="I43" s="126"/>
    </row>
    <row r="44" spans="1:9">
      <c r="A44" s="127"/>
      <c r="B44" s="146"/>
      <c r="C44" s="151"/>
      <c r="D44" s="147"/>
      <c r="E44" s="127"/>
      <c r="F44" s="127"/>
      <c r="G44" s="150"/>
      <c r="H44" s="170"/>
      <c r="I44" s="126"/>
    </row>
    <row r="45" spans="1:9">
      <c r="A45" s="127"/>
      <c r="B45" s="146"/>
      <c r="C45" s="151"/>
      <c r="D45" s="147"/>
      <c r="E45" s="127"/>
      <c r="F45" s="127"/>
      <c r="G45" s="150"/>
      <c r="H45" s="170"/>
      <c r="I45" s="126"/>
    </row>
    <row r="46" spans="1:9">
      <c r="A46" s="127"/>
      <c r="B46" s="146"/>
      <c r="C46" s="151"/>
      <c r="D46" s="147"/>
      <c r="E46" s="127"/>
      <c r="F46" s="127"/>
      <c r="G46" s="150"/>
      <c r="H46" s="170"/>
      <c r="I46" s="126"/>
    </row>
    <row r="47" spans="1:9">
      <c r="A47" s="127"/>
      <c r="B47" s="146"/>
      <c r="C47" s="151"/>
      <c r="D47" s="147"/>
      <c r="E47" s="127"/>
      <c r="F47" s="127"/>
      <c r="G47" s="150"/>
      <c r="H47" s="170"/>
      <c r="I47" s="126"/>
    </row>
    <row r="48" spans="1:9">
      <c r="A48" s="127"/>
      <c r="B48" s="146"/>
      <c r="C48" s="151"/>
      <c r="D48" s="147"/>
      <c r="E48" s="127"/>
      <c r="F48" s="127"/>
      <c r="G48" s="150"/>
      <c r="H48" s="170"/>
      <c r="I48" s="126"/>
    </row>
    <row r="49" spans="1:10">
      <c r="A49" s="127"/>
      <c r="B49" s="146"/>
      <c r="C49" s="151"/>
      <c r="D49" s="147"/>
      <c r="E49" s="127"/>
      <c r="F49" s="127"/>
      <c r="G49" s="150"/>
      <c r="H49" s="170"/>
      <c r="I49" s="126"/>
    </row>
    <row r="50" spans="1:10">
      <c r="A50" s="127"/>
      <c r="B50" s="146"/>
      <c r="C50" s="151"/>
      <c r="D50" s="147"/>
      <c r="E50" s="127"/>
      <c r="F50" s="127"/>
      <c r="G50" s="150"/>
      <c r="H50" s="170"/>
      <c r="I50" s="126"/>
    </row>
    <row r="51" spans="1:10">
      <c r="A51" s="127"/>
      <c r="B51" s="146"/>
      <c r="C51" s="151"/>
      <c r="D51" s="147"/>
      <c r="E51" s="127"/>
      <c r="F51" s="127"/>
      <c r="G51" s="150"/>
      <c r="H51" s="170"/>
      <c r="I51" s="126"/>
    </row>
    <row r="52" spans="1:10">
      <c r="A52" s="127"/>
      <c r="B52" s="146"/>
      <c r="C52" s="151"/>
      <c r="D52" s="147"/>
      <c r="E52" s="127"/>
      <c r="F52" s="127"/>
      <c r="G52" s="150"/>
      <c r="H52" s="170"/>
      <c r="I52" s="126"/>
    </row>
    <row r="53" spans="1:10">
      <c r="A53" s="127"/>
      <c r="B53" s="146"/>
      <c r="C53" s="151"/>
      <c r="D53" s="147"/>
      <c r="E53" s="127"/>
      <c r="F53" s="127"/>
      <c r="G53" s="150"/>
      <c r="H53" s="170"/>
      <c r="I53" s="126"/>
    </row>
    <row r="54" spans="1:10">
      <c r="A54" s="127"/>
      <c r="B54" s="127"/>
      <c r="C54" s="127"/>
      <c r="D54" s="124"/>
      <c r="E54" s="127"/>
      <c r="F54" s="124"/>
      <c r="G54" s="155"/>
      <c r="H54" s="170"/>
      <c r="I54" s="126"/>
    </row>
    <row r="55" spans="1:10">
      <c r="A55" s="63" t="s">
        <v>2</v>
      </c>
      <c r="B55" s="7"/>
      <c r="D55" s="1"/>
      <c r="E55" s="1"/>
      <c r="F55" s="1"/>
      <c r="G55" s="66"/>
      <c r="H55" s="67">
        <f>SUM(H8:H54)</f>
        <v>260</v>
      </c>
    </row>
    <row r="57" spans="1:10">
      <c r="B57" s="7"/>
      <c r="G57" s="1"/>
      <c r="H57"/>
      <c r="I57"/>
      <c r="J57"/>
    </row>
    <row r="58" spans="1:10" ht="15" customHeight="1">
      <c r="A58" s="404" t="s">
        <v>12</v>
      </c>
      <c r="B58" s="404"/>
      <c r="C58" s="404"/>
      <c r="D58" s="404"/>
      <c r="E58" s="404"/>
      <c r="F58" s="404"/>
      <c r="G58" s="404"/>
      <c r="H58" s="404"/>
      <c r="I58"/>
      <c r="J58"/>
    </row>
  </sheetData>
  <mergeCells count="3">
    <mergeCell ref="A2:H2"/>
    <mergeCell ref="A4:H4"/>
    <mergeCell ref="A58:H58"/>
  </mergeCells>
  <phoneticPr fontId="21" type="noConversion"/>
  <hyperlinks>
    <hyperlink ref="E9" r:id="rId1" xr:uid="{00000000-0004-0000-1400-000000000000}"/>
    <hyperlink ref="E11" r:id="rId2" xr:uid="{00000000-0004-0000-1400-000001000000}"/>
    <hyperlink ref="E12" r:id="rId3" xr:uid="{00000000-0004-0000-1400-000002000000}"/>
    <hyperlink ref="E17" r:id="rId4" xr:uid="{6651105A-BE61-4093-B1E1-55D9FD8851FE}"/>
  </hyperlinks>
  <pageMargins left="0.511811023622047" right="0.31496062992126" top="0" bottom="0" header="0" footer="0"/>
  <pageSetup paperSize="9" orientation="landscape" horizontalDpi="200" verticalDpi="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T63"/>
  <sheetViews>
    <sheetView zoomScaleNormal="100" workbookViewId="0">
      <selection activeCell="P12" sqref="P12"/>
    </sheetView>
  </sheetViews>
  <sheetFormatPr baseColWidth="10" defaultColWidth="8.85546875" defaultRowHeight="15"/>
  <cols>
    <col min="1" max="1" width="14.42578125" style="2" customWidth="1"/>
    <col min="2" max="2" width="16" style="7" customWidth="1"/>
    <col min="3" max="3" width="10.42578125" style="7" customWidth="1"/>
    <col min="4" max="4" width="12.7109375" style="7" customWidth="1"/>
    <col min="5" max="5" width="5.7109375" style="7" bestFit="1" customWidth="1"/>
    <col min="6" max="6" width="5.85546875" style="7" bestFit="1" customWidth="1"/>
    <col min="7" max="7" width="7.140625" style="1" customWidth="1"/>
    <col min="8" max="8" width="9.140625" style="1" customWidth="1"/>
    <col min="9" max="11" width="10.140625" style="1" customWidth="1"/>
    <col min="12" max="13" width="8" style="1" customWidth="1"/>
    <col min="14" max="14" width="10.42578125" style="1" customWidth="1"/>
    <col min="15" max="15" width="8.7109375" style="1" customWidth="1"/>
    <col min="16" max="16" width="9.140625" style="1" customWidth="1"/>
    <col min="17" max="17" width="21" style="1" customWidth="1"/>
    <col min="18" max="20" width="9.140625" style="1" customWidth="1"/>
  </cols>
  <sheetData>
    <row r="2" spans="1:20" s="4" customFormat="1" ht="15.75">
      <c r="A2" s="356" t="s">
        <v>154</v>
      </c>
      <c r="B2" s="357"/>
      <c r="C2" s="357"/>
      <c r="D2" s="357"/>
      <c r="E2" s="357"/>
      <c r="F2" s="357"/>
      <c r="G2" s="357"/>
      <c r="H2" s="357"/>
      <c r="I2" s="357"/>
      <c r="J2" s="357"/>
      <c r="K2" s="357"/>
      <c r="L2" s="357"/>
      <c r="M2" s="357"/>
      <c r="N2" s="357"/>
      <c r="O2" s="357"/>
      <c r="P2" s="358"/>
      <c r="Q2" s="3"/>
      <c r="R2" s="3"/>
      <c r="S2" s="3"/>
      <c r="T2" s="3"/>
    </row>
    <row r="3" spans="1:20" s="4" customFormat="1">
      <c r="H3" s="3"/>
      <c r="Q3" s="3"/>
      <c r="R3" s="3"/>
      <c r="S3" s="3"/>
      <c r="T3" s="3"/>
    </row>
    <row r="4" spans="1:20" s="4" customFormat="1" ht="44.25" customHeight="1">
      <c r="A4" s="359" t="s">
        <v>206</v>
      </c>
      <c r="B4" s="359"/>
      <c r="C4" s="359"/>
      <c r="D4" s="359"/>
      <c r="E4" s="359"/>
      <c r="F4" s="359"/>
      <c r="G4" s="359"/>
      <c r="H4" s="359"/>
      <c r="I4" s="359"/>
      <c r="J4" s="359"/>
      <c r="K4" s="359"/>
      <c r="L4" s="359"/>
      <c r="M4" s="359"/>
      <c r="N4" s="359"/>
      <c r="O4" s="359"/>
      <c r="P4" s="359"/>
      <c r="Q4" s="3"/>
      <c r="R4" s="3"/>
      <c r="S4" s="3"/>
      <c r="T4" s="3"/>
    </row>
    <row r="5" spans="1:20" s="4" customFormat="1" ht="15" customHeight="1">
      <c r="A5" s="359" t="s">
        <v>26</v>
      </c>
      <c r="B5" s="359"/>
      <c r="C5" s="359"/>
      <c r="D5" s="359"/>
      <c r="E5" s="359"/>
      <c r="F5" s="359"/>
      <c r="G5" s="359"/>
      <c r="H5" s="359"/>
      <c r="I5" s="359"/>
      <c r="J5" s="359"/>
      <c r="K5" s="359"/>
      <c r="L5" s="359"/>
      <c r="M5" s="359"/>
      <c r="N5" s="359"/>
      <c r="O5" s="359"/>
      <c r="P5" s="359"/>
      <c r="Q5" s="3"/>
      <c r="R5" s="3"/>
      <c r="S5" s="3"/>
      <c r="T5" s="3"/>
    </row>
    <row r="6" spans="1:20" s="4" customFormat="1" ht="27.75" customHeight="1">
      <c r="A6" s="361" t="s">
        <v>59</v>
      </c>
      <c r="B6" s="364"/>
      <c r="C6" s="364"/>
      <c r="D6" s="364"/>
      <c r="E6" s="364"/>
      <c r="F6" s="364"/>
      <c r="G6" s="364"/>
      <c r="H6" s="364"/>
      <c r="I6" s="364"/>
      <c r="J6" s="364"/>
      <c r="K6" s="364"/>
      <c r="L6" s="364"/>
      <c r="M6" s="364"/>
      <c r="N6" s="364"/>
      <c r="O6" s="364"/>
      <c r="P6" s="365"/>
      <c r="Q6" s="3"/>
      <c r="R6" s="3"/>
      <c r="S6" s="3"/>
      <c r="T6" s="3"/>
    </row>
    <row r="7" spans="1:20" s="4" customFormat="1" ht="15" customHeight="1">
      <c r="A7" s="361" t="s">
        <v>53</v>
      </c>
      <c r="B7" s="362"/>
      <c r="C7" s="362"/>
      <c r="D7" s="362"/>
      <c r="E7" s="362"/>
      <c r="F7" s="362"/>
      <c r="G7" s="362"/>
      <c r="H7" s="362"/>
      <c r="I7" s="362"/>
      <c r="J7" s="362"/>
      <c r="K7" s="362"/>
      <c r="L7" s="362"/>
      <c r="M7" s="362"/>
      <c r="N7" s="362"/>
      <c r="O7" s="362"/>
      <c r="P7" s="363"/>
      <c r="Q7" s="3"/>
      <c r="R7" s="3"/>
      <c r="S7" s="3"/>
      <c r="T7" s="3"/>
    </row>
    <row r="8" spans="1:20" s="4" customFormat="1" ht="57.75" customHeight="1">
      <c r="A8" s="360" t="s">
        <v>202</v>
      </c>
      <c r="B8" s="360"/>
      <c r="C8" s="360"/>
      <c r="D8" s="360"/>
      <c r="E8" s="360"/>
      <c r="F8" s="360"/>
      <c r="G8" s="360"/>
      <c r="H8" s="360"/>
      <c r="I8" s="360"/>
      <c r="J8" s="360"/>
      <c r="K8" s="360"/>
      <c r="L8" s="360"/>
      <c r="M8" s="360"/>
      <c r="N8" s="360"/>
      <c r="O8" s="360"/>
      <c r="P8" s="360"/>
      <c r="Q8" s="3"/>
      <c r="R8" s="3"/>
      <c r="S8" s="3"/>
      <c r="T8" s="3"/>
    </row>
    <row r="9" spans="1:20" s="4" customFormat="1">
      <c r="A9" s="5"/>
      <c r="B9" s="6"/>
      <c r="C9" s="6"/>
      <c r="D9" s="6"/>
      <c r="E9" s="6"/>
      <c r="F9" s="6"/>
      <c r="G9" s="5"/>
      <c r="I9" s="5"/>
      <c r="J9" s="5"/>
      <c r="K9" s="5"/>
      <c r="L9" s="5"/>
      <c r="M9" s="5"/>
      <c r="N9" s="5"/>
      <c r="O9" s="5"/>
      <c r="P9" s="5"/>
      <c r="Q9" s="3"/>
      <c r="R9" s="3"/>
      <c r="S9" s="3"/>
      <c r="T9" s="3"/>
    </row>
    <row r="10" spans="1:20" s="26" customFormat="1" ht="76.5">
      <c r="A10" s="47" t="s">
        <v>0</v>
      </c>
      <c r="B10" s="47" t="s">
        <v>51</v>
      </c>
      <c r="C10" s="47" t="s">
        <v>58</v>
      </c>
      <c r="D10" s="56" t="s">
        <v>5</v>
      </c>
      <c r="E10" s="56" t="s">
        <v>56</v>
      </c>
      <c r="F10" s="56" t="s">
        <v>57</v>
      </c>
      <c r="G10" s="47" t="s">
        <v>200</v>
      </c>
      <c r="H10" s="56" t="s">
        <v>14</v>
      </c>
      <c r="I10" s="56" t="s">
        <v>11</v>
      </c>
      <c r="J10" s="56" t="s">
        <v>198</v>
      </c>
      <c r="K10" s="56" t="s">
        <v>15</v>
      </c>
      <c r="L10" s="56" t="s">
        <v>16</v>
      </c>
      <c r="M10" s="56" t="s">
        <v>151</v>
      </c>
      <c r="N10" s="56" t="s">
        <v>201</v>
      </c>
      <c r="O10" s="47" t="s">
        <v>52</v>
      </c>
      <c r="P10" s="47" t="s">
        <v>7</v>
      </c>
      <c r="Q10" s="116" t="s">
        <v>190</v>
      </c>
      <c r="R10" s="25"/>
      <c r="S10" s="25"/>
      <c r="T10" s="25"/>
    </row>
    <row r="11" spans="1:20" ht="135">
      <c r="A11" s="264" t="s">
        <v>924</v>
      </c>
      <c r="B11" s="264" t="s">
        <v>925</v>
      </c>
      <c r="C11" s="241" t="s">
        <v>228</v>
      </c>
      <c r="D11" s="264" t="s">
        <v>926</v>
      </c>
      <c r="E11" s="245">
        <v>18</v>
      </c>
      <c r="F11" s="237">
        <v>4</v>
      </c>
      <c r="G11" s="241" t="s">
        <v>927</v>
      </c>
      <c r="H11" s="214" t="s">
        <v>928</v>
      </c>
      <c r="I11" s="214" t="s">
        <v>929</v>
      </c>
      <c r="J11" s="281"/>
      <c r="K11" s="282" t="s">
        <v>930</v>
      </c>
      <c r="L11" s="226">
        <v>2020</v>
      </c>
      <c r="M11" s="283"/>
      <c r="N11" s="226" t="s">
        <v>931</v>
      </c>
      <c r="O11" s="222">
        <v>500</v>
      </c>
      <c r="P11" s="228">
        <v>166</v>
      </c>
      <c r="Q11" s="126" t="s">
        <v>249</v>
      </c>
    </row>
    <row r="12" spans="1:20">
      <c r="A12" s="117"/>
      <c r="B12" s="117"/>
      <c r="C12" s="118"/>
      <c r="D12" s="117"/>
      <c r="E12" s="119"/>
      <c r="F12" s="120"/>
      <c r="G12" s="118"/>
      <c r="H12" s="121"/>
      <c r="I12" s="122"/>
      <c r="J12" s="122"/>
      <c r="K12" s="123"/>
      <c r="L12" s="124"/>
      <c r="M12" s="124"/>
      <c r="N12" s="124"/>
      <c r="O12" s="125"/>
      <c r="P12" s="126"/>
      <c r="Q12" s="126"/>
    </row>
    <row r="13" spans="1:20">
      <c r="A13" s="117"/>
      <c r="B13" s="117"/>
      <c r="C13" s="118"/>
      <c r="D13" s="117"/>
      <c r="E13" s="119"/>
      <c r="F13" s="120"/>
      <c r="G13" s="118"/>
      <c r="H13" s="121"/>
      <c r="I13" s="122"/>
      <c r="J13" s="122"/>
      <c r="K13" s="123"/>
      <c r="L13" s="124"/>
      <c r="M13" s="124"/>
      <c r="N13" s="124"/>
      <c r="O13" s="125"/>
      <c r="P13" s="126"/>
      <c r="Q13" s="126"/>
    </row>
    <row r="14" spans="1:20">
      <c r="A14" s="117"/>
      <c r="B14" s="117"/>
      <c r="C14" s="118"/>
      <c r="D14" s="117"/>
      <c r="E14" s="119"/>
      <c r="F14" s="120"/>
      <c r="G14" s="118"/>
      <c r="H14" s="121"/>
      <c r="I14" s="122"/>
      <c r="J14" s="122"/>
      <c r="K14" s="123"/>
      <c r="L14" s="124"/>
      <c r="M14" s="124"/>
      <c r="N14" s="124"/>
      <c r="O14" s="125"/>
      <c r="P14" s="126"/>
      <c r="Q14" s="126"/>
    </row>
    <row r="15" spans="1:20">
      <c r="A15" s="117"/>
      <c r="B15" s="117"/>
      <c r="C15" s="118"/>
      <c r="D15" s="117"/>
      <c r="E15" s="119"/>
      <c r="F15" s="120"/>
      <c r="G15" s="118"/>
      <c r="H15" s="121"/>
      <c r="I15" s="122"/>
      <c r="J15" s="122"/>
      <c r="K15" s="123"/>
      <c r="L15" s="124"/>
      <c r="M15" s="124"/>
      <c r="N15" s="124"/>
      <c r="O15" s="125"/>
      <c r="P15" s="126"/>
      <c r="Q15" s="126"/>
    </row>
    <row r="16" spans="1:20">
      <c r="A16" s="117"/>
      <c r="B16" s="117"/>
      <c r="C16" s="118"/>
      <c r="D16" s="117"/>
      <c r="E16" s="119"/>
      <c r="F16" s="120"/>
      <c r="G16" s="118"/>
      <c r="H16" s="121"/>
      <c r="I16" s="122"/>
      <c r="J16" s="122"/>
      <c r="K16" s="123"/>
      <c r="L16" s="124"/>
      <c r="M16" s="124"/>
      <c r="N16" s="124"/>
      <c r="O16" s="125"/>
      <c r="P16" s="126"/>
      <c r="Q16" s="126"/>
    </row>
    <row r="17" spans="1:17">
      <c r="A17" s="117"/>
      <c r="B17" s="117"/>
      <c r="C17" s="118"/>
      <c r="D17" s="117"/>
      <c r="E17" s="119"/>
      <c r="F17" s="120"/>
      <c r="G17" s="118"/>
      <c r="H17" s="121"/>
      <c r="I17" s="122"/>
      <c r="J17" s="122"/>
      <c r="K17" s="123"/>
      <c r="L17" s="124"/>
      <c r="M17" s="124"/>
      <c r="N17" s="124"/>
      <c r="O17" s="125"/>
      <c r="P17" s="126"/>
      <c r="Q17" s="126"/>
    </row>
    <row r="18" spans="1:17">
      <c r="A18" s="117"/>
      <c r="B18" s="117"/>
      <c r="C18" s="118"/>
      <c r="D18" s="117"/>
      <c r="E18" s="119"/>
      <c r="F18" s="120"/>
      <c r="G18" s="118"/>
      <c r="H18" s="121"/>
      <c r="I18" s="122"/>
      <c r="J18" s="122"/>
      <c r="K18" s="123"/>
      <c r="L18" s="124"/>
      <c r="M18" s="124"/>
      <c r="N18" s="124"/>
      <c r="O18" s="125"/>
      <c r="P18" s="126"/>
      <c r="Q18" s="126"/>
    </row>
    <row r="19" spans="1:17">
      <c r="A19" s="117"/>
      <c r="B19" s="117"/>
      <c r="C19" s="118"/>
      <c r="D19" s="117"/>
      <c r="E19" s="119"/>
      <c r="F19" s="120"/>
      <c r="G19" s="118"/>
      <c r="H19" s="121"/>
      <c r="I19" s="122"/>
      <c r="J19" s="122"/>
      <c r="K19" s="123"/>
      <c r="L19" s="124"/>
      <c r="M19" s="124"/>
      <c r="N19" s="124"/>
      <c r="O19" s="125"/>
      <c r="P19" s="126"/>
      <c r="Q19" s="126"/>
    </row>
    <row r="20" spans="1:17">
      <c r="A20" s="117"/>
      <c r="B20" s="117"/>
      <c r="C20" s="118"/>
      <c r="D20" s="117"/>
      <c r="E20" s="119"/>
      <c r="F20" s="120"/>
      <c r="G20" s="118"/>
      <c r="H20" s="121"/>
      <c r="I20" s="122"/>
      <c r="J20" s="122"/>
      <c r="K20" s="123"/>
      <c r="L20" s="124"/>
      <c r="M20" s="124"/>
      <c r="N20" s="124"/>
      <c r="O20" s="125"/>
      <c r="P20" s="126"/>
      <c r="Q20" s="126"/>
    </row>
    <row r="21" spans="1:17">
      <c r="A21" s="117"/>
      <c r="B21" s="117"/>
      <c r="C21" s="118"/>
      <c r="D21" s="117"/>
      <c r="E21" s="119"/>
      <c r="F21" s="120"/>
      <c r="G21" s="118"/>
      <c r="H21" s="121"/>
      <c r="I21" s="122"/>
      <c r="J21" s="122"/>
      <c r="K21" s="123"/>
      <c r="L21" s="124"/>
      <c r="M21" s="124"/>
      <c r="N21" s="124"/>
      <c r="O21" s="125"/>
      <c r="P21" s="126"/>
      <c r="Q21" s="126"/>
    </row>
    <row r="22" spans="1:17">
      <c r="A22" s="117"/>
      <c r="B22" s="117"/>
      <c r="C22" s="118"/>
      <c r="D22" s="117"/>
      <c r="E22" s="119"/>
      <c r="F22" s="120"/>
      <c r="G22" s="118"/>
      <c r="H22" s="121"/>
      <c r="I22" s="122"/>
      <c r="J22" s="122"/>
      <c r="K22" s="123"/>
      <c r="L22" s="124"/>
      <c r="M22" s="124"/>
      <c r="N22" s="124"/>
      <c r="O22" s="125"/>
      <c r="P22" s="126"/>
      <c r="Q22" s="126"/>
    </row>
    <row r="23" spans="1:17">
      <c r="A23" s="117"/>
      <c r="B23" s="117"/>
      <c r="C23" s="118"/>
      <c r="D23" s="117"/>
      <c r="E23" s="119"/>
      <c r="F23" s="120"/>
      <c r="G23" s="118"/>
      <c r="H23" s="121"/>
      <c r="I23" s="122"/>
      <c r="J23" s="122"/>
      <c r="K23" s="123"/>
      <c r="L23" s="124"/>
      <c r="M23" s="124"/>
      <c r="N23" s="124"/>
      <c r="O23" s="125"/>
      <c r="P23" s="126"/>
      <c r="Q23" s="126"/>
    </row>
    <row r="24" spans="1:17">
      <c r="A24" s="117"/>
      <c r="B24" s="117"/>
      <c r="C24" s="118"/>
      <c r="D24" s="117"/>
      <c r="E24" s="119"/>
      <c r="F24" s="120"/>
      <c r="G24" s="118"/>
      <c r="H24" s="121"/>
      <c r="I24" s="122"/>
      <c r="J24" s="122"/>
      <c r="K24" s="123"/>
      <c r="L24" s="124"/>
      <c r="M24" s="124"/>
      <c r="N24" s="124"/>
      <c r="O24" s="125"/>
      <c r="P24" s="126"/>
      <c r="Q24" s="126"/>
    </row>
    <row r="25" spans="1:17">
      <c r="A25" s="117"/>
      <c r="B25" s="117"/>
      <c r="C25" s="118"/>
      <c r="D25" s="117"/>
      <c r="E25" s="119"/>
      <c r="F25" s="120"/>
      <c r="G25" s="118"/>
      <c r="H25" s="121"/>
      <c r="I25" s="122"/>
      <c r="J25" s="122"/>
      <c r="K25" s="123"/>
      <c r="L25" s="124"/>
      <c r="M25" s="124"/>
      <c r="N25" s="124"/>
      <c r="O25" s="125"/>
      <c r="P25" s="126"/>
      <c r="Q25" s="126"/>
    </row>
    <row r="26" spans="1:17">
      <c r="A26" s="117"/>
      <c r="B26" s="117"/>
      <c r="C26" s="118"/>
      <c r="D26" s="117"/>
      <c r="E26" s="119"/>
      <c r="F26" s="120"/>
      <c r="G26" s="118"/>
      <c r="H26" s="121"/>
      <c r="I26" s="122"/>
      <c r="J26" s="122"/>
      <c r="K26" s="123"/>
      <c r="L26" s="124"/>
      <c r="M26" s="124"/>
      <c r="N26" s="124"/>
      <c r="O26" s="125"/>
      <c r="P26" s="126"/>
      <c r="Q26" s="126"/>
    </row>
    <row r="27" spans="1:17">
      <c r="A27" s="117"/>
      <c r="B27" s="117"/>
      <c r="C27" s="118"/>
      <c r="D27" s="117"/>
      <c r="E27" s="119"/>
      <c r="F27" s="120"/>
      <c r="G27" s="118"/>
      <c r="H27" s="121"/>
      <c r="I27" s="122"/>
      <c r="J27" s="122"/>
      <c r="K27" s="123"/>
      <c r="L27" s="124"/>
      <c r="M27" s="124"/>
      <c r="N27" s="124"/>
      <c r="O27" s="125"/>
      <c r="P27" s="126"/>
      <c r="Q27" s="126"/>
    </row>
    <row r="28" spans="1:17">
      <c r="A28" s="117"/>
      <c r="B28" s="117"/>
      <c r="C28" s="118"/>
      <c r="D28" s="117"/>
      <c r="E28" s="119"/>
      <c r="F28" s="120"/>
      <c r="G28" s="118"/>
      <c r="H28" s="121"/>
      <c r="I28" s="122"/>
      <c r="J28" s="122"/>
      <c r="K28" s="123"/>
      <c r="L28" s="124"/>
      <c r="M28" s="124"/>
      <c r="N28" s="124"/>
      <c r="O28" s="125"/>
      <c r="P28" s="126"/>
      <c r="Q28" s="126"/>
    </row>
    <row r="29" spans="1:17">
      <c r="A29" s="117"/>
      <c r="B29" s="117"/>
      <c r="C29" s="118"/>
      <c r="D29" s="117"/>
      <c r="E29" s="119"/>
      <c r="F29" s="120"/>
      <c r="G29" s="118"/>
      <c r="H29" s="121"/>
      <c r="I29" s="122"/>
      <c r="J29" s="122"/>
      <c r="K29" s="123"/>
      <c r="L29" s="124"/>
      <c r="M29" s="124"/>
      <c r="N29" s="124"/>
      <c r="O29" s="125"/>
      <c r="P29" s="126"/>
      <c r="Q29" s="126"/>
    </row>
    <row r="30" spans="1:17">
      <c r="A30" s="117"/>
      <c r="B30" s="117"/>
      <c r="C30" s="118"/>
      <c r="D30" s="117"/>
      <c r="E30" s="119"/>
      <c r="F30" s="120"/>
      <c r="G30" s="118"/>
      <c r="H30" s="121"/>
      <c r="I30" s="122"/>
      <c r="J30" s="122"/>
      <c r="K30" s="123"/>
      <c r="L30" s="124"/>
      <c r="M30" s="124"/>
      <c r="N30" s="124"/>
      <c r="O30" s="125"/>
      <c r="P30" s="126"/>
      <c r="Q30" s="126"/>
    </row>
    <row r="31" spans="1:17">
      <c r="A31" s="117"/>
      <c r="B31" s="117"/>
      <c r="C31" s="118"/>
      <c r="D31" s="117"/>
      <c r="E31" s="119"/>
      <c r="F31" s="120"/>
      <c r="G31" s="118"/>
      <c r="H31" s="121"/>
      <c r="I31" s="122"/>
      <c r="J31" s="122"/>
      <c r="K31" s="123"/>
      <c r="L31" s="124"/>
      <c r="M31" s="124"/>
      <c r="N31" s="124"/>
      <c r="O31" s="125"/>
      <c r="P31" s="126"/>
      <c r="Q31" s="126"/>
    </row>
    <row r="32" spans="1:17">
      <c r="A32" s="117"/>
      <c r="B32" s="117"/>
      <c r="C32" s="118"/>
      <c r="D32" s="117"/>
      <c r="E32" s="119"/>
      <c r="F32" s="120"/>
      <c r="G32" s="118"/>
      <c r="H32" s="121"/>
      <c r="I32" s="122"/>
      <c r="J32" s="122"/>
      <c r="K32" s="123"/>
      <c r="L32" s="124"/>
      <c r="M32" s="124"/>
      <c r="N32" s="124"/>
      <c r="O32" s="125"/>
      <c r="P32" s="126"/>
      <c r="Q32" s="126"/>
    </row>
    <row r="33" spans="1:17">
      <c r="A33" s="117"/>
      <c r="B33" s="117"/>
      <c r="C33" s="118"/>
      <c r="D33" s="117"/>
      <c r="E33" s="119"/>
      <c r="F33" s="120"/>
      <c r="G33" s="118"/>
      <c r="H33" s="121"/>
      <c r="I33" s="122"/>
      <c r="J33" s="122"/>
      <c r="K33" s="123"/>
      <c r="L33" s="124"/>
      <c r="M33" s="124"/>
      <c r="N33" s="124"/>
      <c r="O33" s="125"/>
      <c r="P33" s="126"/>
      <c r="Q33" s="126"/>
    </row>
    <row r="34" spans="1:17">
      <c r="A34" s="117"/>
      <c r="B34" s="117"/>
      <c r="C34" s="118"/>
      <c r="D34" s="117"/>
      <c r="E34" s="119"/>
      <c r="F34" s="120"/>
      <c r="G34" s="118"/>
      <c r="H34" s="121"/>
      <c r="I34" s="122"/>
      <c r="J34" s="122"/>
      <c r="K34" s="123"/>
      <c r="L34" s="124"/>
      <c r="M34" s="124"/>
      <c r="N34" s="124"/>
      <c r="O34" s="125"/>
      <c r="P34" s="126"/>
      <c r="Q34" s="126"/>
    </row>
    <row r="35" spans="1:17">
      <c r="A35" s="117"/>
      <c r="B35" s="117"/>
      <c r="C35" s="118"/>
      <c r="D35" s="117"/>
      <c r="E35" s="119"/>
      <c r="F35" s="120"/>
      <c r="G35" s="118"/>
      <c r="H35" s="121"/>
      <c r="I35" s="122"/>
      <c r="J35" s="122"/>
      <c r="K35" s="123"/>
      <c r="L35" s="124"/>
      <c r="M35" s="124"/>
      <c r="N35" s="124"/>
      <c r="O35" s="125"/>
      <c r="P35" s="126"/>
      <c r="Q35" s="126"/>
    </row>
    <row r="36" spans="1:17">
      <c r="A36" s="117"/>
      <c r="B36" s="117"/>
      <c r="C36" s="118"/>
      <c r="D36" s="117"/>
      <c r="E36" s="119"/>
      <c r="F36" s="120"/>
      <c r="G36" s="118"/>
      <c r="H36" s="121"/>
      <c r="I36" s="122"/>
      <c r="J36" s="122"/>
      <c r="K36" s="123"/>
      <c r="L36" s="124"/>
      <c r="M36" s="124"/>
      <c r="N36" s="124"/>
      <c r="O36" s="125"/>
      <c r="P36" s="126"/>
      <c r="Q36" s="126"/>
    </row>
    <row r="37" spans="1:17">
      <c r="A37" s="117"/>
      <c r="B37" s="117"/>
      <c r="C37" s="118"/>
      <c r="D37" s="117"/>
      <c r="E37" s="119"/>
      <c r="F37" s="120"/>
      <c r="G37" s="118"/>
      <c r="H37" s="121"/>
      <c r="I37" s="122"/>
      <c r="J37" s="122"/>
      <c r="K37" s="123"/>
      <c r="L37" s="124"/>
      <c r="M37" s="124"/>
      <c r="N37" s="124"/>
      <c r="O37" s="125"/>
      <c r="P37" s="126"/>
      <c r="Q37" s="126"/>
    </row>
    <row r="38" spans="1:17">
      <c r="A38" s="117"/>
      <c r="B38" s="117"/>
      <c r="C38" s="118"/>
      <c r="D38" s="117"/>
      <c r="E38" s="119"/>
      <c r="F38" s="120"/>
      <c r="G38" s="118"/>
      <c r="H38" s="121"/>
      <c r="I38" s="122"/>
      <c r="J38" s="122"/>
      <c r="K38" s="123"/>
      <c r="L38" s="124"/>
      <c r="M38" s="124"/>
      <c r="N38" s="124"/>
      <c r="O38" s="125"/>
      <c r="P38" s="126"/>
      <c r="Q38" s="126"/>
    </row>
    <row r="39" spans="1:17">
      <c r="A39" s="117"/>
      <c r="B39" s="117"/>
      <c r="C39" s="118"/>
      <c r="D39" s="117"/>
      <c r="E39" s="119"/>
      <c r="F39" s="120"/>
      <c r="G39" s="118"/>
      <c r="H39" s="121"/>
      <c r="I39" s="122"/>
      <c r="J39" s="122"/>
      <c r="K39" s="123"/>
      <c r="L39" s="124"/>
      <c r="M39" s="124"/>
      <c r="N39" s="124"/>
      <c r="O39" s="125"/>
      <c r="P39" s="126"/>
      <c r="Q39" s="126"/>
    </row>
    <row r="40" spans="1:17">
      <c r="A40" s="117"/>
      <c r="B40" s="117"/>
      <c r="C40" s="118"/>
      <c r="D40" s="117"/>
      <c r="E40" s="119"/>
      <c r="F40" s="120"/>
      <c r="G40" s="118"/>
      <c r="H40" s="121"/>
      <c r="I40" s="122"/>
      <c r="J40" s="122"/>
      <c r="K40" s="123"/>
      <c r="L40" s="124"/>
      <c r="M40" s="124"/>
      <c r="N40" s="124"/>
      <c r="O40" s="125"/>
      <c r="P40" s="126"/>
      <c r="Q40" s="126"/>
    </row>
    <row r="41" spans="1:17">
      <c r="A41" s="117"/>
      <c r="B41" s="117"/>
      <c r="C41" s="118"/>
      <c r="D41" s="117"/>
      <c r="E41" s="119"/>
      <c r="F41" s="120"/>
      <c r="G41" s="118"/>
      <c r="H41" s="121"/>
      <c r="I41" s="122"/>
      <c r="J41" s="122"/>
      <c r="K41" s="123"/>
      <c r="L41" s="124"/>
      <c r="M41" s="124"/>
      <c r="N41" s="124"/>
      <c r="O41" s="125"/>
      <c r="P41" s="126"/>
      <c r="Q41" s="126"/>
    </row>
    <row r="42" spans="1:17">
      <c r="A42" s="117"/>
      <c r="B42" s="117"/>
      <c r="C42" s="118"/>
      <c r="D42" s="117"/>
      <c r="E42" s="119"/>
      <c r="F42" s="120"/>
      <c r="G42" s="118"/>
      <c r="H42" s="121"/>
      <c r="I42" s="122"/>
      <c r="J42" s="122"/>
      <c r="K42" s="123"/>
      <c r="L42" s="124"/>
      <c r="M42" s="124"/>
      <c r="N42" s="124"/>
      <c r="O42" s="125"/>
      <c r="P42" s="126"/>
      <c r="Q42" s="126"/>
    </row>
    <row r="43" spans="1:17">
      <c r="A43" s="117"/>
      <c r="B43" s="117"/>
      <c r="C43" s="118"/>
      <c r="D43" s="117"/>
      <c r="E43" s="119"/>
      <c r="F43" s="120"/>
      <c r="G43" s="118"/>
      <c r="H43" s="121"/>
      <c r="I43" s="122"/>
      <c r="J43" s="122"/>
      <c r="K43" s="123"/>
      <c r="L43" s="124"/>
      <c r="M43" s="124"/>
      <c r="N43" s="124"/>
      <c r="O43" s="125"/>
      <c r="P43" s="126"/>
      <c r="Q43" s="126"/>
    </row>
    <row r="44" spans="1:17">
      <c r="A44" s="117"/>
      <c r="B44" s="117"/>
      <c r="C44" s="118"/>
      <c r="D44" s="117"/>
      <c r="E44" s="119"/>
      <c r="F44" s="120"/>
      <c r="G44" s="118"/>
      <c r="H44" s="121"/>
      <c r="I44" s="122"/>
      <c r="J44" s="122"/>
      <c r="K44" s="123"/>
      <c r="L44" s="124"/>
      <c r="M44" s="124"/>
      <c r="N44" s="124"/>
      <c r="O44" s="125"/>
      <c r="P44" s="126"/>
      <c r="Q44" s="126"/>
    </row>
    <row r="45" spans="1:17">
      <c r="A45" s="117"/>
      <c r="B45" s="117"/>
      <c r="C45" s="118"/>
      <c r="D45" s="117"/>
      <c r="E45" s="119"/>
      <c r="F45" s="120"/>
      <c r="G45" s="118"/>
      <c r="H45" s="121"/>
      <c r="I45" s="122"/>
      <c r="J45" s="122"/>
      <c r="K45" s="123"/>
      <c r="L45" s="124"/>
      <c r="M45" s="124"/>
      <c r="N45" s="124"/>
      <c r="O45" s="125"/>
      <c r="P45" s="126"/>
      <c r="Q45" s="126"/>
    </row>
    <row r="46" spans="1:17">
      <c r="A46" s="117"/>
      <c r="B46" s="117"/>
      <c r="C46" s="118"/>
      <c r="D46" s="117"/>
      <c r="E46" s="119"/>
      <c r="F46" s="120"/>
      <c r="G46" s="118"/>
      <c r="H46" s="121"/>
      <c r="I46" s="122"/>
      <c r="J46" s="122"/>
      <c r="K46" s="123"/>
      <c r="L46" s="124"/>
      <c r="M46" s="124"/>
      <c r="N46" s="124"/>
      <c r="O46" s="125"/>
      <c r="P46" s="126"/>
      <c r="Q46" s="126"/>
    </row>
    <row r="47" spans="1:17">
      <c r="A47" s="117"/>
      <c r="B47" s="117"/>
      <c r="C47" s="118"/>
      <c r="D47" s="117"/>
      <c r="E47" s="119"/>
      <c r="F47" s="120"/>
      <c r="G47" s="118"/>
      <c r="H47" s="121"/>
      <c r="I47" s="122"/>
      <c r="J47" s="122"/>
      <c r="K47" s="123"/>
      <c r="L47" s="124"/>
      <c r="M47" s="124"/>
      <c r="N47" s="124"/>
      <c r="O47" s="125"/>
      <c r="P47" s="126"/>
      <c r="Q47" s="126"/>
    </row>
    <row r="48" spans="1:17">
      <c r="A48" s="117"/>
      <c r="B48" s="117"/>
      <c r="C48" s="118"/>
      <c r="D48" s="117"/>
      <c r="E48" s="119"/>
      <c r="F48" s="120"/>
      <c r="G48" s="118"/>
      <c r="H48" s="121"/>
      <c r="I48" s="122"/>
      <c r="J48" s="122"/>
      <c r="K48" s="123"/>
      <c r="L48" s="124"/>
      <c r="M48" s="124"/>
      <c r="N48" s="124"/>
      <c r="O48" s="125"/>
      <c r="P48" s="126"/>
      <c r="Q48" s="126"/>
    </row>
    <row r="49" spans="1:17">
      <c r="A49" s="117"/>
      <c r="B49" s="117"/>
      <c r="C49" s="118"/>
      <c r="D49" s="117"/>
      <c r="E49" s="119"/>
      <c r="F49" s="120"/>
      <c r="G49" s="118"/>
      <c r="H49" s="121"/>
      <c r="I49" s="122"/>
      <c r="J49" s="122"/>
      <c r="K49" s="123"/>
      <c r="L49" s="124"/>
      <c r="M49" s="124"/>
      <c r="N49" s="124"/>
      <c r="O49" s="125"/>
      <c r="P49" s="126"/>
      <c r="Q49" s="126"/>
    </row>
    <row r="50" spans="1:17">
      <c r="A50" s="117"/>
      <c r="B50" s="117"/>
      <c r="C50" s="118"/>
      <c r="D50" s="117"/>
      <c r="E50" s="119"/>
      <c r="F50" s="120"/>
      <c r="G50" s="118"/>
      <c r="H50" s="121"/>
      <c r="I50" s="122"/>
      <c r="J50" s="122"/>
      <c r="K50" s="123"/>
      <c r="L50" s="124"/>
      <c r="M50" s="124"/>
      <c r="N50" s="124"/>
      <c r="O50" s="125"/>
      <c r="P50" s="126"/>
      <c r="Q50" s="126"/>
    </row>
    <row r="51" spans="1:17">
      <c r="A51" s="117"/>
      <c r="B51" s="117"/>
      <c r="C51" s="118"/>
      <c r="D51" s="117"/>
      <c r="E51" s="119"/>
      <c r="F51" s="120"/>
      <c r="G51" s="118"/>
      <c r="H51" s="121"/>
      <c r="I51" s="122"/>
      <c r="J51" s="122"/>
      <c r="K51" s="123"/>
      <c r="L51" s="124"/>
      <c r="M51" s="124"/>
      <c r="N51" s="124"/>
      <c r="O51" s="125"/>
      <c r="P51" s="126"/>
      <c r="Q51" s="126"/>
    </row>
    <row r="52" spans="1:17">
      <c r="A52" s="117"/>
      <c r="B52" s="117"/>
      <c r="C52" s="118"/>
      <c r="D52" s="117"/>
      <c r="E52" s="119"/>
      <c r="F52" s="120"/>
      <c r="G52" s="118"/>
      <c r="H52" s="121"/>
      <c r="I52" s="122"/>
      <c r="J52" s="122"/>
      <c r="K52" s="123"/>
      <c r="L52" s="124"/>
      <c r="M52" s="124"/>
      <c r="N52" s="124"/>
      <c r="O52" s="125"/>
      <c r="P52" s="126"/>
      <c r="Q52" s="126"/>
    </row>
    <row r="53" spans="1:17">
      <c r="A53" s="117"/>
      <c r="B53" s="117"/>
      <c r="C53" s="118"/>
      <c r="D53" s="117"/>
      <c r="E53" s="119"/>
      <c r="F53" s="120"/>
      <c r="G53" s="118"/>
      <c r="H53" s="121"/>
      <c r="I53" s="122"/>
      <c r="J53" s="122"/>
      <c r="K53" s="123"/>
      <c r="L53" s="124"/>
      <c r="M53" s="124"/>
      <c r="N53" s="124"/>
      <c r="O53" s="125"/>
      <c r="P53" s="126"/>
      <c r="Q53" s="126"/>
    </row>
    <row r="54" spans="1:17">
      <c r="A54" s="117"/>
      <c r="B54" s="117"/>
      <c r="C54" s="118"/>
      <c r="D54" s="117"/>
      <c r="E54" s="119"/>
      <c r="F54" s="120"/>
      <c r="G54" s="118"/>
      <c r="H54" s="121"/>
      <c r="I54" s="122"/>
      <c r="J54" s="122"/>
      <c r="K54" s="123"/>
      <c r="L54" s="124"/>
      <c r="M54" s="124"/>
      <c r="N54" s="124"/>
      <c r="O54" s="125"/>
      <c r="P54" s="126"/>
      <c r="Q54" s="126"/>
    </row>
    <row r="55" spans="1:17">
      <c r="A55" s="117"/>
      <c r="B55" s="117"/>
      <c r="C55" s="118"/>
      <c r="D55" s="117"/>
      <c r="E55" s="119"/>
      <c r="F55" s="120"/>
      <c r="G55" s="118"/>
      <c r="H55" s="121"/>
      <c r="I55" s="122"/>
      <c r="J55" s="122"/>
      <c r="K55" s="123"/>
      <c r="L55" s="124"/>
      <c r="M55" s="124"/>
      <c r="N55" s="124"/>
      <c r="O55" s="125"/>
      <c r="P55" s="126"/>
      <c r="Q55" s="126"/>
    </row>
    <row r="56" spans="1:17">
      <c r="A56" s="117"/>
      <c r="B56" s="117"/>
      <c r="C56" s="118"/>
      <c r="D56" s="117"/>
      <c r="E56" s="119"/>
      <c r="F56" s="120"/>
      <c r="G56" s="118"/>
      <c r="H56" s="121"/>
      <c r="I56" s="122"/>
      <c r="J56" s="122"/>
      <c r="K56" s="123"/>
      <c r="L56" s="124"/>
      <c r="M56" s="124"/>
      <c r="N56" s="124"/>
      <c r="O56" s="125"/>
      <c r="P56" s="126"/>
      <c r="Q56" s="126"/>
    </row>
    <row r="57" spans="1:17">
      <c r="A57" s="117"/>
      <c r="B57" s="117"/>
      <c r="C57" s="118"/>
      <c r="D57" s="117"/>
      <c r="E57" s="119"/>
      <c r="F57" s="120"/>
      <c r="G57" s="118"/>
      <c r="H57" s="121"/>
      <c r="I57" s="122"/>
      <c r="J57" s="122"/>
      <c r="K57" s="123"/>
      <c r="L57" s="124"/>
      <c r="M57" s="124"/>
      <c r="N57" s="124"/>
      <c r="O57" s="125"/>
      <c r="P57" s="126"/>
      <c r="Q57" s="126"/>
    </row>
    <row r="58" spans="1:17">
      <c r="A58" s="117"/>
      <c r="B58" s="117"/>
      <c r="C58" s="118"/>
      <c r="D58" s="117"/>
      <c r="E58" s="119"/>
      <c r="F58" s="120"/>
      <c r="G58" s="118"/>
      <c r="H58" s="121"/>
      <c r="I58" s="122"/>
      <c r="J58" s="122"/>
      <c r="K58" s="123"/>
      <c r="L58" s="124"/>
      <c r="M58" s="124"/>
      <c r="N58" s="124"/>
      <c r="O58" s="125"/>
      <c r="P58" s="126"/>
      <c r="Q58" s="126"/>
    </row>
    <row r="59" spans="1:17">
      <c r="A59" s="117"/>
      <c r="B59" s="117"/>
      <c r="C59" s="118"/>
      <c r="D59" s="117"/>
      <c r="E59" s="119"/>
      <c r="F59" s="120"/>
      <c r="G59" s="118"/>
      <c r="H59" s="121"/>
      <c r="I59" s="122"/>
      <c r="J59" s="122"/>
      <c r="K59" s="123"/>
      <c r="L59" s="124"/>
      <c r="M59" s="124"/>
      <c r="N59" s="124"/>
      <c r="O59" s="125"/>
      <c r="P59" s="126"/>
      <c r="Q59" s="126"/>
    </row>
    <row r="60" spans="1:17">
      <c r="A60" s="117"/>
      <c r="B60" s="117"/>
      <c r="C60" s="118"/>
      <c r="D60" s="117"/>
      <c r="E60" s="132"/>
      <c r="F60" s="133"/>
      <c r="G60" s="118"/>
      <c r="H60" s="134"/>
      <c r="I60" s="135"/>
      <c r="J60" s="135"/>
      <c r="K60" s="136"/>
      <c r="L60" s="124"/>
      <c r="M60" s="124"/>
      <c r="N60" s="124"/>
      <c r="O60" s="125"/>
      <c r="P60" s="126"/>
      <c r="Q60" s="126"/>
    </row>
    <row r="61" spans="1:17">
      <c r="A61" s="63" t="s">
        <v>2</v>
      </c>
      <c r="O61" s="3"/>
      <c r="P61" s="58">
        <f>SUM(P11:P60)</f>
        <v>166</v>
      </c>
    </row>
    <row r="63" spans="1:17">
      <c r="A63" s="355" t="s">
        <v>12</v>
      </c>
      <c r="B63" s="355"/>
      <c r="C63" s="355"/>
      <c r="D63" s="355"/>
      <c r="E63" s="355"/>
      <c r="F63" s="355"/>
      <c r="G63" s="355"/>
      <c r="H63" s="355"/>
      <c r="I63" s="355"/>
      <c r="J63" s="355"/>
      <c r="K63" s="355"/>
      <c r="L63" s="355"/>
      <c r="M63" s="355"/>
      <c r="N63" s="355"/>
      <c r="O63" s="355"/>
      <c r="P63" s="355"/>
    </row>
  </sheetData>
  <mergeCells count="7">
    <mergeCell ref="A63:P63"/>
    <mergeCell ref="A2:P2"/>
    <mergeCell ref="A4:P4"/>
    <mergeCell ref="A5:P5"/>
    <mergeCell ref="A6:P6"/>
    <mergeCell ref="A7:P7"/>
    <mergeCell ref="A8:P8"/>
  </mergeCells>
  <hyperlinks>
    <hyperlink ref="H11" r:id="rId1" xr:uid="{A58D4FB8-715B-4479-A9F7-CC79A9481C51}"/>
    <hyperlink ref="I11" r:id="rId2" xr:uid="{06CF98AA-E606-4DC6-A542-AF9565FEB84E}"/>
  </hyperlinks>
  <pageMargins left="0.511811023622047" right="0.31496062992126" top="0" bottom="0" header="0" footer="0"/>
  <pageSetup paperSize="9" orientation="landscape" horizontalDpi="200" verticalDpi="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R63"/>
  <sheetViews>
    <sheetView topLeftCell="A20" zoomScaleNormal="100" workbookViewId="0">
      <selection activeCell="O22" sqref="O22"/>
    </sheetView>
  </sheetViews>
  <sheetFormatPr baseColWidth="10" defaultColWidth="8.85546875" defaultRowHeight="15"/>
  <cols>
    <col min="1" max="1" width="23.7109375" style="2" customWidth="1"/>
    <col min="2" max="2" width="11.85546875" style="7" customWidth="1"/>
    <col min="3" max="3" width="8.140625" style="1" customWidth="1"/>
    <col min="4" max="4" width="13.140625" style="1" customWidth="1"/>
    <col min="5" max="5" width="6.42578125" style="1" customWidth="1"/>
    <col min="6" max="6" width="5.85546875" style="1" customWidth="1"/>
    <col min="7" max="7" width="10" style="1" customWidth="1"/>
    <col min="8" max="11" width="9.140625" style="1" customWidth="1"/>
    <col min="12" max="12" width="8.140625" style="1" customWidth="1"/>
    <col min="13" max="13" width="10.140625" customWidth="1"/>
    <col min="14" max="14" width="8.85546875" customWidth="1"/>
    <col min="15" max="15" width="20.85546875" customWidth="1"/>
  </cols>
  <sheetData>
    <row r="2" spans="1:18" s="22" customFormat="1" ht="33.75" customHeight="1">
      <c r="A2" s="366" t="s">
        <v>155</v>
      </c>
      <c r="B2" s="367"/>
      <c r="C2" s="367"/>
      <c r="D2" s="367"/>
      <c r="E2" s="367"/>
      <c r="F2" s="367"/>
      <c r="G2" s="367"/>
      <c r="H2" s="367"/>
      <c r="I2" s="367"/>
      <c r="J2" s="367"/>
      <c r="K2" s="367"/>
      <c r="L2" s="367"/>
      <c r="M2" s="367"/>
      <c r="N2" s="367"/>
    </row>
    <row r="3" spans="1:18" s="4" customFormat="1" ht="18" customHeight="1">
      <c r="A3" s="11"/>
      <c r="B3" s="11"/>
      <c r="C3" s="11"/>
      <c r="D3" s="11"/>
      <c r="E3" s="11"/>
      <c r="F3" s="11"/>
      <c r="G3" s="11"/>
      <c r="H3" s="3"/>
      <c r="I3" s="3"/>
      <c r="J3" s="3"/>
      <c r="K3" s="3"/>
      <c r="L3" s="3"/>
    </row>
    <row r="4" spans="1:18" s="4" customFormat="1" ht="15.75" customHeight="1">
      <c r="A4" s="368" t="s">
        <v>156</v>
      </c>
      <c r="B4" s="368"/>
      <c r="C4" s="368"/>
      <c r="D4" s="368"/>
      <c r="E4" s="368"/>
      <c r="F4" s="368"/>
      <c r="G4" s="368"/>
      <c r="H4" s="369"/>
      <c r="I4" s="369"/>
      <c r="J4" s="369"/>
      <c r="K4" s="369"/>
      <c r="L4" s="369"/>
      <c r="M4" s="369"/>
      <c r="N4" s="369"/>
    </row>
    <row r="5" spans="1:18" s="4" customFormat="1" ht="13.5" customHeight="1">
      <c r="A5" s="370" t="s">
        <v>54</v>
      </c>
      <c r="B5" s="370"/>
      <c r="C5" s="370"/>
      <c r="D5" s="370"/>
      <c r="E5" s="370"/>
      <c r="F5" s="370"/>
      <c r="G5" s="370"/>
      <c r="H5" s="370"/>
      <c r="I5" s="370"/>
      <c r="J5" s="370"/>
      <c r="K5" s="370"/>
      <c r="L5" s="370"/>
      <c r="M5" s="369"/>
      <c r="N5" s="369"/>
    </row>
    <row r="6" spans="1:18" s="4" customFormat="1">
      <c r="A6" s="368" t="s">
        <v>27</v>
      </c>
      <c r="B6" s="368"/>
      <c r="C6" s="368"/>
      <c r="D6" s="368"/>
      <c r="E6" s="368"/>
      <c r="F6" s="368"/>
      <c r="G6" s="368"/>
      <c r="H6" s="368"/>
      <c r="I6" s="368"/>
      <c r="J6" s="368"/>
      <c r="K6" s="368"/>
      <c r="L6" s="369"/>
      <c r="M6" s="369"/>
      <c r="N6" s="369"/>
    </row>
    <row r="7" spans="1:18" s="4" customFormat="1" ht="15" customHeight="1">
      <c r="A7" s="361" t="s">
        <v>53</v>
      </c>
      <c r="B7" s="362"/>
      <c r="C7" s="362"/>
      <c r="D7" s="362"/>
      <c r="E7" s="362"/>
      <c r="F7" s="362"/>
      <c r="G7" s="362"/>
      <c r="H7" s="362"/>
      <c r="I7" s="362"/>
      <c r="J7" s="362"/>
      <c r="K7" s="362"/>
      <c r="L7" s="362"/>
      <c r="M7" s="362"/>
      <c r="N7" s="363"/>
      <c r="O7" s="3"/>
      <c r="P7" s="3"/>
      <c r="Q7" s="3"/>
      <c r="R7" s="3"/>
    </row>
    <row r="8" spans="1:18" s="4" customFormat="1" ht="57" customHeight="1">
      <c r="A8" s="360" t="s">
        <v>63</v>
      </c>
      <c r="B8" s="360"/>
      <c r="C8" s="360"/>
      <c r="D8" s="360"/>
      <c r="E8" s="360"/>
      <c r="F8" s="360"/>
      <c r="G8" s="360"/>
      <c r="H8" s="360"/>
      <c r="I8" s="360"/>
      <c r="J8" s="360"/>
      <c r="K8" s="360"/>
      <c r="L8" s="360"/>
      <c r="M8" s="360"/>
      <c r="N8" s="360"/>
    </row>
    <row r="9" spans="1:18" s="4" customFormat="1">
      <c r="A9" s="10"/>
      <c r="B9" s="10"/>
      <c r="C9" s="10"/>
      <c r="D9" s="10"/>
      <c r="E9" s="10"/>
      <c r="F9" s="10"/>
      <c r="G9" s="10"/>
      <c r="H9" s="10"/>
      <c r="I9" s="10"/>
      <c r="J9" s="10"/>
      <c r="K9" s="10"/>
      <c r="L9" s="10"/>
    </row>
    <row r="10" spans="1:18" s="4" customFormat="1" ht="51">
      <c r="A10" s="47" t="s">
        <v>0</v>
      </c>
      <c r="B10" s="47" t="s">
        <v>51</v>
      </c>
      <c r="C10" s="47" t="s">
        <v>58</v>
      </c>
      <c r="D10" s="56" t="s">
        <v>5</v>
      </c>
      <c r="E10" s="56" t="s">
        <v>56</v>
      </c>
      <c r="F10" s="56" t="s">
        <v>57</v>
      </c>
      <c r="G10" s="47" t="s">
        <v>55</v>
      </c>
      <c r="H10" s="48" t="s">
        <v>14</v>
      </c>
      <c r="I10" s="56" t="s">
        <v>11</v>
      </c>
      <c r="J10" s="203" t="s">
        <v>198</v>
      </c>
      <c r="K10" s="56" t="s">
        <v>15</v>
      </c>
      <c r="L10" s="56" t="s">
        <v>16</v>
      </c>
      <c r="M10" s="47" t="s">
        <v>52</v>
      </c>
      <c r="N10" s="47" t="s">
        <v>7</v>
      </c>
      <c r="O10" s="116" t="s">
        <v>190</v>
      </c>
    </row>
    <row r="11" spans="1:18" s="4" customFormat="1" ht="165">
      <c r="A11" s="211" t="s">
        <v>258</v>
      </c>
      <c r="B11" s="211" t="s">
        <v>233</v>
      </c>
      <c r="C11" s="212" t="s">
        <v>228</v>
      </c>
      <c r="D11" s="212" t="s">
        <v>259</v>
      </c>
      <c r="E11" s="212">
        <v>2020</v>
      </c>
      <c r="F11" s="212">
        <v>9</v>
      </c>
      <c r="G11" s="213" t="s">
        <v>260</v>
      </c>
      <c r="H11" s="214" t="s">
        <v>261</v>
      </c>
      <c r="I11" s="212"/>
      <c r="J11" s="212"/>
      <c r="K11" s="215" t="s">
        <v>262</v>
      </c>
      <c r="L11" s="212">
        <v>2020</v>
      </c>
      <c r="M11" s="216">
        <v>200</v>
      </c>
      <c r="N11" s="217">
        <v>200</v>
      </c>
      <c r="O11" s="126" t="s">
        <v>233</v>
      </c>
    </row>
    <row r="12" spans="1:18" s="4" customFormat="1" ht="102">
      <c r="A12" s="211" t="s">
        <v>326</v>
      </c>
      <c r="B12" s="211" t="s">
        <v>327</v>
      </c>
      <c r="C12" s="212" t="s">
        <v>228</v>
      </c>
      <c r="D12" s="212" t="s">
        <v>328</v>
      </c>
      <c r="E12" s="234"/>
      <c r="F12" s="234">
        <v>44075</v>
      </c>
      <c r="G12" s="213" t="s">
        <v>260</v>
      </c>
      <c r="H12" s="235" t="s">
        <v>329</v>
      </c>
      <c r="I12" s="212"/>
      <c r="J12" s="212"/>
      <c r="K12" s="215" t="s">
        <v>330</v>
      </c>
      <c r="L12" s="212">
        <v>2020</v>
      </c>
      <c r="M12" s="216">
        <v>200</v>
      </c>
      <c r="N12" s="217">
        <v>200</v>
      </c>
      <c r="O12" s="126" t="s">
        <v>238</v>
      </c>
    </row>
    <row r="13" spans="1:18" s="4" customFormat="1" ht="165">
      <c r="A13" s="211" t="s">
        <v>356</v>
      </c>
      <c r="B13" s="211" t="s">
        <v>344</v>
      </c>
      <c r="C13" s="212" t="s">
        <v>335</v>
      </c>
      <c r="D13" s="212" t="s">
        <v>357</v>
      </c>
      <c r="E13" s="212">
        <v>16</v>
      </c>
      <c r="F13" s="212">
        <v>2</v>
      </c>
      <c r="G13" s="213" t="s">
        <v>358</v>
      </c>
      <c r="H13" s="214" t="s">
        <v>359</v>
      </c>
      <c r="I13" s="212"/>
      <c r="J13" s="243" t="s">
        <v>360</v>
      </c>
      <c r="K13" s="215" t="s">
        <v>361</v>
      </c>
      <c r="L13" s="212">
        <v>2020</v>
      </c>
      <c r="M13" s="216">
        <v>200</v>
      </c>
      <c r="N13" s="217">
        <v>200</v>
      </c>
      <c r="O13" s="126" t="s">
        <v>247</v>
      </c>
    </row>
    <row r="14" spans="1:18" s="4" customFormat="1" ht="409.5">
      <c r="A14" s="211" t="s">
        <v>362</v>
      </c>
      <c r="B14" s="211" t="s">
        <v>344</v>
      </c>
      <c r="C14" s="212" t="s">
        <v>335</v>
      </c>
      <c r="D14" s="212" t="s">
        <v>363</v>
      </c>
      <c r="E14" s="212"/>
      <c r="F14" s="212">
        <v>9</v>
      </c>
      <c r="G14" s="213" t="s">
        <v>364</v>
      </c>
      <c r="H14" s="214" t="s">
        <v>365</v>
      </c>
      <c r="I14" s="212"/>
      <c r="J14" s="243" t="s">
        <v>366</v>
      </c>
      <c r="K14" s="215" t="s">
        <v>367</v>
      </c>
      <c r="L14" s="212">
        <v>2020</v>
      </c>
      <c r="M14" s="216">
        <v>200</v>
      </c>
      <c r="N14" s="217">
        <v>200</v>
      </c>
      <c r="O14" s="126" t="s">
        <v>247</v>
      </c>
    </row>
    <row r="15" spans="1:18" s="4" customFormat="1" ht="315">
      <c r="A15" s="211" t="s">
        <v>419</v>
      </c>
      <c r="B15" s="211" t="s">
        <v>420</v>
      </c>
      <c r="C15" s="212" t="s">
        <v>228</v>
      </c>
      <c r="D15" s="212" t="s">
        <v>363</v>
      </c>
      <c r="E15" s="212">
        <v>102</v>
      </c>
      <c r="F15" s="234" t="s">
        <v>421</v>
      </c>
      <c r="G15" s="252" t="s">
        <v>260</v>
      </c>
      <c r="H15" s="214" t="s">
        <v>422</v>
      </c>
      <c r="I15" s="212"/>
      <c r="J15" s="212"/>
      <c r="K15" s="215" t="s">
        <v>423</v>
      </c>
      <c r="L15" s="212">
        <v>2020</v>
      </c>
      <c r="M15" s="216">
        <v>200</v>
      </c>
      <c r="N15" s="217">
        <v>200</v>
      </c>
      <c r="O15" s="126" t="s">
        <v>253</v>
      </c>
    </row>
    <row r="16" spans="1:18" s="4" customFormat="1" ht="150">
      <c r="A16" s="211" t="s">
        <v>482</v>
      </c>
      <c r="B16" s="211" t="s">
        <v>227</v>
      </c>
      <c r="C16" s="212" t="s">
        <v>228</v>
      </c>
      <c r="D16" s="212" t="s">
        <v>483</v>
      </c>
      <c r="E16" s="212">
        <v>9</v>
      </c>
      <c r="F16" s="212">
        <v>9</v>
      </c>
      <c r="G16" s="213" t="s">
        <v>260</v>
      </c>
      <c r="H16" s="214" t="s">
        <v>484</v>
      </c>
      <c r="I16" s="212"/>
      <c r="J16" s="212"/>
      <c r="K16" s="215" t="s">
        <v>485</v>
      </c>
      <c r="L16" s="212">
        <v>2020</v>
      </c>
      <c r="M16" s="216">
        <v>200</v>
      </c>
      <c r="N16" s="217">
        <v>200</v>
      </c>
      <c r="O16" s="126" t="s">
        <v>227</v>
      </c>
    </row>
    <row r="17" spans="1:15" s="4" customFormat="1" ht="51">
      <c r="A17" s="211" t="s">
        <v>533</v>
      </c>
      <c r="B17" s="211" t="s">
        <v>237</v>
      </c>
      <c r="C17" s="212" t="s">
        <v>228</v>
      </c>
      <c r="D17" s="212" t="s">
        <v>363</v>
      </c>
      <c r="E17" s="212"/>
      <c r="F17" s="212">
        <v>9</v>
      </c>
      <c r="G17" s="213" t="s">
        <v>534</v>
      </c>
      <c r="H17" s="214"/>
      <c r="I17" s="212"/>
      <c r="J17" s="212"/>
      <c r="K17" s="215" t="s">
        <v>535</v>
      </c>
      <c r="L17" s="212">
        <v>2020</v>
      </c>
      <c r="M17" s="216">
        <v>200</v>
      </c>
      <c r="N17" s="217">
        <v>200</v>
      </c>
      <c r="O17" s="126" t="s">
        <v>237</v>
      </c>
    </row>
    <row r="18" spans="1:15" s="4" customFormat="1" ht="180">
      <c r="A18" s="211" t="s">
        <v>536</v>
      </c>
      <c r="B18" s="211" t="s">
        <v>537</v>
      </c>
      <c r="C18" s="212" t="s">
        <v>228</v>
      </c>
      <c r="D18" s="212" t="s">
        <v>363</v>
      </c>
      <c r="E18" s="212"/>
      <c r="F18" s="212">
        <v>9</v>
      </c>
      <c r="G18" s="213" t="s">
        <v>534</v>
      </c>
      <c r="H18" s="214" t="s">
        <v>538</v>
      </c>
      <c r="I18" s="212"/>
      <c r="J18" s="212"/>
      <c r="K18" s="215" t="s">
        <v>539</v>
      </c>
      <c r="L18" s="212">
        <v>2020</v>
      </c>
      <c r="M18" s="216">
        <v>200</v>
      </c>
      <c r="N18" s="217">
        <v>200</v>
      </c>
      <c r="O18" s="126" t="s">
        <v>231</v>
      </c>
    </row>
    <row r="19" spans="1:15" s="4" customFormat="1" ht="180">
      <c r="A19" s="211" t="s">
        <v>590</v>
      </c>
      <c r="B19" s="211" t="s">
        <v>591</v>
      </c>
      <c r="C19" s="212" t="s">
        <v>332</v>
      </c>
      <c r="D19" s="212" t="s">
        <v>259</v>
      </c>
      <c r="E19" s="212"/>
      <c r="F19" s="212">
        <v>9</v>
      </c>
      <c r="G19" s="213" t="s">
        <v>260</v>
      </c>
      <c r="H19" s="214" t="s">
        <v>592</v>
      </c>
      <c r="I19" s="212"/>
      <c r="J19" s="212"/>
      <c r="K19" s="215" t="s">
        <v>593</v>
      </c>
      <c r="L19" s="212">
        <v>2020</v>
      </c>
      <c r="M19" s="216">
        <v>200</v>
      </c>
      <c r="N19" s="217">
        <v>200</v>
      </c>
      <c r="O19" s="126" t="s">
        <v>591</v>
      </c>
    </row>
    <row r="20" spans="1:15" s="4" customFormat="1" ht="180">
      <c r="A20" s="211" t="s">
        <v>646</v>
      </c>
      <c r="B20" s="211" t="s">
        <v>647</v>
      </c>
      <c r="C20" s="212" t="s">
        <v>228</v>
      </c>
      <c r="D20" s="212" t="s">
        <v>259</v>
      </c>
      <c r="E20" s="212">
        <v>9</v>
      </c>
      <c r="F20" s="212"/>
      <c r="G20" s="213" t="s">
        <v>260</v>
      </c>
      <c r="H20" s="214" t="s">
        <v>648</v>
      </c>
      <c r="I20" s="212"/>
      <c r="J20" s="212"/>
      <c r="K20" s="215" t="s">
        <v>649</v>
      </c>
      <c r="L20" s="212">
        <v>2020</v>
      </c>
      <c r="M20" s="216">
        <v>200</v>
      </c>
      <c r="N20" s="217">
        <v>200</v>
      </c>
      <c r="O20" s="126" t="s">
        <v>242</v>
      </c>
    </row>
    <row r="21" spans="1:15" s="4" customFormat="1" ht="180">
      <c r="A21" s="211" t="s">
        <v>1011</v>
      </c>
      <c r="B21" s="211" t="s">
        <v>251</v>
      </c>
      <c r="C21" s="212" t="s">
        <v>228</v>
      </c>
      <c r="D21" s="212" t="s">
        <v>259</v>
      </c>
      <c r="E21" s="212"/>
      <c r="F21" s="212">
        <v>9</v>
      </c>
      <c r="G21" s="213"/>
      <c r="H21" s="214" t="s">
        <v>1012</v>
      </c>
      <c r="I21" s="212"/>
      <c r="J21" s="212"/>
      <c r="K21" s="215" t="s">
        <v>1013</v>
      </c>
      <c r="L21" s="212">
        <v>2020</v>
      </c>
      <c r="M21" s="216">
        <v>200</v>
      </c>
      <c r="N21" s="217">
        <v>200</v>
      </c>
      <c r="O21" s="126" t="s">
        <v>251</v>
      </c>
    </row>
    <row r="22" spans="1:15" s="4" customFormat="1" ht="180">
      <c r="A22" s="211" t="s">
        <v>752</v>
      </c>
      <c r="B22" s="264" t="s">
        <v>744</v>
      </c>
      <c r="C22" s="212" t="s">
        <v>228</v>
      </c>
      <c r="D22" s="212" t="s">
        <v>363</v>
      </c>
      <c r="E22" s="212"/>
      <c r="F22" s="212">
        <v>9</v>
      </c>
      <c r="G22" s="213" t="s">
        <v>745</v>
      </c>
      <c r="H22" s="214" t="s">
        <v>746</v>
      </c>
      <c r="I22" s="212"/>
      <c r="J22" s="212"/>
      <c r="K22" s="215" t="s">
        <v>747</v>
      </c>
      <c r="L22" s="212">
        <v>2020</v>
      </c>
      <c r="M22" s="216">
        <v>200</v>
      </c>
      <c r="N22" s="217">
        <v>200</v>
      </c>
      <c r="O22" s="126" t="s">
        <v>255</v>
      </c>
    </row>
    <row r="23" spans="1:15" s="4" customFormat="1" ht="285">
      <c r="A23" s="211" t="s">
        <v>753</v>
      </c>
      <c r="B23" s="264" t="s">
        <v>744</v>
      </c>
      <c r="C23" s="212" t="s">
        <v>228</v>
      </c>
      <c r="D23" s="212" t="s">
        <v>363</v>
      </c>
      <c r="E23" s="212"/>
      <c r="F23" s="212">
        <v>7</v>
      </c>
      <c r="G23" s="213" t="s">
        <v>745</v>
      </c>
      <c r="H23" s="214" t="s">
        <v>748</v>
      </c>
      <c r="I23" s="212"/>
      <c r="J23" s="212"/>
      <c r="K23" s="215" t="s">
        <v>749</v>
      </c>
      <c r="L23" s="212">
        <v>2020</v>
      </c>
      <c r="M23" s="265">
        <v>200</v>
      </c>
      <c r="N23" s="217">
        <v>200</v>
      </c>
      <c r="O23" s="126" t="s">
        <v>255</v>
      </c>
    </row>
    <row r="24" spans="1:15" s="4" customFormat="1" ht="45">
      <c r="A24" s="264" t="s">
        <v>754</v>
      </c>
      <c r="B24" s="264" t="s">
        <v>744</v>
      </c>
      <c r="C24" s="241" t="s">
        <v>228</v>
      </c>
      <c r="D24" s="241" t="s">
        <v>357</v>
      </c>
      <c r="E24" s="245">
        <v>16</v>
      </c>
      <c r="F24" s="237">
        <v>1</v>
      </c>
      <c r="G24" s="241" t="s">
        <v>750</v>
      </c>
      <c r="H24" s="224" t="s">
        <v>755</v>
      </c>
      <c r="I24" s="226"/>
      <c r="J24" s="226"/>
      <c r="K24" s="260" t="s">
        <v>751</v>
      </c>
      <c r="L24" s="226">
        <v>2020</v>
      </c>
      <c r="M24" s="266">
        <v>200</v>
      </c>
      <c r="N24" s="256">
        <v>200</v>
      </c>
      <c r="O24" s="126" t="s">
        <v>255</v>
      </c>
    </row>
    <row r="25" spans="1:15" s="4" customFormat="1" ht="180">
      <c r="A25" s="284" t="s">
        <v>932</v>
      </c>
      <c r="B25" s="284" t="s">
        <v>792</v>
      </c>
      <c r="C25" s="285" t="s">
        <v>228</v>
      </c>
      <c r="D25" s="285" t="s">
        <v>933</v>
      </c>
      <c r="E25" s="286"/>
      <c r="F25" s="285">
        <v>9</v>
      </c>
      <c r="G25" s="287" t="s">
        <v>934</v>
      </c>
      <c r="H25" s="288" t="s">
        <v>935</v>
      </c>
      <c r="I25" s="289"/>
      <c r="J25" s="290"/>
      <c r="K25" s="291" t="s">
        <v>936</v>
      </c>
      <c r="L25" s="285">
        <v>2020</v>
      </c>
      <c r="M25" s="292">
        <v>200</v>
      </c>
      <c r="N25" s="293">
        <v>200</v>
      </c>
      <c r="O25" s="126" t="s">
        <v>249</v>
      </c>
    </row>
    <row r="26" spans="1:15" s="4" customFormat="1" ht="270">
      <c r="A26" s="294" t="s">
        <v>937</v>
      </c>
      <c r="B26" s="284" t="s">
        <v>792</v>
      </c>
      <c r="C26" s="285" t="s">
        <v>228</v>
      </c>
      <c r="D26" s="285" t="s">
        <v>933</v>
      </c>
      <c r="E26" s="285"/>
      <c r="F26" s="285">
        <v>7</v>
      </c>
      <c r="G26" s="295" t="s">
        <v>934</v>
      </c>
      <c r="H26" s="296" t="s">
        <v>938</v>
      </c>
      <c r="I26" s="289"/>
      <c r="J26" s="290"/>
      <c r="K26" s="297" t="s">
        <v>939</v>
      </c>
      <c r="L26" s="285">
        <v>2020</v>
      </c>
      <c r="M26" s="292">
        <v>200</v>
      </c>
      <c r="N26" s="298">
        <v>200</v>
      </c>
      <c r="O26" s="126" t="s">
        <v>249</v>
      </c>
    </row>
    <row r="27" spans="1:15" s="4" customFormat="1">
      <c r="A27" s="137"/>
      <c r="B27" s="137"/>
      <c r="C27" s="138"/>
      <c r="D27" s="138"/>
      <c r="E27" s="138"/>
      <c r="F27" s="138"/>
      <c r="G27" s="139"/>
      <c r="H27" s="121"/>
      <c r="I27" s="138"/>
      <c r="J27" s="138"/>
      <c r="K27" s="140"/>
      <c r="L27" s="138"/>
      <c r="M27" s="141"/>
      <c r="N27" s="142"/>
      <c r="O27" s="126"/>
    </row>
    <row r="28" spans="1:15" s="4" customFormat="1">
      <c r="A28" s="137"/>
      <c r="B28" s="137"/>
      <c r="C28" s="138"/>
      <c r="D28" s="138"/>
      <c r="E28" s="138"/>
      <c r="F28" s="138"/>
      <c r="G28" s="139"/>
      <c r="H28" s="121"/>
      <c r="I28" s="138"/>
      <c r="J28" s="138"/>
      <c r="K28" s="140"/>
      <c r="L28" s="138"/>
      <c r="M28" s="141"/>
      <c r="N28" s="142"/>
      <c r="O28" s="126"/>
    </row>
    <row r="29" spans="1:15" s="4" customFormat="1">
      <c r="A29" s="137"/>
      <c r="B29" s="137"/>
      <c r="C29" s="138"/>
      <c r="D29" s="138"/>
      <c r="E29" s="138"/>
      <c r="F29" s="138"/>
      <c r="G29" s="139"/>
      <c r="H29" s="121"/>
      <c r="I29" s="138"/>
      <c r="J29" s="138"/>
      <c r="K29" s="140"/>
      <c r="L29" s="138"/>
      <c r="M29" s="141"/>
      <c r="N29" s="142"/>
      <c r="O29" s="126"/>
    </row>
    <row r="30" spans="1:15" s="4" customFormat="1">
      <c r="A30" s="137"/>
      <c r="B30" s="137"/>
      <c r="C30" s="138"/>
      <c r="D30" s="138"/>
      <c r="E30" s="138"/>
      <c r="F30" s="138"/>
      <c r="G30" s="139"/>
      <c r="H30" s="121"/>
      <c r="I30" s="138"/>
      <c r="J30" s="138"/>
      <c r="K30" s="140"/>
      <c r="L30" s="138"/>
      <c r="M30" s="141"/>
      <c r="N30" s="142"/>
      <c r="O30" s="126"/>
    </row>
    <row r="31" spans="1:15" s="4" customFormat="1">
      <c r="A31" s="137"/>
      <c r="B31" s="137"/>
      <c r="C31" s="138"/>
      <c r="D31" s="138"/>
      <c r="E31" s="138"/>
      <c r="F31" s="138"/>
      <c r="G31" s="139"/>
      <c r="H31" s="121"/>
      <c r="I31" s="138"/>
      <c r="J31" s="138"/>
      <c r="K31" s="140"/>
      <c r="L31" s="138"/>
      <c r="M31" s="141"/>
      <c r="N31" s="142"/>
      <c r="O31" s="126"/>
    </row>
    <row r="32" spans="1:15" s="4" customFormat="1">
      <c r="A32" s="137"/>
      <c r="B32" s="137"/>
      <c r="C32" s="138"/>
      <c r="D32" s="138"/>
      <c r="E32" s="138"/>
      <c r="F32" s="138"/>
      <c r="G32" s="139"/>
      <c r="H32" s="121"/>
      <c r="I32" s="138"/>
      <c r="J32" s="138"/>
      <c r="K32" s="140"/>
      <c r="L32" s="138"/>
      <c r="M32" s="141"/>
      <c r="N32" s="142"/>
      <c r="O32" s="126"/>
    </row>
    <row r="33" spans="1:15" s="4" customFormat="1">
      <c r="A33" s="137"/>
      <c r="B33" s="137"/>
      <c r="C33" s="138"/>
      <c r="D33" s="138"/>
      <c r="E33" s="138"/>
      <c r="F33" s="138"/>
      <c r="G33" s="139"/>
      <c r="H33" s="121"/>
      <c r="I33" s="138"/>
      <c r="J33" s="138"/>
      <c r="K33" s="140"/>
      <c r="L33" s="138"/>
      <c r="M33" s="141"/>
      <c r="N33" s="142"/>
      <c r="O33" s="126"/>
    </row>
    <row r="34" spans="1:15" s="4" customFormat="1">
      <c r="A34" s="137"/>
      <c r="B34" s="137"/>
      <c r="C34" s="138"/>
      <c r="D34" s="138"/>
      <c r="E34" s="138"/>
      <c r="F34" s="138"/>
      <c r="G34" s="139"/>
      <c r="H34" s="121"/>
      <c r="I34" s="138"/>
      <c r="J34" s="138"/>
      <c r="K34" s="140"/>
      <c r="L34" s="138"/>
      <c r="M34" s="141"/>
      <c r="N34" s="142"/>
      <c r="O34" s="126"/>
    </row>
    <row r="35" spans="1:15" s="4" customFormat="1">
      <c r="A35" s="137"/>
      <c r="B35" s="137"/>
      <c r="C35" s="138"/>
      <c r="D35" s="138"/>
      <c r="E35" s="138"/>
      <c r="F35" s="138"/>
      <c r="G35" s="139"/>
      <c r="H35" s="121"/>
      <c r="I35" s="138"/>
      <c r="J35" s="138"/>
      <c r="K35" s="140"/>
      <c r="L35" s="138"/>
      <c r="M35" s="141"/>
      <c r="N35" s="142"/>
      <c r="O35" s="126"/>
    </row>
    <row r="36" spans="1:15" s="4" customFormat="1">
      <c r="A36" s="137"/>
      <c r="B36" s="137"/>
      <c r="C36" s="138"/>
      <c r="D36" s="138"/>
      <c r="E36" s="138"/>
      <c r="F36" s="138"/>
      <c r="G36" s="139"/>
      <c r="H36" s="121"/>
      <c r="I36" s="138"/>
      <c r="J36" s="138"/>
      <c r="K36" s="140"/>
      <c r="L36" s="138"/>
      <c r="M36" s="141"/>
      <c r="N36" s="142"/>
      <c r="O36" s="126"/>
    </row>
    <row r="37" spans="1:15" s="4" customFormat="1">
      <c r="A37" s="137"/>
      <c r="B37" s="137"/>
      <c r="C37" s="138"/>
      <c r="D37" s="138"/>
      <c r="E37" s="138"/>
      <c r="F37" s="138"/>
      <c r="G37" s="139"/>
      <c r="H37" s="121"/>
      <c r="I37" s="138"/>
      <c r="J37" s="138"/>
      <c r="K37" s="140"/>
      <c r="L37" s="138"/>
      <c r="M37" s="141"/>
      <c r="N37" s="142"/>
      <c r="O37" s="126"/>
    </row>
    <row r="38" spans="1:15" s="4" customFormat="1">
      <c r="A38" s="137"/>
      <c r="B38" s="137"/>
      <c r="C38" s="138"/>
      <c r="D38" s="138"/>
      <c r="E38" s="138"/>
      <c r="F38" s="138"/>
      <c r="G38" s="139"/>
      <c r="H38" s="121"/>
      <c r="I38" s="138"/>
      <c r="J38" s="138"/>
      <c r="K38" s="140"/>
      <c r="L38" s="138"/>
      <c r="M38" s="141"/>
      <c r="N38" s="142"/>
      <c r="O38" s="126"/>
    </row>
    <row r="39" spans="1:15" s="4" customFormat="1">
      <c r="A39" s="137"/>
      <c r="B39" s="137"/>
      <c r="C39" s="138"/>
      <c r="D39" s="138"/>
      <c r="E39" s="138"/>
      <c r="F39" s="138"/>
      <c r="G39" s="139"/>
      <c r="H39" s="121"/>
      <c r="I39" s="138"/>
      <c r="J39" s="138"/>
      <c r="K39" s="140"/>
      <c r="L39" s="138"/>
      <c r="M39" s="141"/>
      <c r="N39" s="142"/>
      <c r="O39" s="126"/>
    </row>
    <row r="40" spans="1:15" s="4" customFormat="1">
      <c r="A40" s="137"/>
      <c r="B40" s="137"/>
      <c r="C40" s="138"/>
      <c r="D40" s="138"/>
      <c r="E40" s="138"/>
      <c r="F40" s="138"/>
      <c r="G40" s="139"/>
      <c r="H40" s="121"/>
      <c r="I40" s="138"/>
      <c r="J40" s="138"/>
      <c r="K40" s="140"/>
      <c r="L40" s="138"/>
      <c r="M40" s="141"/>
      <c r="N40" s="142"/>
      <c r="O40" s="126"/>
    </row>
    <row r="41" spans="1:15" s="4" customFormat="1">
      <c r="A41" s="137"/>
      <c r="B41" s="137"/>
      <c r="C41" s="138"/>
      <c r="D41" s="138"/>
      <c r="E41" s="138"/>
      <c r="F41" s="138"/>
      <c r="G41" s="139"/>
      <c r="H41" s="121"/>
      <c r="I41" s="138"/>
      <c r="J41" s="138"/>
      <c r="K41" s="140"/>
      <c r="L41" s="138"/>
      <c r="M41" s="141"/>
      <c r="N41" s="142"/>
      <c r="O41" s="126"/>
    </row>
    <row r="42" spans="1:15" s="4" customFormat="1">
      <c r="A42" s="137"/>
      <c r="B42" s="137"/>
      <c r="C42" s="138"/>
      <c r="D42" s="138"/>
      <c r="E42" s="138"/>
      <c r="F42" s="138"/>
      <c r="G42" s="139"/>
      <c r="H42" s="121"/>
      <c r="I42" s="138"/>
      <c r="J42" s="138"/>
      <c r="K42" s="140"/>
      <c r="L42" s="138"/>
      <c r="M42" s="141"/>
      <c r="N42" s="142"/>
      <c r="O42" s="126"/>
    </row>
    <row r="43" spans="1:15" s="4" customFormat="1">
      <c r="A43" s="137"/>
      <c r="B43" s="137"/>
      <c r="C43" s="138"/>
      <c r="D43" s="138"/>
      <c r="E43" s="138"/>
      <c r="F43" s="138"/>
      <c r="G43" s="139"/>
      <c r="H43" s="121"/>
      <c r="I43" s="138"/>
      <c r="J43" s="138"/>
      <c r="K43" s="140"/>
      <c r="L43" s="138"/>
      <c r="M43" s="141"/>
      <c r="N43" s="142"/>
      <c r="O43" s="126"/>
    </row>
    <row r="44" spans="1:15" s="4" customFormat="1">
      <c r="A44" s="137"/>
      <c r="B44" s="137"/>
      <c r="C44" s="138"/>
      <c r="D44" s="138"/>
      <c r="E44" s="138"/>
      <c r="F44" s="138"/>
      <c r="G44" s="139"/>
      <c r="H44" s="121"/>
      <c r="I44" s="138"/>
      <c r="J44" s="138"/>
      <c r="K44" s="140"/>
      <c r="L44" s="138"/>
      <c r="M44" s="141"/>
      <c r="N44" s="142"/>
      <c r="O44" s="126"/>
    </row>
    <row r="45" spans="1:15" s="4" customFormat="1">
      <c r="A45" s="137"/>
      <c r="B45" s="137"/>
      <c r="C45" s="138"/>
      <c r="D45" s="138"/>
      <c r="E45" s="138"/>
      <c r="F45" s="138"/>
      <c r="G45" s="139"/>
      <c r="H45" s="121"/>
      <c r="I45" s="138"/>
      <c r="J45" s="138"/>
      <c r="K45" s="140"/>
      <c r="L45" s="138"/>
      <c r="M45" s="141"/>
      <c r="N45" s="142"/>
      <c r="O45" s="126"/>
    </row>
    <row r="46" spans="1:15" s="4" customFormat="1">
      <c r="A46" s="137"/>
      <c r="B46" s="137"/>
      <c r="C46" s="138"/>
      <c r="D46" s="138"/>
      <c r="E46" s="138"/>
      <c r="F46" s="138"/>
      <c r="G46" s="139"/>
      <c r="H46" s="121"/>
      <c r="I46" s="138"/>
      <c r="J46" s="138"/>
      <c r="K46" s="140"/>
      <c r="L46" s="138"/>
      <c r="M46" s="141"/>
      <c r="N46" s="142"/>
      <c r="O46" s="126"/>
    </row>
    <row r="47" spans="1:15" s="4" customFormat="1">
      <c r="A47" s="137"/>
      <c r="B47" s="137"/>
      <c r="C47" s="138"/>
      <c r="D47" s="138"/>
      <c r="E47" s="138"/>
      <c r="F47" s="138"/>
      <c r="G47" s="139"/>
      <c r="H47" s="121"/>
      <c r="I47" s="138"/>
      <c r="J47" s="138"/>
      <c r="K47" s="140"/>
      <c r="L47" s="138"/>
      <c r="M47" s="141"/>
      <c r="N47" s="142"/>
      <c r="O47" s="126"/>
    </row>
    <row r="48" spans="1:15" s="4" customFormat="1">
      <c r="A48" s="137"/>
      <c r="B48" s="137"/>
      <c r="C48" s="138"/>
      <c r="D48" s="138"/>
      <c r="E48" s="138"/>
      <c r="F48" s="138"/>
      <c r="G48" s="139"/>
      <c r="H48" s="121"/>
      <c r="I48" s="138"/>
      <c r="J48" s="138"/>
      <c r="K48" s="140"/>
      <c r="L48" s="138"/>
      <c r="M48" s="141"/>
      <c r="N48" s="142"/>
      <c r="O48" s="126"/>
    </row>
    <row r="49" spans="1:15" s="4" customFormat="1">
      <c r="A49" s="137"/>
      <c r="B49" s="137"/>
      <c r="C49" s="138"/>
      <c r="D49" s="138"/>
      <c r="E49" s="138"/>
      <c r="F49" s="138"/>
      <c r="G49" s="139"/>
      <c r="H49" s="121"/>
      <c r="I49" s="138"/>
      <c r="J49" s="138"/>
      <c r="K49" s="140"/>
      <c r="L49" s="138"/>
      <c r="M49" s="141"/>
      <c r="N49" s="142"/>
      <c r="O49" s="126"/>
    </row>
    <row r="50" spans="1:15" s="4" customFormat="1">
      <c r="A50" s="137"/>
      <c r="B50" s="137"/>
      <c r="C50" s="138"/>
      <c r="D50" s="138"/>
      <c r="E50" s="138"/>
      <c r="F50" s="138"/>
      <c r="G50" s="139"/>
      <c r="H50" s="121"/>
      <c r="I50" s="138"/>
      <c r="J50" s="138"/>
      <c r="K50" s="140"/>
      <c r="L50" s="138"/>
      <c r="M50" s="141"/>
      <c r="N50" s="142"/>
      <c r="O50" s="126"/>
    </row>
    <row r="51" spans="1:15" s="4" customFormat="1">
      <c r="A51" s="137"/>
      <c r="B51" s="137"/>
      <c r="C51" s="138"/>
      <c r="D51" s="138"/>
      <c r="E51" s="138"/>
      <c r="F51" s="138"/>
      <c r="G51" s="139"/>
      <c r="H51" s="121"/>
      <c r="I51" s="138"/>
      <c r="J51" s="138"/>
      <c r="K51" s="140"/>
      <c r="L51" s="138"/>
      <c r="M51" s="141"/>
      <c r="N51" s="142"/>
      <c r="O51" s="126"/>
    </row>
    <row r="52" spans="1:15" s="4" customFormat="1">
      <c r="A52" s="137"/>
      <c r="B52" s="137"/>
      <c r="C52" s="138"/>
      <c r="D52" s="138"/>
      <c r="E52" s="138"/>
      <c r="F52" s="138"/>
      <c r="G52" s="139"/>
      <c r="H52" s="121"/>
      <c r="I52" s="138"/>
      <c r="J52" s="138"/>
      <c r="K52" s="140"/>
      <c r="L52" s="138"/>
      <c r="M52" s="141"/>
      <c r="N52" s="142"/>
      <c r="O52" s="126"/>
    </row>
    <row r="53" spans="1:15" s="4" customFormat="1">
      <c r="A53" s="137"/>
      <c r="B53" s="137"/>
      <c r="C53" s="138"/>
      <c r="D53" s="138"/>
      <c r="E53" s="138"/>
      <c r="F53" s="138"/>
      <c r="G53" s="139"/>
      <c r="H53" s="121"/>
      <c r="I53" s="138"/>
      <c r="J53" s="138"/>
      <c r="K53" s="140"/>
      <c r="L53" s="138"/>
      <c r="M53" s="141"/>
      <c r="N53" s="142"/>
      <c r="O53" s="126"/>
    </row>
    <row r="54" spans="1:15" s="4" customFormat="1">
      <c r="A54" s="137"/>
      <c r="B54" s="137"/>
      <c r="C54" s="138"/>
      <c r="D54" s="138"/>
      <c r="E54" s="138"/>
      <c r="F54" s="138"/>
      <c r="G54" s="139"/>
      <c r="H54" s="121"/>
      <c r="I54" s="138"/>
      <c r="J54" s="138"/>
      <c r="K54" s="140"/>
      <c r="L54" s="138"/>
      <c r="M54" s="141"/>
      <c r="N54" s="142"/>
      <c r="O54" s="126"/>
    </row>
    <row r="55" spans="1:15" s="4" customFormat="1">
      <c r="A55" s="137"/>
      <c r="B55" s="137"/>
      <c r="C55" s="138"/>
      <c r="D55" s="138"/>
      <c r="E55" s="138"/>
      <c r="F55" s="138"/>
      <c r="G55" s="139"/>
      <c r="H55" s="121"/>
      <c r="I55" s="138"/>
      <c r="J55" s="138"/>
      <c r="K55" s="140"/>
      <c r="L55" s="138"/>
      <c r="M55" s="141"/>
      <c r="N55" s="142"/>
      <c r="O55" s="126"/>
    </row>
    <row r="56" spans="1:15" s="4" customFormat="1">
      <c r="A56" s="137"/>
      <c r="B56" s="137"/>
      <c r="C56" s="138"/>
      <c r="D56" s="138"/>
      <c r="E56" s="138"/>
      <c r="F56" s="138"/>
      <c r="G56" s="139"/>
      <c r="H56" s="121"/>
      <c r="I56" s="138"/>
      <c r="J56" s="138"/>
      <c r="K56" s="140"/>
      <c r="L56" s="138"/>
      <c r="M56" s="141"/>
      <c r="N56" s="142"/>
      <c r="O56" s="126"/>
    </row>
    <row r="57" spans="1:15" s="4" customFormat="1">
      <c r="A57" s="137"/>
      <c r="B57" s="137"/>
      <c r="C57" s="138"/>
      <c r="D57" s="138"/>
      <c r="E57" s="138"/>
      <c r="F57" s="138"/>
      <c r="G57" s="139"/>
      <c r="H57" s="121"/>
      <c r="I57" s="138"/>
      <c r="J57" s="138"/>
      <c r="K57" s="140"/>
      <c r="L57" s="138"/>
      <c r="M57" s="143"/>
      <c r="N57" s="142"/>
      <c r="O57" s="126"/>
    </row>
    <row r="58" spans="1:15">
      <c r="A58" s="117"/>
      <c r="B58" s="117"/>
      <c r="C58" s="118"/>
      <c r="D58" s="118"/>
      <c r="E58" s="118"/>
      <c r="F58" s="124"/>
      <c r="G58" s="118"/>
      <c r="H58" s="127"/>
      <c r="I58" s="124"/>
      <c r="J58" s="124"/>
      <c r="K58" s="130"/>
      <c r="L58" s="124"/>
      <c r="M58" s="144"/>
      <c r="N58" s="145"/>
      <c r="O58" s="126"/>
    </row>
    <row r="59" spans="1:15">
      <c r="A59" s="117"/>
      <c r="B59" s="117"/>
      <c r="C59" s="118"/>
      <c r="D59" s="118"/>
      <c r="E59" s="118"/>
      <c r="F59" s="124"/>
      <c r="G59" s="118"/>
      <c r="H59" s="127"/>
      <c r="I59" s="124"/>
      <c r="J59" s="124"/>
      <c r="K59" s="130"/>
      <c r="L59" s="124"/>
      <c r="M59" s="144"/>
      <c r="N59" s="145"/>
      <c r="O59" s="126"/>
    </row>
    <row r="60" spans="1:15">
      <c r="A60" s="117"/>
      <c r="B60" s="117"/>
      <c r="C60" s="118"/>
      <c r="D60" s="118"/>
      <c r="E60" s="118"/>
      <c r="F60" s="124"/>
      <c r="G60" s="118"/>
      <c r="H60" s="127"/>
      <c r="I60" s="124"/>
      <c r="J60" s="124"/>
      <c r="K60" s="130"/>
      <c r="L60" s="124"/>
      <c r="M60" s="144"/>
      <c r="N60" s="145"/>
      <c r="O60" s="126"/>
    </row>
    <row r="61" spans="1:15">
      <c r="A61" s="64" t="s">
        <v>2</v>
      </c>
      <c r="B61" s="23"/>
      <c r="C61" s="23"/>
      <c r="D61" s="23"/>
      <c r="E61" s="23"/>
      <c r="F61" s="23"/>
      <c r="G61" s="41"/>
      <c r="H61" s="41"/>
      <c r="I61" s="41"/>
      <c r="J61" s="41"/>
      <c r="K61" s="41"/>
      <c r="L61" s="41"/>
      <c r="M61" s="42"/>
      <c r="N61" s="59">
        <f>SUM(N11:N60)</f>
        <v>3200</v>
      </c>
    </row>
    <row r="62" spans="1:15">
      <c r="A62" s="10"/>
      <c r="B62" s="10"/>
      <c r="C62" s="10"/>
      <c r="D62" s="10"/>
      <c r="E62" s="10"/>
      <c r="F62" s="10"/>
      <c r="G62" s="10"/>
      <c r="H62" s="10"/>
      <c r="I62" s="10"/>
      <c r="J62" s="10"/>
      <c r="K62" s="10"/>
      <c r="L62" s="10"/>
      <c r="M62" s="4"/>
      <c r="N62" s="4"/>
    </row>
    <row r="63" spans="1:15" ht="15" customHeight="1">
      <c r="A63" s="355" t="s">
        <v>12</v>
      </c>
      <c r="B63" s="355"/>
      <c r="C63" s="355"/>
      <c r="D63" s="355"/>
      <c r="E63" s="355"/>
      <c r="F63" s="355"/>
      <c r="G63" s="355"/>
      <c r="H63" s="355"/>
      <c r="I63" s="355"/>
      <c r="J63" s="355"/>
      <c r="K63" s="355"/>
      <c r="L63" s="355"/>
      <c r="M63" s="355"/>
      <c r="N63" s="355"/>
    </row>
  </sheetData>
  <mergeCells count="7">
    <mergeCell ref="A2:N2"/>
    <mergeCell ref="A63:N63"/>
    <mergeCell ref="A4:N4"/>
    <mergeCell ref="A5:N5"/>
    <mergeCell ref="A6:N6"/>
    <mergeCell ref="A8:N8"/>
    <mergeCell ref="A7:N7"/>
  </mergeCells>
  <phoneticPr fontId="21" type="noConversion"/>
  <hyperlinks>
    <hyperlink ref="H11" r:id="rId1" xr:uid="{00000000-0004-0000-0300-000000000000}"/>
    <hyperlink ref="H14" r:id="rId2" xr:uid="{00000000-0004-0000-0300-000001000000}"/>
    <hyperlink ref="J14" r:id="rId3" display="https://www.scopus.com/record/display.uri?eid=2-s2.0-85100147776&amp;origin=resultslist&amp;sort=plf-f&amp;src=s&amp;sid=95df5ea8993af0ade7d3900d225352ab&amp;sot=b&amp;sdt=b&amp;sl=86&amp;s=TITLE-ABS-KEY%28Prosocial+virtues+in+pandemic+crisis.+A+Christian-religious+reflection.%29&amp;relpos=0&amp;citeCnt=0&amp;searchTerm=" xr:uid="{00000000-0004-0000-0300-000002000000}"/>
    <hyperlink ref="J13" r:id="rId4" xr:uid="{00000000-0004-0000-0300-000003000000}"/>
    <hyperlink ref="H13" r:id="rId5" xr:uid="{00000000-0004-0000-0300-000004000000}"/>
    <hyperlink ref="H15" r:id="rId6" xr:uid="{00000000-0004-0000-0300-000005000000}"/>
    <hyperlink ref="H16" r:id="rId7" xr:uid="{00000000-0004-0000-0300-000006000000}"/>
    <hyperlink ref="H18" r:id="rId8" xr:uid="{00000000-0004-0000-0300-000007000000}"/>
    <hyperlink ref="H19" r:id="rId9" xr:uid="{00000000-0004-0000-0300-000008000000}"/>
    <hyperlink ref="H20" r:id="rId10" xr:uid="{00000000-0004-0000-0300-000009000000}"/>
    <hyperlink ref="H22" r:id="rId11" xr:uid="{44EC9212-0867-40E5-90F5-90B8395F174C}"/>
    <hyperlink ref="H23" r:id="rId12" xr:uid="{D0489398-00D1-434A-BEB7-3FE5D9726216}"/>
    <hyperlink ref="H24" r:id="rId13" xr:uid="{0B90CDA1-CEE0-4DDD-AC23-127DD0361BFC}"/>
    <hyperlink ref="H25" r:id="rId14" xr:uid="{B550977F-8266-4B5E-9F31-8C1D2CA895F8}"/>
    <hyperlink ref="H26" r:id="rId15" xr:uid="{DA40B242-CB76-4ADE-96F8-B4431FEC82D9}"/>
    <hyperlink ref="H21" r:id="rId16" xr:uid="{402213C5-DFE5-4EE7-BEF2-6CA74BF8FBC1}"/>
  </hyperlinks>
  <pageMargins left="0.511811023622047" right="0.31496062992126" top="0.2" bottom="0" header="0" footer="0"/>
  <pageSetup paperSize="9" orientation="landscape" horizontalDpi="200" verticalDpi="2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N66"/>
  <sheetViews>
    <sheetView zoomScaleNormal="100" workbookViewId="0">
      <selection activeCell="C18" sqref="C18"/>
    </sheetView>
  </sheetViews>
  <sheetFormatPr baseColWidth="10" defaultColWidth="8.85546875" defaultRowHeight="15"/>
  <cols>
    <col min="1" max="1" width="24.85546875" style="2" customWidth="1"/>
    <col min="2" max="3" width="15.42578125" style="7" customWidth="1"/>
    <col min="4" max="4" width="8.140625" style="1" customWidth="1"/>
    <col min="5" max="5" width="17.42578125" style="1" customWidth="1"/>
    <col min="6" max="6" width="7.85546875" style="1" customWidth="1"/>
    <col min="7" max="7" width="8.42578125" style="1" customWidth="1"/>
    <col min="8" max="8" width="10.42578125" style="16" bestFit="1" customWidth="1"/>
    <col min="9" max="9" width="10.42578125" style="16" customWidth="1"/>
    <col min="10" max="10" width="10" style="1" customWidth="1"/>
    <col min="11" max="11" width="7.85546875" style="1" customWidth="1"/>
    <col min="12" max="12" width="8.85546875" style="1" customWidth="1"/>
    <col min="13" max="13" width="9.140625" style="1" customWidth="1"/>
    <col min="14" max="14" width="20.85546875" customWidth="1"/>
  </cols>
  <sheetData>
    <row r="2" spans="1:14" s="4" customFormat="1" ht="15.75">
      <c r="A2" s="366" t="s">
        <v>157</v>
      </c>
      <c r="B2" s="367"/>
      <c r="C2" s="367"/>
      <c r="D2" s="367"/>
      <c r="E2" s="367"/>
      <c r="F2" s="367"/>
      <c r="G2" s="367"/>
      <c r="H2" s="367"/>
      <c r="I2" s="367"/>
      <c r="J2" s="367"/>
      <c r="K2" s="367"/>
      <c r="L2" s="367"/>
      <c r="M2" s="367"/>
    </row>
    <row r="3" spans="1:14" s="4" customFormat="1" ht="15.75">
      <c r="A3" s="12"/>
      <c r="B3" s="12"/>
      <c r="C3" s="12"/>
      <c r="D3" s="12"/>
      <c r="E3" s="12"/>
      <c r="F3" s="12"/>
      <c r="G3" s="12"/>
      <c r="H3" s="15"/>
      <c r="I3" s="15"/>
      <c r="J3" s="12"/>
      <c r="K3" s="12"/>
      <c r="L3" s="12"/>
      <c r="M3" s="12"/>
    </row>
    <row r="4" spans="1:14" s="4" customFormat="1" ht="29.1" customHeight="1">
      <c r="A4" s="372" t="s">
        <v>207</v>
      </c>
      <c r="B4" s="373"/>
      <c r="C4" s="373"/>
      <c r="D4" s="373"/>
      <c r="E4" s="373"/>
      <c r="F4" s="373"/>
      <c r="G4" s="373"/>
      <c r="H4" s="373"/>
      <c r="I4" s="373"/>
      <c r="J4" s="373"/>
      <c r="K4" s="373"/>
      <c r="L4" s="373"/>
      <c r="M4" s="374"/>
    </row>
    <row r="5" spans="1:14" s="4" customFormat="1">
      <c r="A5" s="375" t="s">
        <v>158</v>
      </c>
      <c r="B5" s="376"/>
      <c r="C5" s="376"/>
      <c r="D5" s="376"/>
      <c r="E5" s="376"/>
      <c r="F5" s="376"/>
      <c r="G5" s="376"/>
      <c r="H5" s="376"/>
      <c r="I5" s="376"/>
      <c r="J5" s="376"/>
      <c r="K5" s="376"/>
      <c r="L5" s="376"/>
      <c r="M5" s="377"/>
    </row>
    <row r="6" spans="1:14" s="4" customFormat="1">
      <c r="A6" s="361" t="s">
        <v>53</v>
      </c>
      <c r="B6" s="362"/>
      <c r="C6" s="362"/>
      <c r="D6" s="362"/>
      <c r="E6" s="362"/>
      <c r="F6" s="362"/>
      <c r="G6" s="362"/>
      <c r="H6" s="362"/>
      <c r="I6" s="362"/>
      <c r="J6" s="362"/>
      <c r="K6" s="362"/>
      <c r="L6" s="362"/>
      <c r="M6" s="362"/>
    </row>
    <row r="7" spans="1:14" s="4" customFormat="1" ht="56.25" customHeight="1">
      <c r="A7" s="360" t="s">
        <v>203</v>
      </c>
      <c r="B7" s="360"/>
      <c r="C7" s="360"/>
      <c r="D7" s="360"/>
      <c r="E7" s="360"/>
      <c r="F7" s="360"/>
      <c r="G7" s="360"/>
      <c r="H7" s="360"/>
      <c r="I7" s="360"/>
      <c r="J7" s="360"/>
      <c r="K7" s="360"/>
      <c r="L7" s="360"/>
      <c r="M7" s="360"/>
    </row>
    <row r="9" spans="1:14" ht="63.75">
      <c r="A9" s="47" t="s">
        <v>0</v>
      </c>
      <c r="B9" s="47" t="s">
        <v>60</v>
      </c>
      <c r="C9" s="47" t="s">
        <v>51</v>
      </c>
      <c r="D9" s="56" t="s">
        <v>25</v>
      </c>
      <c r="E9" s="78" t="s">
        <v>61</v>
      </c>
      <c r="F9" s="47" t="s">
        <v>62</v>
      </c>
      <c r="G9" s="56" t="s">
        <v>8</v>
      </c>
      <c r="H9" s="56" t="s">
        <v>11</v>
      </c>
      <c r="I9" s="203" t="s">
        <v>198</v>
      </c>
      <c r="J9" s="56" t="s">
        <v>18</v>
      </c>
      <c r="K9" s="56" t="s">
        <v>16</v>
      </c>
      <c r="L9" s="47" t="s">
        <v>52</v>
      </c>
      <c r="M9" s="47" t="s">
        <v>7</v>
      </c>
      <c r="N9" s="116" t="s">
        <v>190</v>
      </c>
    </row>
    <row r="10" spans="1:14">
      <c r="A10" s="127"/>
      <c r="B10" s="146"/>
      <c r="C10" s="146"/>
      <c r="D10" s="147"/>
      <c r="E10" s="127"/>
      <c r="F10" s="127"/>
      <c r="G10" s="127"/>
      <c r="H10" s="148"/>
      <c r="I10" s="148"/>
      <c r="J10" s="146"/>
      <c r="K10" s="149"/>
      <c r="L10" s="150"/>
      <c r="M10" s="170"/>
      <c r="N10" s="126"/>
    </row>
    <row r="11" spans="1:14">
      <c r="A11" s="127"/>
      <c r="B11" s="146"/>
      <c r="C11" s="151"/>
      <c r="D11" s="147"/>
      <c r="E11" s="127"/>
      <c r="F11" s="127"/>
      <c r="G11" s="127"/>
      <c r="H11" s="152"/>
      <c r="I11" s="152"/>
      <c r="J11" s="153"/>
      <c r="K11" s="154"/>
      <c r="L11" s="150"/>
      <c r="M11" s="170"/>
      <c r="N11" s="126"/>
    </row>
    <row r="12" spans="1:14">
      <c r="A12" s="127"/>
      <c r="B12" s="146"/>
      <c r="C12" s="151"/>
      <c r="D12" s="147"/>
      <c r="E12" s="127"/>
      <c r="F12" s="127"/>
      <c r="G12" s="127"/>
      <c r="H12" s="152"/>
      <c r="I12" s="152"/>
      <c r="J12" s="153"/>
      <c r="K12" s="154"/>
      <c r="L12" s="150"/>
      <c r="M12" s="170"/>
      <c r="N12" s="126"/>
    </row>
    <row r="13" spans="1:14">
      <c r="A13" s="127"/>
      <c r="B13" s="146"/>
      <c r="C13" s="151"/>
      <c r="D13" s="147"/>
      <c r="E13" s="127"/>
      <c r="F13" s="127"/>
      <c r="G13" s="127"/>
      <c r="H13" s="152"/>
      <c r="I13" s="152"/>
      <c r="J13" s="153"/>
      <c r="K13" s="154"/>
      <c r="L13" s="150"/>
      <c r="M13" s="170"/>
      <c r="N13" s="126"/>
    </row>
    <row r="14" spans="1:14">
      <c r="A14" s="127"/>
      <c r="B14" s="146"/>
      <c r="C14" s="151"/>
      <c r="D14" s="147"/>
      <c r="E14" s="127"/>
      <c r="F14" s="127"/>
      <c r="G14" s="127"/>
      <c r="H14" s="152"/>
      <c r="I14" s="152"/>
      <c r="J14" s="153"/>
      <c r="K14" s="154"/>
      <c r="L14" s="150"/>
      <c r="M14" s="170"/>
      <c r="N14" s="126"/>
    </row>
    <row r="15" spans="1:14">
      <c r="A15" s="127"/>
      <c r="B15" s="146"/>
      <c r="C15" s="151"/>
      <c r="D15" s="147"/>
      <c r="E15" s="127"/>
      <c r="F15" s="127"/>
      <c r="G15" s="127"/>
      <c r="H15" s="152"/>
      <c r="I15" s="152"/>
      <c r="J15" s="153"/>
      <c r="K15" s="154"/>
      <c r="L15" s="150"/>
      <c r="M15" s="170"/>
      <c r="N15" s="126"/>
    </row>
    <row r="16" spans="1:14">
      <c r="A16" s="127"/>
      <c r="B16" s="146"/>
      <c r="C16" s="151"/>
      <c r="D16" s="147"/>
      <c r="E16" s="127"/>
      <c r="F16" s="127"/>
      <c r="G16" s="127"/>
      <c r="H16" s="152"/>
      <c r="I16" s="152"/>
      <c r="J16" s="153"/>
      <c r="K16" s="154"/>
      <c r="L16" s="150"/>
      <c r="M16" s="170"/>
      <c r="N16" s="126"/>
    </row>
    <row r="17" spans="1:14">
      <c r="A17" s="127"/>
      <c r="B17" s="146"/>
      <c r="C17" s="151"/>
      <c r="D17" s="147"/>
      <c r="E17" s="127"/>
      <c r="F17" s="127"/>
      <c r="G17" s="127"/>
      <c r="H17" s="152"/>
      <c r="I17" s="152"/>
      <c r="J17" s="153"/>
      <c r="K17" s="154"/>
      <c r="L17" s="150"/>
      <c r="M17" s="170"/>
      <c r="N17" s="126"/>
    </row>
    <row r="18" spans="1:14">
      <c r="A18" s="127"/>
      <c r="B18" s="146"/>
      <c r="C18" s="151"/>
      <c r="D18" s="147"/>
      <c r="E18" s="127"/>
      <c r="F18" s="127"/>
      <c r="G18" s="127"/>
      <c r="H18" s="152"/>
      <c r="I18" s="152"/>
      <c r="J18" s="153"/>
      <c r="K18" s="154"/>
      <c r="L18" s="150"/>
      <c r="M18" s="170"/>
      <c r="N18" s="126"/>
    </row>
    <row r="19" spans="1:14">
      <c r="A19" s="127"/>
      <c r="B19" s="146"/>
      <c r="C19" s="151"/>
      <c r="D19" s="147"/>
      <c r="E19" s="127"/>
      <c r="F19" s="127"/>
      <c r="G19" s="127"/>
      <c r="H19" s="152"/>
      <c r="I19" s="152"/>
      <c r="J19" s="153"/>
      <c r="K19" s="154"/>
      <c r="L19" s="150"/>
      <c r="M19" s="170"/>
      <c r="N19" s="126"/>
    </row>
    <row r="20" spans="1:14">
      <c r="A20" s="127"/>
      <c r="B20" s="146"/>
      <c r="C20" s="151"/>
      <c r="D20" s="147"/>
      <c r="E20" s="127"/>
      <c r="F20" s="127"/>
      <c r="G20" s="127"/>
      <c r="H20" s="152"/>
      <c r="I20" s="152"/>
      <c r="J20" s="153"/>
      <c r="K20" s="154"/>
      <c r="L20" s="150"/>
      <c r="M20" s="170"/>
      <c r="N20" s="126"/>
    </row>
    <row r="21" spans="1:14">
      <c r="A21" s="127"/>
      <c r="B21" s="146"/>
      <c r="C21" s="151"/>
      <c r="D21" s="147"/>
      <c r="E21" s="127"/>
      <c r="F21" s="127"/>
      <c r="G21" s="127"/>
      <c r="H21" s="152"/>
      <c r="I21" s="152"/>
      <c r="J21" s="153"/>
      <c r="K21" s="154"/>
      <c r="L21" s="150"/>
      <c r="M21" s="170"/>
      <c r="N21" s="126"/>
    </row>
    <row r="22" spans="1:14">
      <c r="A22" s="127"/>
      <c r="B22" s="146"/>
      <c r="C22" s="151"/>
      <c r="D22" s="147"/>
      <c r="E22" s="127"/>
      <c r="F22" s="127"/>
      <c r="G22" s="127"/>
      <c r="H22" s="152"/>
      <c r="I22" s="152"/>
      <c r="J22" s="153"/>
      <c r="K22" s="154"/>
      <c r="L22" s="150"/>
      <c r="M22" s="170"/>
      <c r="N22" s="126"/>
    </row>
    <row r="23" spans="1:14">
      <c r="A23" s="127"/>
      <c r="B23" s="146"/>
      <c r="C23" s="151"/>
      <c r="D23" s="147"/>
      <c r="E23" s="127"/>
      <c r="F23" s="127"/>
      <c r="G23" s="127"/>
      <c r="H23" s="152"/>
      <c r="I23" s="152"/>
      <c r="J23" s="153"/>
      <c r="K23" s="154"/>
      <c r="L23" s="150"/>
      <c r="M23" s="170"/>
      <c r="N23" s="126"/>
    </row>
    <row r="24" spans="1:14">
      <c r="A24" s="127"/>
      <c r="B24" s="146"/>
      <c r="C24" s="151"/>
      <c r="D24" s="147"/>
      <c r="E24" s="127"/>
      <c r="F24" s="127"/>
      <c r="G24" s="127"/>
      <c r="H24" s="152"/>
      <c r="I24" s="152"/>
      <c r="J24" s="153"/>
      <c r="K24" s="154"/>
      <c r="L24" s="150"/>
      <c r="M24" s="170"/>
      <c r="N24" s="126"/>
    </row>
    <row r="25" spans="1:14">
      <c r="A25" s="127"/>
      <c r="B25" s="146"/>
      <c r="C25" s="151"/>
      <c r="D25" s="147"/>
      <c r="E25" s="127"/>
      <c r="F25" s="127"/>
      <c r="G25" s="127"/>
      <c r="H25" s="152"/>
      <c r="I25" s="152"/>
      <c r="J25" s="153"/>
      <c r="K25" s="154"/>
      <c r="L25" s="150"/>
      <c r="M25" s="170"/>
      <c r="N25" s="126"/>
    </row>
    <row r="26" spans="1:14">
      <c r="A26" s="127"/>
      <c r="B26" s="146"/>
      <c r="C26" s="151"/>
      <c r="D26" s="147"/>
      <c r="E26" s="127"/>
      <c r="F26" s="127"/>
      <c r="G26" s="127"/>
      <c r="H26" s="152"/>
      <c r="I26" s="152"/>
      <c r="J26" s="153"/>
      <c r="K26" s="154"/>
      <c r="L26" s="150"/>
      <c r="M26" s="170"/>
      <c r="N26" s="126"/>
    </row>
    <row r="27" spans="1:14">
      <c r="A27" s="127"/>
      <c r="B27" s="146"/>
      <c r="C27" s="151"/>
      <c r="D27" s="147"/>
      <c r="E27" s="127"/>
      <c r="F27" s="127"/>
      <c r="G27" s="127"/>
      <c r="H27" s="152"/>
      <c r="I27" s="152"/>
      <c r="J27" s="153"/>
      <c r="K27" s="154"/>
      <c r="L27" s="150"/>
      <c r="M27" s="170"/>
      <c r="N27" s="126"/>
    </row>
    <row r="28" spans="1:14">
      <c r="A28" s="127"/>
      <c r="B28" s="146"/>
      <c r="C28" s="151"/>
      <c r="D28" s="147"/>
      <c r="E28" s="127"/>
      <c r="F28" s="127"/>
      <c r="G28" s="127"/>
      <c r="H28" s="152"/>
      <c r="I28" s="152"/>
      <c r="J28" s="153"/>
      <c r="K28" s="154"/>
      <c r="L28" s="150"/>
      <c r="M28" s="170"/>
      <c r="N28" s="126"/>
    </row>
    <row r="29" spans="1:14">
      <c r="A29" s="127"/>
      <c r="B29" s="146"/>
      <c r="C29" s="151"/>
      <c r="D29" s="147"/>
      <c r="E29" s="127"/>
      <c r="F29" s="127"/>
      <c r="G29" s="127"/>
      <c r="H29" s="152"/>
      <c r="I29" s="152"/>
      <c r="J29" s="153"/>
      <c r="K29" s="154"/>
      <c r="L29" s="150"/>
      <c r="M29" s="170"/>
      <c r="N29" s="126"/>
    </row>
    <row r="30" spans="1:14">
      <c r="A30" s="127"/>
      <c r="B30" s="146"/>
      <c r="C30" s="151"/>
      <c r="D30" s="147"/>
      <c r="E30" s="127"/>
      <c r="F30" s="127"/>
      <c r="G30" s="127"/>
      <c r="H30" s="152"/>
      <c r="I30" s="152"/>
      <c r="J30" s="153"/>
      <c r="K30" s="154"/>
      <c r="L30" s="150"/>
      <c r="M30" s="170"/>
      <c r="N30" s="126"/>
    </row>
    <row r="31" spans="1:14">
      <c r="A31" s="127"/>
      <c r="B31" s="146"/>
      <c r="C31" s="151"/>
      <c r="D31" s="147"/>
      <c r="E31" s="127"/>
      <c r="F31" s="127"/>
      <c r="G31" s="127"/>
      <c r="H31" s="152"/>
      <c r="I31" s="152"/>
      <c r="J31" s="153"/>
      <c r="K31" s="154"/>
      <c r="L31" s="150"/>
      <c r="M31" s="170"/>
      <c r="N31" s="126"/>
    </row>
    <row r="32" spans="1:14">
      <c r="A32" s="127"/>
      <c r="B32" s="146"/>
      <c r="C32" s="151"/>
      <c r="D32" s="147"/>
      <c r="E32" s="127"/>
      <c r="F32" s="127"/>
      <c r="G32" s="127"/>
      <c r="H32" s="152"/>
      <c r="I32" s="152"/>
      <c r="J32" s="153"/>
      <c r="K32" s="154"/>
      <c r="L32" s="150"/>
      <c r="M32" s="170"/>
      <c r="N32" s="126"/>
    </row>
    <row r="33" spans="1:14">
      <c r="A33" s="127"/>
      <c r="B33" s="146"/>
      <c r="C33" s="151"/>
      <c r="D33" s="147"/>
      <c r="E33" s="127"/>
      <c r="F33" s="127"/>
      <c r="G33" s="127"/>
      <c r="H33" s="152"/>
      <c r="I33" s="152"/>
      <c r="J33" s="153"/>
      <c r="K33" s="154"/>
      <c r="L33" s="150"/>
      <c r="M33" s="170"/>
      <c r="N33" s="126"/>
    </row>
    <row r="34" spans="1:14">
      <c r="A34" s="127"/>
      <c r="B34" s="146"/>
      <c r="C34" s="151"/>
      <c r="D34" s="147"/>
      <c r="E34" s="127"/>
      <c r="F34" s="127"/>
      <c r="G34" s="127"/>
      <c r="H34" s="152"/>
      <c r="I34" s="152"/>
      <c r="J34" s="153"/>
      <c r="K34" s="154"/>
      <c r="L34" s="150"/>
      <c r="M34" s="170"/>
      <c r="N34" s="126"/>
    </row>
    <row r="35" spans="1:14">
      <c r="A35" s="127"/>
      <c r="B35" s="146"/>
      <c r="C35" s="151"/>
      <c r="D35" s="147"/>
      <c r="E35" s="127"/>
      <c r="F35" s="127"/>
      <c r="G35" s="127"/>
      <c r="H35" s="152"/>
      <c r="I35" s="152"/>
      <c r="J35" s="153"/>
      <c r="K35" s="154"/>
      <c r="L35" s="150"/>
      <c r="M35" s="170"/>
      <c r="N35" s="126"/>
    </row>
    <row r="36" spans="1:14">
      <c r="A36" s="127"/>
      <c r="B36" s="146"/>
      <c r="C36" s="151"/>
      <c r="D36" s="147"/>
      <c r="E36" s="127"/>
      <c r="F36" s="127"/>
      <c r="G36" s="127"/>
      <c r="H36" s="152"/>
      <c r="I36" s="152"/>
      <c r="J36" s="153"/>
      <c r="K36" s="154"/>
      <c r="L36" s="150"/>
      <c r="M36" s="170"/>
      <c r="N36" s="126"/>
    </row>
    <row r="37" spans="1:14">
      <c r="A37" s="127"/>
      <c r="B37" s="146"/>
      <c r="C37" s="151"/>
      <c r="D37" s="147"/>
      <c r="E37" s="127"/>
      <c r="F37" s="127"/>
      <c r="G37" s="127"/>
      <c r="H37" s="152"/>
      <c r="I37" s="152"/>
      <c r="J37" s="153"/>
      <c r="K37" s="154"/>
      <c r="L37" s="150"/>
      <c r="M37" s="170"/>
      <c r="N37" s="126"/>
    </row>
    <row r="38" spans="1:14">
      <c r="A38" s="127"/>
      <c r="B38" s="146"/>
      <c r="C38" s="151"/>
      <c r="D38" s="147"/>
      <c r="E38" s="127"/>
      <c r="F38" s="127"/>
      <c r="G38" s="127"/>
      <c r="H38" s="152"/>
      <c r="I38" s="152"/>
      <c r="J38" s="153"/>
      <c r="K38" s="154"/>
      <c r="L38" s="150"/>
      <c r="M38" s="170"/>
      <c r="N38" s="126"/>
    </row>
    <row r="39" spans="1:14">
      <c r="A39" s="127"/>
      <c r="B39" s="146"/>
      <c r="C39" s="151"/>
      <c r="D39" s="147"/>
      <c r="E39" s="127"/>
      <c r="F39" s="127"/>
      <c r="G39" s="127"/>
      <c r="H39" s="152"/>
      <c r="I39" s="152"/>
      <c r="J39" s="153"/>
      <c r="K39" s="154"/>
      <c r="L39" s="150"/>
      <c r="M39" s="170"/>
      <c r="N39" s="126"/>
    </row>
    <row r="40" spans="1:14">
      <c r="A40" s="127"/>
      <c r="B40" s="146"/>
      <c r="C40" s="151"/>
      <c r="D40" s="147"/>
      <c r="E40" s="127"/>
      <c r="F40" s="127"/>
      <c r="G40" s="127"/>
      <c r="H40" s="152"/>
      <c r="I40" s="152"/>
      <c r="J40" s="153"/>
      <c r="K40" s="154"/>
      <c r="L40" s="150"/>
      <c r="M40" s="170"/>
      <c r="N40" s="126"/>
    </row>
    <row r="41" spans="1:14">
      <c r="A41" s="127"/>
      <c r="B41" s="146"/>
      <c r="C41" s="151"/>
      <c r="D41" s="147"/>
      <c r="E41" s="127"/>
      <c r="F41" s="127"/>
      <c r="G41" s="127"/>
      <c r="H41" s="152"/>
      <c r="I41" s="152"/>
      <c r="J41" s="153"/>
      <c r="K41" s="154"/>
      <c r="L41" s="150"/>
      <c r="M41" s="170"/>
      <c r="N41" s="126"/>
    </row>
    <row r="42" spans="1:14">
      <c r="A42" s="127"/>
      <c r="B42" s="146"/>
      <c r="C42" s="151"/>
      <c r="D42" s="147"/>
      <c r="E42" s="127"/>
      <c r="F42" s="127"/>
      <c r="G42" s="127"/>
      <c r="H42" s="152"/>
      <c r="I42" s="152"/>
      <c r="J42" s="153"/>
      <c r="K42" s="154"/>
      <c r="L42" s="150"/>
      <c r="M42" s="170"/>
      <c r="N42" s="126"/>
    </row>
    <row r="43" spans="1:14">
      <c r="A43" s="127"/>
      <c r="B43" s="146"/>
      <c r="C43" s="151"/>
      <c r="D43" s="147"/>
      <c r="E43" s="127"/>
      <c r="F43" s="127"/>
      <c r="G43" s="127"/>
      <c r="H43" s="152"/>
      <c r="I43" s="152"/>
      <c r="J43" s="153"/>
      <c r="K43" s="154"/>
      <c r="L43" s="150"/>
      <c r="M43" s="170"/>
      <c r="N43" s="126"/>
    </row>
    <row r="44" spans="1:14">
      <c r="A44" s="127"/>
      <c r="B44" s="146"/>
      <c r="C44" s="151"/>
      <c r="D44" s="147"/>
      <c r="E44" s="127"/>
      <c r="F44" s="127"/>
      <c r="G44" s="127"/>
      <c r="H44" s="152"/>
      <c r="I44" s="152"/>
      <c r="J44" s="153"/>
      <c r="K44" s="154"/>
      <c r="L44" s="150"/>
      <c r="M44" s="170"/>
      <c r="N44" s="126"/>
    </row>
    <row r="45" spans="1:14">
      <c r="A45" s="127"/>
      <c r="B45" s="146"/>
      <c r="C45" s="151"/>
      <c r="D45" s="147"/>
      <c r="E45" s="127"/>
      <c r="F45" s="127"/>
      <c r="G45" s="127"/>
      <c r="H45" s="152"/>
      <c r="I45" s="152"/>
      <c r="J45" s="153"/>
      <c r="K45" s="154"/>
      <c r="L45" s="150"/>
      <c r="M45" s="170"/>
      <c r="N45" s="126"/>
    </row>
    <row r="46" spans="1:14">
      <c r="A46" s="127"/>
      <c r="B46" s="146"/>
      <c r="C46" s="151"/>
      <c r="D46" s="147"/>
      <c r="E46" s="127"/>
      <c r="F46" s="127"/>
      <c r="G46" s="127"/>
      <c r="H46" s="152"/>
      <c r="I46" s="152"/>
      <c r="J46" s="153"/>
      <c r="K46" s="154"/>
      <c r="L46" s="150"/>
      <c r="M46" s="170"/>
      <c r="N46" s="126"/>
    </row>
    <row r="47" spans="1:14">
      <c r="A47" s="127"/>
      <c r="B47" s="146"/>
      <c r="C47" s="151"/>
      <c r="D47" s="147"/>
      <c r="E47" s="127"/>
      <c r="F47" s="127"/>
      <c r="G47" s="127"/>
      <c r="H47" s="152"/>
      <c r="I47" s="152"/>
      <c r="J47" s="153"/>
      <c r="K47" s="154"/>
      <c r="L47" s="150"/>
      <c r="M47" s="170"/>
      <c r="N47" s="126"/>
    </row>
    <row r="48" spans="1:14">
      <c r="A48" s="127"/>
      <c r="B48" s="146"/>
      <c r="C48" s="151"/>
      <c r="D48" s="147"/>
      <c r="E48" s="127"/>
      <c r="F48" s="127"/>
      <c r="G48" s="127"/>
      <c r="H48" s="152"/>
      <c r="I48" s="152"/>
      <c r="J48" s="153"/>
      <c r="K48" s="154"/>
      <c r="L48" s="150"/>
      <c r="M48" s="170"/>
      <c r="N48" s="126"/>
    </row>
    <row r="49" spans="1:14">
      <c r="A49" s="127"/>
      <c r="B49" s="146"/>
      <c r="C49" s="151"/>
      <c r="D49" s="147"/>
      <c r="E49" s="127"/>
      <c r="F49" s="127"/>
      <c r="G49" s="127"/>
      <c r="H49" s="152"/>
      <c r="I49" s="152"/>
      <c r="J49" s="153"/>
      <c r="K49" s="154"/>
      <c r="L49" s="150"/>
      <c r="M49" s="170"/>
      <c r="N49" s="126"/>
    </row>
    <row r="50" spans="1:14">
      <c r="A50" s="127"/>
      <c r="B50" s="146"/>
      <c r="C50" s="151"/>
      <c r="D50" s="147"/>
      <c r="E50" s="127"/>
      <c r="F50" s="127"/>
      <c r="G50" s="127"/>
      <c r="H50" s="152"/>
      <c r="I50" s="152"/>
      <c r="J50" s="153"/>
      <c r="K50" s="154"/>
      <c r="L50" s="150"/>
      <c r="M50" s="170"/>
      <c r="N50" s="126"/>
    </row>
    <row r="51" spans="1:14">
      <c r="A51" s="127"/>
      <c r="B51" s="146"/>
      <c r="C51" s="151"/>
      <c r="D51" s="147"/>
      <c r="E51" s="127"/>
      <c r="F51" s="127"/>
      <c r="G51" s="127"/>
      <c r="H51" s="152"/>
      <c r="I51" s="152"/>
      <c r="J51" s="153"/>
      <c r="K51" s="154"/>
      <c r="L51" s="150"/>
      <c r="M51" s="170"/>
      <c r="N51" s="126"/>
    </row>
    <row r="52" spans="1:14">
      <c r="A52" s="127"/>
      <c r="B52" s="146"/>
      <c r="C52" s="151"/>
      <c r="D52" s="147"/>
      <c r="E52" s="127"/>
      <c r="F52" s="127"/>
      <c r="G52" s="127"/>
      <c r="H52" s="152"/>
      <c r="I52" s="152"/>
      <c r="J52" s="153"/>
      <c r="K52" s="154"/>
      <c r="L52" s="150"/>
      <c r="M52" s="170"/>
      <c r="N52" s="126"/>
    </row>
    <row r="53" spans="1:14">
      <c r="A53" s="127"/>
      <c r="B53" s="146"/>
      <c r="C53" s="151"/>
      <c r="D53" s="147"/>
      <c r="E53" s="127"/>
      <c r="F53" s="127"/>
      <c r="G53" s="127"/>
      <c r="H53" s="152"/>
      <c r="I53" s="152"/>
      <c r="J53" s="153"/>
      <c r="K53" s="154"/>
      <c r="L53" s="150"/>
      <c r="M53" s="170"/>
      <c r="N53" s="126"/>
    </row>
    <row r="54" spans="1:14">
      <c r="A54" s="127"/>
      <c r="B54" s="146"/>
      <c r="C54" s="151"/>
      <c r="D54" s="147"/>
      <c r="E54" s="127"/>
      <c r="F54" s="127"/>
      <c r="G54" s="127"/>
      <c r="H54" s="152"/>
      <c r="I54" s="152"/>
      <c r="J54" s="153"/>
      <c r="K54" s="154"/>
      <c r="L54" s="150"/>
      <c r="M54" s="170"/>
      <c r="N54" s="126"/>
    </row>
    <row r="55" spans="1:14">
      <c r="A55" s="127"/>
      <c r="B55" s="146"/>
      <c r="C55" s="151"/>
      <c r="D55" s="147"/>
      <c r="E55" s="127"/>
      <c r="F55" s="127"/>
      <c r="G55" s="127"/>
      <c r="H55" s="152"/>
      <c r="I55" s="152"/>
      <c r="J55" s="153"/>
      <c r="K55" s="154"/>
      <c r="L55" s="150"/>
      <c r="M55" s="170"/>
      <c r="N55" s="126"/>
    </row>
    <row r="56" spans="1:14">
      <c r="A56" s="127"/>
      <c r="B56" s="146"/>
      <c r="C56" s="151"/>
      <c r="D56" s="147"/>
      <c r="E56" s="127"/>
      <c r="F56" s="127"/>
      <c r="G56" s="127"/>
      <c r="H56" s="152"/>
      <c r="I56" s="152"/>
      <c r="J56" s="153"/>
      <c r="K56" s="154"/>
      <c r="L56" s="150"/>
      <c r="M56" s="170"/>
      <c r="N56" s="126"/>
    </row>
    <row r="57" spans="1:14">
      <c r="A57" s="127"/>
      <c r="B57" s="146"/>
      <c r="C57" s="151"/>
      <c r="D57" s="147"/>
      <c r="E57" s="127"/>
      <c r="F57" s="127"/>
      <c r="G57" s="127"/>
      <c r="H57" s="152"/>
      <c r="I57" s="152"/>
      <c r="J57" s="153"/>
      <c r="K57" s="154"/>
      <c r="L57" s="150"/>
      <c r="M57" s="170"/>
      <c r="N57" s="126"/>
    </row>
    <row r="58" spans="1:14">
      <c r="A58" s="127"/>
      <c r="B58" s="146"/>
      <c r="C58" s="151"/>
      <c r="D58" s="147"/>
      <c r="E58" s="127"/>
      <c r="F58" s="127"/>
      <c r="G58" s="127"/>
      <c r="H58" s="152"/>
      <c r="I58" s="152"/>
      <c r="J58" s="153"/>
      <c r="K58" s="154"/>
      <c r="L58" s="150"/>
      <c r="M58" s="170"/>
      <c r="N58" s="126"/>
    </row>
    <row r="59" spans="1:14">
      <c r="A59" s="127"/>
      <c r="B59" s="127"/>
      <c r="C59" s="127"/>
      <c r="D59" s="124"/>
      <c r="E59" s="127"/>
      <c r="F59" s="124"/>
      <c r="G59" s="130"/>
      <c r="H59" s="124"/>
      <c r="I59" s="124"/>
      <c r="J59" s="127"/>
      <c r="K59" s="124"/>
      <c r="L59" s="155"/>
      <c r="M59" s="170"/>
      <c r="N59" s="126"/>
    </row>
    <row r="60" spans="1:14">
      <c r="A60" s="63" t="s">
        <v>2</v>
      </c>
      <c r="L60" s="66"/>
      <c r="M60" s="67">
        <f>SUM(M10:M59)</f>
        <v>0</v>
      </c>
    </row>
    <row r="61" spans="1:14">
      <c r="A61" s="21"/>
      <c r="M61" s="9"/>
    </row>
    <row r="62" spans="1:14" ht="15" customHeight="1">
      <c r="A62" s="371" t="s">
        <v>12</v>
      </c>
      <c r="B62" s="371"/>
      <c r="C62" s="371"/>
      <c r="D62" s="371"/>
      <c r="E62" s="371"/>
      <c r="F62" s="371"/>
      <c r="G62" s="371"/>
      <c r="H62" s="371"/>
      <c r="I62" s="371"/>
      <c r="J62" s="371"/>
      <c r="K62" s="371"/>
      <c r="L62" s="371"/>
      <c r="M62" s="371"/>
    </row>
    <row r="63" spans="1:14">
      <c r="M63" s="2"/>
    </row>
    <row r="64" spans="1:14">
      <c r="M64" s="2"/>
    </row>
    <row r="66" spans="1:1">
      <c r="A66" s="45"/>
    </row>
  </sheetData>
  <mergeCells count="6">
    <mergeCell ref="A62:M62"/>
    <mergeCell ref="A2:M2"/>
    <mergeCell ref="A4:M4"/>
    <mergeCell ref="A5:M5"/>
    <mergeCell ref="A7:M7"/>
    <mergeCell ref="A6:M6"/>
  </mergeCells>
  <phoneticPr fontId="21" type="noConversion"/>
  <pageMargins left="0.511811023622047" right="0.31496062992126" top="0" bottom="0" header="0" footer="0"/>
  <pageSetup paperSize="9" scale="97" orientation="landscape" horizontalDpi="200" verticalDpi="2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Q62"/>
  <sheetViews>
    <sheetView topLeftCell="A39" zoomScaleNormal="100" workbookViewId="0">
      <selection activeCell="N46" sqref="N46"/>
    </sheetView>
  </sheetViews>
  <sheetFormatPr baseColWidth="10" defaultColWidth="8.85546875" defaultRowHeight="15"/>
  <cols>
    <col min="1" max="1" width="22.140625" style="38" customWidth="1"/>
    <col min="2" max="2" width="9.7109375" style="37" customWidth="1"/>
    <col min="3" max="3" width="10.7109375" style="20" customWidth="1"/>
    <col min="4" max="4" width="12.42578125" style="16" customWidth="1"/>
    <col min="5" max="5" width="7" style="31" customWidth="1"/>
    <col min="6" max="6" width="7.140625" style="31" customWidth="1"/>
    <col min="7" max="7" width="9.140625" style="31" bestFit="1" customWidth="1"/>
    <col min="8" max="8" width="8.7109375" style="16" bestFit="1" customWidth="1"/>
    <col min="9" max="9" width="9.140625" style="31" customWidth="1"/>
    <col min="10" max="10" width="12.7109375" style="16" customWidth="1"/>
    <col min="11" max="11" width="15" style="16" customWidth="1"/>
    <col min="12" max="13" width="8.7109375" style="16" customWidth="1"/>
    <col min="14" max="14" width="20.85546875" customWidth="1"/>
  </cols>
  <sheetData>
    <row r="2" spans="1:14" s="4" customFormat="1" ht="15" customHeight="1">
      <c r="A2" s="379" t="s">
        <v>28</v>
      </c>
      <c r="B2" s="380"/>
      <c r="C2" s="380"/>
      <c r="D2" s="380"/>
      <c r="E2" s="380"/>
      <c r="F2" s="380"/>
      <c r="G2" s="380"/>
      <c r="H2" s="380"/>
      <c r="I2" s="380"/>
      <c r="J2" s="380"/>
      <c r="K2" s="380"/>
      <c r="L2" s="380"/>
      <c r="M2" s="381"/>
    </row>
    <row r="3" spans="1:14" s="4" customFormat="1" ht="15" customHeight="1">
      <c r="A3" s="33"/>
      <c r="B3" s="33"/>
      <c r="C3" s="15"/>
      <c r="D3" s="15"/>
      <c r="E3" s="28"/>
      <c r="F3" s="28"/>
      <c r="G3" s="28"/>
      <c r="H3" s="15"/>
      <c r="I3" s="28"/>
      <c r="J3" s="15"/>
      <c r="K3" s="15"/>
      <c r="L3" s="15"/>
      <c r="M3" s="15"/>
    </row>
    <row r="4" spans="1:14" s="4" customFormat="1" ht="15" customHeight="1">
      <c r="A4" s="359" t="s">
        <v>29</v>
      </c>
      <c r="B4" s="359"/>
      <c r="C4" s="359"/>
      <c r="D4" s="359"/>
      <c r="E4" s="359"/>
      <c r="F4" s="359"/>
      <c r="G4" s="359"/>
      <c r="H4" s="382"/>
      <c r="I4" s="382"/>
      <c r="J4" s="382"/>
      <c r="K4" s="382"/>
      <c r="L4" s="382"/>
      <c r="M4" s="382"/>
    </row>
    <row r="5" spans="1:14" s="4" customFormat="1" ht="15" customHeight="1">
      <c r="A5" s="359" t="s">
        <v>30</v>
      </c>
      <c r="B5" s="359"/>
      <c r="C5" s="359"/>
      <c r="D5" s="359"/>
      <c r="E5" s="359"/>
      <c r="F5" s="359"/>
      <c r="G5" s="359"/>
      <c r="H5" s="359"/>
      <c r="I5" s="359"/>
      <c r="J5" s="359"/>
      <c r="K5" s="359"/>
      <c r="L5" s="359"/>
      <c r="M5" s="359"/>
    </row>
    <row r="6" spans="1:14" s="4" customFormat="1" ht="15" customHeight="1">
      <c r="A6" s="361" t="s">
        <v>208</v>
      </c>
      <c r="B6" s="364"/>
      <c r="C6" s="364"/>
      <c r="D6" s="364"/>
      <c r="E6" s="364"/>
      <c r="F6" s="364"/>
      <c r="G6" s="364"/>
      <c r="H6" s="364"/>
      <c r="I6" s="364"/>
      <c r="J6" s="364"/>
      <c r="K6" s="364"/>
      <c r="L6" s="364"/>
      <c r="M6" s="365"/>
    </row>
    <row r="7" spans="1:14" s="4" customFormat="1" ht="72" customHeight="1">
      <c r="A7" s="383" t="s">
        <v>64</v>
      </c>
      <c r="B7" s="384"/>
      <c r="C7" s="384"/>
      <c r="D7" s="384"/>
      <c r="E7" s="384"/>
      <c r="F7" s="384"/>
      <c r="G7" s="384"/>
      <c r="H7" s="384"/>
      <c r="I7" s="384"/>
      <c r="J7" s="384"/>
      <c r="K7" s="384"/>
      <c r="L7" s="384"/>
      <c r="M7" s="385"/>
    </row>
    <row r="8" spans="1:14" s="4" customFormat="1">
      <c r="A8" s="34"/>
      <c r="B8" s="35"/>
      <c r="C8" s="19"/>
      <c r="D8" s="18"/>
      <c r="E8" s="29"/>
      <c r="F8" s="29"/>
      <c r="G8" s="29"/>
      <c r="H8" s="18"/>
      <c r="I8" s="32"/>
      <c r="J8" s="17"/>
      <c r="K8" s="17"/>
      <c r="L8" s="17"/>
      <c r="M8" s="17"/>
    </row>
    <row r="9" spans="1:14" ht="51">
      <c r="A9" s="55" t="s">
        <v>0</v>
      </c>
      <c r="B9" s="47" t="s">
        <v>51</v>
      </c>
      <c r="C9" s="48" t="s">
        <v>25</v>
      </c>
      <c r="D9" s="56" t="s">
        <v>5</v>
      </c>
      <c r="E9" s="57" t="s">
        <v>9</v>
      </c>
      <c r="F9" s="57" t="s">
        <v>10</v>
      </c>
      <c r="G9" s="51" t="s">
        <v>62</v>
      </c>
      <c r="H9" s="48" t="s">
        <v>16</v>
      </c>
      <c r="I9" s="57" t="s">
        <v>15</v>
      </c>
      <c r="J9" s="46" t="s">
        <v>19</v>
      </c>
      <c r="K9" s="48" t="s">
        <v>65</v>
      </c>
      <c r="L9" s="47" t="s">
        <v>52</v>
      </c>
      <c r="M9" s="47" t="s">
        <v>7</v>
      </c>
      <c r="N9" s="116" t="s">
        <v>190</v>
      </c>
    </row>
    <row r="10" spans="1:14" ht="63.75">
      <c r="A10" s="218" t="s">
        <v>263</v>
      </c>
      <c r="B10" s="218" t="s">
        <v>233</v>
      </c>
      <c r="C10" s="212" t="s">
        <v>228</v>
      </c>
      <c r="D10" s="219" t="s">
        <v>264</v>
      </c>
      <c r="E10" s="212">
        <v>1</v>
      </c>
      <c r="F10" s="212">
        <v>1</v>
      </c>
      <c r="G10" s="220" t="s">
        <v>265</v>
      </c>
      <c r="H10" s="212">
        <v>2020</v>
      </c>
      <c r="I10" s="215" t="s">
        <v>266</v>
      </c>
      <c r="J10" s="221" t="s">
        <v>267</v>
      </c>
      <c r="K10" s="221"/>
      <c r="L10" s="222">
        <v>70</v>
      </c>
      <c r="M10" s="223">
        <v>70</v>
      </c>
      <c r="N10" s="126" t="s">
        <v>233</v>
      </c>
    </row>
    <row r="11" spans="1:14" ht="90">
      <c r="A11" s="218" t="s">
        <v>268</v>
      </c>
      <c r="B11" s="218" t="s">
        <v>233</v>
      </c>
      <c r="C11" s="212" t="s">
        <v>228</v>
      </c>
      <c r="D11" s="219" t="s">
        <v>381</v>
      </c>
      <c r="E11" s="212">
        <v>56</v>
      </c>
      <c r="F11" s="212">
        <v>1</v>
      </c>
      <c r="G11" s="220" t="s">
        <v>269</v>
      </c>
      <c r="H11" s="212">
        <v>2020</v>
      </c>
      <c r="I11" s="215"/>
      <c r="J11" s="221" t="s">
        <v>270</v>
      </c>
      <c r="K11" s="224" t="s">
        <v>271</v>
      </c>
      <c r="L11" s="225">
        <v>70</v>
      </c>
      <c r="M11" s="223">
        <v>70</v>
      </c>
      <c r="N11" s="126" t="s">
        <v>233</v>
      </c>
    </row>
    <row r="12" spans="1:14" ht="25.5">
      <c r="A12" s="236" t="s">
        <v>331</v>
      </c>
      <c r="B12" s="218"/>
      <c r="C12" s="212" t="s">
        <v>332</v>
      </c>
      <c r="D12" s="219" t="s">
        <v>333</v>
      </c>
      <c r="E12" s="212"/>
      <c r="F12" s="212">
        <v>4</v>
      </c>
      <c r="G12" s="220"/>
      <c r="H12" s="212">
        <v>2020</v>
      </c>
      <c r="I12" s="215"/>
      <c r="J12" s="221"/>
      <c r="K12" s="221"/>
      <c r="L12" s="222"/>
      <c r="M12" s="223">
        <v>25</v>
      </c>
      <c r="N12" s="126" t="s">
        <v>244</v>
      </c>
    </row>
    <row r="13" spans="1:14" ht="90">
      <c r="A13" s="218" t="s">
        <v>379</v>
      </c>
      <c r="B13" s="218" t="s">
        <v>380</v>
      </c>
      <c r="C13" s="212" t="s">
        <v>228</v>
      </c>
      <c r="D13" s="219" t="s">
        <v>381</v>
      </c>
      <c r="E13" s="212">
        <v>56</v>
      </c>
      <c r="F13" s="215" t="s">
        <v>382</v>
      </c>
      <c r="G13" s="220" t="s">
        <v>269</v>
      </c>
      <c r="H13" s="212">
        <v>2020</v>
      </c>
      <c r="I13" s="215" t="s">
        <v>383</v>
      </c>
      <c r="J13" s="221" t="s">
        <v>384</v>
      </c>
      <c r="K13" s="224" t="s">
        <v>385</v>
      </c>
      <c r="L13" s="248">
        <v>70</v>
      </c>
      <c r="M13" s="223">
        <v>70</v>
      </c>
      <c r="N13" s="126" t="s">
        <v>250</v>
      </c>
    </row>
    <row r="14" spans="1:14" ht="75">
      <c r="A14" s="218" t="s">
        <v>411</v>
      </c>
      <c r="B14" s="218" t="s">
        <v>412</v>
      </c>
      <c r="C14" s="212" t="s">
        <v>228</v>
      </c>
      <c r="D14" s="219" t="s">
        <v>413</v>
      </c>
      <c r="E14" s="212">
        <v>1</v>
      </c>
      <c r="F14" s="215" t="s">
        <v>414</v>
      </c>
      <c r="G14" s="220" t="s">
        <v>415</v>
      </c>
      <c r="H14" s="212">
        <v>2020</v>
      </c>
      <c r="I14" s="215" t="s">
        <v>416</v>
      </c>
      <c r="J14" s="221" t="s">
        <v>417</v>
      </c>
      <c r="K14" s="224" t="s">
        <v>418</v>
      </c>
      <c r="L14" s="222">
        <v>70</v>
      </c>
      <c r="M14" s="223">
        <v>70</v>
      </c>
      <c r="N14" s="126" t="s">
        <v>256</v>
      </c>
    </row>
    <row r="15" spans="1:14" ht="127.5">
      <c r="A15" s="218" t="s">
        <v>424</v>
      </c>
      <c r="B15" s="218" t="s">
        <v>420</v>
      </c>
      <c r="C15" s="212" t="s">
        <v>228</v>
      </c>
      <c r="D15" s="219" t="s">
        <v>425</v>
      </c>
      <c r="E15" s="212">
        <v>102</v>
      </c>
      <c r="F15" s="212">
        <v>2</v>
      </c>
      <c r="G15" s="220" t="s">
        <v>426</v>
      </c>
      <c r="H15" s="212">
        <v>2020</v>
      </c>
      <c r="I15" s="215" t="s">
        <v>427</v>
      </c>
      <c r="J15" s="221" t="s">
        <v>428</v>
      </c>
      <c r="K15" s="224" t="s">
        <v>429</v>
      </c>
      <c r="L15" s="222">
        <v>70</v>
      </c>
      <c r="M15" s="223">
        <v>70</v>
      </c>
      <c r="N15" s="126" t="s">
        <v>253</v>
      </c>
    </row>
    <row r="16" spans="1:14" ht="25.5">
      <c r="A16" s="218" t="s">
        <v>430</v>
      </c>
      <c r="B16" s="218" t="s">
        <v>420</v>
      </c>
      <c r="C16" s="212" t="s">
        <v>228</v>
      </c>
      <c r="D16" s="219" t="s">
        <v>425</v>
      </c>
      <c r="E16" s="212">
        <v>102</v>
      </c>
      <c r="F16" s="212">
        <v>2</v>
      </c>
      <c r="G16" s="220" t="s">
        <v>426</v>
      </c>
      <c r="H16" s="212">
        <v>2020</v>
      </c>
      <c r="I16" s="215" t="s">
        <v>431</v>
      </c>
      <c r="J16" s="221" t="s">
        <v>428</v>
      </c>
      <c r="K16" s="221" t="s">
        <v>432</v>
      </c>
      <c r="L16" s="225">
        <v>70</v>
      </c>
      <c r="M16" s="223">
        <v>70</v>
      </c>
      <c r="N16" s="126" t="s">
        <v>253</v>
      </c>
    </row>
    <row r="17" spans="1:14" ht="76.5">
      <c r="A17" s="218" t="s">
        <v>433</v>
      </c>
      <c r="B17" s="218" t="s">
        <v>420</v>
      </c>
      <c r="C17" s="212" t="s">
        <v>228</v>
      </c>
      <c r="D17" s="219" t="s">
        <v>425</v>
      </c>
      <c r="E17" s="212">
        <v>102</v>
      </c>
      <c r="F17" s="212">
        <v>1</v>
      </c>
      <c r="G17" s="220" t="s">
        <v>426</v>
      </c>
      <c r="H17" s="212">
        <v>2020</v>
      </c>
      <c r="I17" s="215" t="s">
        <v>434</v>
      </c>
      <c r="J17" s="221" t="s">
        <v>428</v>
      </c>
      <c r="K17" s="221" t="s">
        <v>435</v>
      </c>
      <c r="L17" s="253">
        <v>25</v>
      </c>
      <c r="M17" s="228">
        <v>25</v>
      </c>
      <c r="N17" s="126" t="s">
        <v>253</v>
      </c>
    </row>
    <row r="18" spans="1:14" ht="89.25">
      <c r="A18" s="218" t="s">
        <v>436</v>
      </c>
      <c r="B18" s="218" t="s">
        <v>420</v>
      </c>
      <c r="C18" s="212" t="s">
        <v>228</v>
      </c>
      <c r="D18" s="219" t="s">
        <v>425</v>
      </c>
      <c r="E18" s="212">
        <v>102</v>
      </c>
      <c r="F18" s="212">
        <v>4</v>
      </c>
      <c r="G18" s="220" t="s">
        <v>426</v>
      </c>
      <c r="H18" s="212">
        <v>2020</v>
      </c>
      <c r="I18" s="215"/>
      <c r="J18" s="221" t="s">
        <v>428</v>
      </c>
      <c r="K18" s="224" t="s">
        <v>437</v>
      </c>
      <c r="L18" s="253">
        <v>25</v>
      </c>
      <c r="M18" s="228">
        <v>25</v>
      </c>
      <c r="N18" s="126" t="s">
        <v>253</v>
      </c>
    </row>
    <row r="19" spans="1:14" ht="105">
      <c r="A19" s="218" t="s">
        <v>452</v>
      </c>
      <c r="B19" s="218" t="s">
        <v>451</v>
      </c>
      <c r="C19" s="212" t="s">
        <v>228</v>
      </c>
      <c r="D19" s="219" t="s">
        <v>425</v>
      </c>
      <c r="E19" s="212" t="s">
        <v>453</v>
      </c>
      <c r="F19" s="212">
        <v>3</v>
      </c>
      <c r="G19" s="220" t="s">
        <v>454</v>
      </c>
      <c r="H19" s="212">
        <v>2020</v>
      </c>
      <c r="I19" s="215" t="s">
        <v>455</v>
      </c>
      <c r="J19" s="221" t="s">
        <v>456</v>
      </c>
      <c r="K19" s="224" t="s">
        <v>457</v>
      </c>
      <c r="L19" s="222">
        <v>70</v>
      </c>
      <c r="M19" s="223">
        <v>70</v>
      </c>
      <c r="N19" s="126" t="s">
        <v>451</v>
      </c>
    </row>
    <row r="20" spans="1:14" ht="63.75">
      <c r="A20" s="218" t="s">
        <v>458</v>
      </c>
      <c r="B20" s="218" t="s">
        <v>451</v>
      </c>
      <c r="C20" s="212" t="s">
        <v>228</v>
      </c>
      <c r="D20" s="219" t="s">
        <v>425</v>
      </c>
      <c r="E20" s="212" t="s">
        <v>453</v>
      </c>
      <c r="F20" s="212">
        <v>4</v>
      </c>
      <c r="G20" s="220" t="s">
        <v>454</v>
      </c>
      <c r="H20" s="212">
        <v>2020</v>
      </c>
      <c r="I20" s="215" t="s">
        <v>459</v>
      </c>
      <c r="J20" s="221" t="s">
        <v>456</v>
      </c>
      <c r="K20" s="221"/>
      <c r="L20" s="225">
        <v>70</v>
      </c>
      <c r="M20" s="223">
        <v>70</v>
      </c>
      <c r="N20" s="126" t="s">
        <v>451</v>
      </c>
    </row>
    <row r="21" spans="1:14" ht="63.75">
      <c r="A21" s="218" t="s">
        <v>540</v>
      </c>
      <c r="B21" s="218" t="s">
        <v>537</v>
      </c>
      <c r="C21" s="212" t="s">
        <v>228</v>
      </c>
      <c r="D21" s="219" t="s">
        <v>425</v>
      </c>
      <c r="E21" s="212" t="s">
        <v>541</v>
      </c>
      <c r="F21" s="212">
        <v>2</v>
      </c>
      <c r="G21" s="220" t="s">
        <v>542</v>
      </c>
      <c r="H21" s="212">
        <v>2020</v>
      </c>
      <c r="I21" s="215" t="s">
        <v>543</v>
      </c>
      <c r="J21" s="221" t="s">
        <v>544</v>
      </c>
      <c r="K21" s="221"/>
      <c r="L21" s="222">
        <v>70</v>
      </c>
      <c r="M21" s="223">
        <v>70</v>
      </c>
      <c r="N21" s="126" t="s">
        <v>231</v>
      </c>
    </row>
    <row r="22" spans="1:14" ht="63.75">
      <c r="A22" s="218" t="s">
        <v>545</v>
      </c>
      <c r="B22" s="218" t="s">
        <v>537</v>
      </c>
      <c r="C22" s="212" t="s">
        <v>228</v>
      </c>
      <c r="D22" s="219" t="s">
        <v>425</v>
      </c>
      <c r="E22" s="212" t="s">
        <v>541</v>
      </c>
      <c r="F22" s="212">
        <v>3</v>
      </c>
      <c r="G22" s="220" t="s">
        <v>542</v>
      </c>
      <c r="H22" s="212">
        <v>2020</v>
      </c>
      <c r="I22" s="215" t="s">
        <v>546</v>
      </c>
      <c r="J22" s="221" t="s">
        <v>544</v>
      </c>
      <c r="K22" s="221"/>
      <c r="L22" s="225">
        <v>70</v>
      </c>
      <c r="M22" s="223">
        <v>70</v>
      </c>
      <c r="N22" s="126" t="s">
        <v>231</v>
      </c>
    </row>
    <row r="23" spans="1:14" ht="63.75">
      <c r="A23" s="218" t="s">
        <v>547</v>
      </c>
      <c r="B23" s="218" t="s">
        <v>537</v>
      </c>
      <c r="C23" s="212" t="s">
        <v>228</v>
      </c>
      <c r="D23" s="219" t="s">
        <v>425</v>
      </c>
      <c r="E23" s="212" t="s">
        <v>541</v>
      </c>
      <c r="F23" s="212">
        <v>4</v>
      </c>
      <c r="G23" s="220" t="s">
        <v>542</v>
      </c>
      <c r="H23" s="212">
        <v>2020</v>
      </c>
      <c r="I23" s="215" t="s">
        <v>548</v>
      </c>
      <c r="J23" s="221" t="s">
        <v>544</v>
      </c>
      <c r="K23" s="221"/>
      <c r="L23" s="253">
        <v>70</v>
      </c>
      <c r="M23" s="228">
        <v>70</v>
      </c>
      <c r="N23" s="126" t="s">
        <v>231</v>
      </c>
    </row>
    <row r="24" spans="1:14" ht="51">
      <c r="A24" s="218" t="s">
        <v>549</v>
      </c>
      <c r="B24" s="218" t="s">
        <v>537</v>
      </c>
      <c r="C24" s="212" t="s">
        <v>228</v>
      </c>
      <c r="D24" s="219" t="s">
        <v>550</v>
      </c>
      <c r="E24" s="212"/>
      <c r="F24" s="254" t="s">
        <v>551</v>
      </c>
      <c r="G24" s="220" t="s">
        <v>552</v>
      </c>
      <c r="H24" s="212">
        <v>2020</v>
      </c>
      <c r="I24" s="215" t="s">
        <v>553</v>
      </c>
      <c r="J24" s="221" t="s">
        <v>554</v>
      </c>
      <c r="K24" s="221"/>
      <c r="L24" s="253">
        <v>70</v>
      </c>
      <c r="M24" s="228">
        <v>70</v>
      </c>
      <c r="N24" s="126" t="s">
        <v>231</v>
      </c>
    </row>
    <row r="25" spans="1:14" ht="51">
      <c r="A25" s="218" t="s">
        <v>555</v>
      </c>
      <c r="B25" s="218" t="s">
        <v>537</v>
      </c>
      <c r="C25" s="212" t="s">
        <v>228</v>
      </c>
      <c r="D25" s="219" t="s">
        <v>556</v>
      </c>
      <c r="E25" s="212">
        <v>12</v>
      </c>
      <c r="F25" s="212">
        <v>3</v>
      </c>
      <c r="G25" s="220" t="s">
        <v>557</v>
      </c>
      <c r="H25" s="212">
        <v>2020</v>
      </c>
      <c r="I25" s="215" t="s">
        <v>558</v>
      </c>
      <c r="J25" s="221" t="s">
        <v>559</v>
      </c>
      <c r="K25" s="221"/>
      <c r="L25" s="253">
        <v>70</v>
      </c>
      <c r="M25" s="228">
        <v>70</v>
      </c>
      <c r="N25" s="126" t="s">
        <v>231</v>
      </c>
    </row>
    <row r="26" spans="1:14" ht="114.75">
      <c r="A26" s="246" t="s">
        <v>560</v>
      </c>
      <c r="B26" s="246" t="s">
        <v>537</v>
      </c>
      <c r="C26" s="241" t="s">
        <v>228</v>
      </c>
      <c r="D26" s="219" t="s">
        <v>561</v>
      </c>
      <c r="E26" s="212">
        <v>65</v>
      </c>
      <c r="F26" s="212">
        <v>2</v>
      </c>
      <c r="G26" s="220" t="s">
        <v>562</v>
      </c>
      <c r="H26" s="212">
        <v>2020</v>
      </c>
      <c r="I26" s="215" t="s">
        <v>563</v>
      </c>
      <c r="J26" s="221" t="s">
        <v>564</v>
      </c>
      <c r="K26" s="221"/>
      <c r="L26" s="255">
        <v>25</v>
      </c>
      <c r="M26" s="256">
        <v>25</v>
      </c>
      <c r="N26" s="126" t="s">
        <v>231</v>
      </c>
    </row>
    <row r="27" spans="1:14" ht="127.5">
      <c r="A27" s="246" t="s">
        <v>565</v>
      </c>
      <c r="B27" s="246" t="s">
        <v>537</v>
      </c>
      <c r="C27" s="241" t="s">
        <v>228</v>
      </c>
      <c r="D27" s="219" t="s">
        <v>561</v>
      </c>
      <c r="E27" s="212">
        <v>65</v>
      </c>
      <c r="F27" s="212">
        <v>1</v>
      </c>
      <c r="G27" s="220" t="s">
        <v>562</v>
      </c>
      <c r="H27" s="212">
        <v>2020</v>
      </c>
      <c r="I27" s="215" t="s">
        <v>566</v>
      </c>
      <c r="J27" s="221" t="s">
        <v>564</v>
      </c>
      <c r="K27" s="221"/>
      <c r="L27" s="257">
        <v>25</v>
      </c>
      <c r="M27" s="256">
        <v>25</v>
      </c>
      <c r="N27" s="126" t="s">
        <v>231</v>
      </c>
    </row>
    <row r="28" spans="1:14" ht="105">
      <c r="A28" s="218" t="s">
        <v>600</v>
      </c>
      <c r="B28" s="218" t="s">
        <v>601</v>
      </c>
      <c r="C28" s="212" t="s">
        <v>228</v>
      </c>
      <c r="D28" s="219" t="s">
        <v>602</v>
      </c>
      <c r="E28" s="212"/>
      <c r="F28" s="212">
        <v>2</v>
      </c>
      <c r="G28" s="220"/>
      <c r="H28" s="212">
        <v>2020</v>
      </c>
      <c r="I28" s="215" t="s">
        <v>603</v>
      </c>
      <c r="J28" s="221" t="s">
        <v>604</v>
      </c>
      <c r="K28" s="224" t="s">
        <v>605</v>
      </c>
      <c r="L28" s="222">
        <v>70</v>
      </c>
      <c r="M28" s="223">
        <v>70</v>
      </c>
      <c r="N28" s="126" t="s">
        <v>599</v>
      </c>
    </row>
    <row r="29" spans="1:14" ht="90">
      <c r="A29" s="218" t="s">
        <v>606</v>
      </c>
      <c r="B29" s="218" t="s">
        <v>601</v>
      </c>
      <c r="C29" s="212" t="s">
        <v>228</v>
      </c>
      <c r="D29" s="219" t="s">
        <v>602</v>
      </c>
      <c r="E29" s="212"/>
      <c r="F29" s="212">
        <v>3</v>
      </c>
      <c r="G29" s="220"/>
      <c r="H29" s="212">
        <v>2020</v>
      </c>
      <c r="I29" s="215" t="s">
        <v>607</v>
      </c>
      <c r="J29" s="221" t="s">
        <v>604</v>
      </c>
      <c r="K29" s="224" t="s">
        <v>608</v>
      </c>
      <c r="L29" s="225">
        <v>70</v>
      </c>
      <c r="M29" s="223">
        <v>70</v>
      </c>
      <c r="N29" s="126" t="s">
        <v>599</v>
      </c>
    </row>
    <row r="30" spans="1:14" ht="63.75">
      <c r="A30" s="218" t="s">
        <v>609</v>
      </c>
      <c r="B30" s="218" t="s">
        <v>601</v>
      </c>
      <c r="C30" s="212" t="s">
        <v>228</v>
      </c>
      <c r="D30" s="219" t="s">
        <v>602</v>
      </c>
      <c r="E30" s="212"/>
      <c r="F30" s="212">
        <v>4</v>
      </c>
      <c r="G30" s="220"/>
      <c r="H30" s="212">
        <v>2020</v>
      </c>
      <c r="I30" s="215" t="s">
        <v>610</v>
      </c>
      <c r="J30" s="221" t="s">
        <v>604</v>
      </c>
      <c r="K30" s="221"/>
      <c r="L30" s="253">
        <v>70</v>
      </c>
      <c r="M30" s="228">
        <v>70</v>
      </c>
      <c r="N30" s="126" t="s">
        <v>599</v>
      </c>
    </row>
    <row r="31" spans="1:14" ht="102">
      <c r="A31" s="218" t="s">
        <v>682</v>
      </c>
      <c r="B31" s="218" t="s">
        <v>683</v>
      </c>
      <c r="C31" s="212" t="s">
        <v>228</v>
      </c>
      <c r="D31" s="219" t="s">
        <v>425</v>
      </c>
      <c r="E31" s="212">
        <v>2020</v>
      </c>
      <c r="F31" s="234">
        <v>43891</v>
      </c>
      <c r="G31" s="220" t="s">
        <v>684</v>
      </c>
      <c r="H31" s="212">
        <v>2020</v>
      </c>
      <c r="I31" s="215" t="s">
        <v>685</v>
      </c>
      <c r="J31" s="221" t="s">
        <v>686</v>
      </c>
      <c r="K31" s="221" t="s">
        <v>687</v>
      </c>
      <c r="L31" s="222">
        <v>70</v>
      </c>
      <c r="M31" s="223">
        <v>70</v>
      </c>
      <c r="N31" s="126" t="s">
        <v>245</v>
      </c>
    </row>
    <row r="32" spans="1:14" ht="89.25">
      <c r="A32" s="299" t="s">
        <v>940</v>
      </c>
      <c r="B32" s="299" t="s">
        <v>941</v>
      </c>
      <c r="C32" s="300" t="s">
        <v>228</v>
      </c>
      <c r="D32" s="301" t="s">
        <v>942</v>
      </c>
      <c r="E32" s="300" t="s">
        <v>943</v>
      </c>
      <c r="F32" s="300">
        <v>2</v>
      </c>
      <c r="G32" s="302" t="s">
        <v>944</v>
      </c>
      <c r="H32" s="300">
        <v>2020</v>
      </c>
      <c r="I32" s="303" t="s">
        <v>945</v>
      </c>
      <c r="J32" s="273" t="s">
        <v>564</v>
      </c>
      <c r="K32" s="304" t="s">
        <v>946</v>
      </c>
      <c r="L32" s="305">
        <v>70</v>
      </c>
      <c r="M32" s="306">
        <v>35</v>
      </c>
      <c r="N32" s="126" t="s">
        <v>249</v>
      </c>
    </row>
    <row r="33" spans="1:14" ht="153">
      <c r="A33" s="299" t="s">
        <v>947</v>
      </c>
      <c r="B33" s="299" t="s">
        <v>948</v>
      </c>
      <c r="C33" s="301" t="s">
        <v>228</v>
      </c>
      <c r="D33" s="301" t="s">
        <v>949</v>
      </c>
      <c r="E33" s="301" t="s">
        <v>950</v>
      </c>
      <c r="F33" s="307"/>
      <c r="G33" s="302" t="s">
        <v>951</v>
      </c>
      <c r="H33" s="301">
        <v>2020</v>
      </c>
      <c r="I33" s="308" t="s">
        <v>952</v>
      </c>
      <c r="J33" s="273" t="s">
        <v>953</v>
      </c>
      <c r="K33" s="309" t="s">
        <v>954</v>
      </c>
      <c r="L33" s="310">
        <v>70</v>
      </c>
      <c r="M33" s="306">
        <v>23.33</v>
      </c>
      <c r="N33" s="126" t="s">
        <v>249</v>
      </c>
    </row>
    <row r="34" spans="1:14" ht="76.5">
      <c r="A34" s="287" t="s">
        <v>955</v>
      </c>
      <c r="B34" s="287" t="s">
        <v>792</v>
      </c>
      <c r="C34" s="301" t="s">
        <v>228</v>
      </c>
      <c r="D34" s="311" t="s">
        <v>956</v>
      </c>
      <c r="E34" s="311" t="s">
        <v>957</v>
      </c>
      <c r="F34" s="311">
        <v>2</v>
      </c>
      <c r="G34" s="287" t="s">
        <v>958</v>
      </c>
      <c r="H34" s="301">
        <v>2020</v>
      </c>
      <c r="I34" s="287" t="s">
        <v>959</v>
      </c>
      <c r="J34" s="273" t="s">
        <v>960</v>
      </c>
      <c r="K34" s="312" t="s">
        <v>432</v>
      </c>
      <c r="L34" s="305">
        <v>25</v>
      </c>
      <c r="M34" s="313">
        <v>25</v>
      </c>
      <c r="N34" s="126" t="s">
        <v>249</v>
      </c>
    </row>
    <row r="35" spans="1:14" ht="89.25">
      <c r="A35" s="299" t="s">
        <v>961</v>
      </c>
      <c r="B35" s="287" t="s">
        <v>792</v>
      </c>
      <c r="C35" s="301" t="s">
        <v>228</v>
      </c>
      <c r="D35" s="311" t="s">
        <v>956</v>
      </c>
      <c r="E35" s="311" t="s">
        <v>957</v>
      </c>
      <c r="F35" s="311">
        <v>2</v>
      </c>
      <c r="G35" s="287" t="s">
        <v>958</v>
      </c>
      <c r="H35" s="301">
        <v>2020</v>
      </c>
      <c r="I35" s="308" t="s">
        <v>962</v>
      </c>
      <c r="J35" s="273" t="s">
        <v>960</v>
      </c>
      <c r="K35" s="314" t="s">
        <v>432</v>
      </c>
      <c r="L35" s="305">
        <v>25</v>
      </c>
      <c r="M35" s="313">
        <v>25</v>
      </c>
      <c r="N35" s="126" t="s">
        <v>249</v>
      </c>
    </row>
    <row r="36" spans="1:14" ht="90">
      <c r="A36" s="299" t="s">
        <v>963</v>
      </c>
      <c r="B36" s="287" t="s">
        <v>792</v>
      </c>
      <c r="C36" s="301" t="s">
        <v>228</v>
      </c>
      <c r="D36" s="311" t="s">
        <v>964</v>
      </c>
      <c r="E36" s="311" t="s">
        <v>965</v>
      </c>
      <c r="F36" s="311" t="s">
        <v>966</v>
      </c>
      <c r="G36" s="311" t="s">
        <v>967</v>
      </c>
      <c r="H36" s="301">
        <v>2020</v>
      </c>
      <c r="I36" s="308" t="s">
        <v>968</v>
      </c>
      <c r="J36" s="273" t="s">
        <v>969</v>
      </c>
      <c r="K36" s="224" t="s">
        <v>970</v>
      </c>
      <c r="L36" s="305">
        <v>70</v>
      </c>
      <c r="M36" s="313">
        <v>70</v>
      </c>
      <c r="N36" s="126" t="s">
        <v>249</v>
      </c>
    </row>
    <row r="37" spans="1:14" ht="128.25">
      <c r="A37" s="343" t="s">
        <v>1059</v>
      </c>
      <c r="B37" s="343" t="s">
        <v>1060</v>
      </c>
      <c r="C37" s="344" t="s">
        <v>1061</v>
      </c>
      <c r="D37" s="345" t="s">
        <v>956</v>
      </c>
      <c r="E37" s="344">
        <v>101</v>
      </c>
      <c r="F37" s="344">
        <v>1</v>
      </c>
      <c r="G37" s="346" t="s">
        <v>1062</v>
      </c>
      <c r="H37" s="344">
        <v>2020</v>
      </c>
      <c r="I37" s="347" t="s">
        <v>1063</v>
      </c>
      <c r="J37" s="348" t="s">
        <v>686</v>
      </c>
      <c r="K37" s="349" t="s">
        <v>1064</v>
      </c>
      <c r="L37" s="222">
        <v>70</v>
      </c>
      <c r="M37" s="223">
        <v>70</v>
      </c>
      <c r="N37" s="126" t="s">
        <v>235</v>
      </c>
    </row>
    <row r="38" spans="1:14" ht="140.25">
      <c r="A38" s="218" t="s">
        <v>1065</v>
      </c>
      <c r="B38" s="218" t="s">
        <v>1060</v>
      </c>
      <c r="C38" s="212" t="s">
        <v>1061</v>
      </c>
      <c r="D38" s="219" t="s">
        <v>956</v>
      </c>
      <c r="E38" s="212">
        <v>101</v>
      </c>
      <c r="F38" s="212">
        <v>3</v>
      </c>
      <c r="G38" s="220" t="s">
        <v>1066</v>
      </c>
      <c r="H38" s="212">
        <v>2020</v>
      </c>
      <c r="I38" s="215" t="s">
        <v>1067</v>
      </c>
      <c r="J38" s="221" t="s">
        <v>686</v>
      </c>
      <c r="K38" s="224" t="s">
        <v>1068</v>
      </c>
      <c r="L38" s="225">
        <v>70</v>
      </c>
      <c r="M38" s="223">
        <v>70</v>
      </c>
      <c r="N38" s="126" t="s">
        <v>235</v>
      </c>
    </row>
    <row r="39" spans="1:14" ht="51">
      <c r="A39" s="218" t="s">
        <v>1069</v>
      </c>
      <c r="B39" s="218" t="s">
        <v>1060</v>
      </c>
      <c r="C39" s="212" t="s">
        <v>1061</v>
      </c>
      <c r="D39" s="219" t="s">
        <v>956</v>
      </c>
      <c r="E39" s="212">
        <v>101</v>
      </c>
      <c r="F39" s="212">
        <v>2</v>
      </c>
      <c r="G39" s="220" t="s">
        <v>1066</v>
      </c>
      <c r="H39" s="212">
        <v>2020</v>
      </c>
      <c r="I39" s="215" t="s">
        <v>1070</v>
      </c>
      <c r="J39" s="221" t="s">
        <v>686</v>
      </c>
      <c r="K39" s="350" t="s">
        <v>432</v>
      </c>
      <c r="L39" s="253">
        <v>25</v>
      </c>
      <c r="M39" s="228">
        <v>25</v>
      </c>
      <c r="N39" s="126" t="s">
        <v>235</v>
      </c>
    </row>
    <row r="40" spans="1:14" ht="76.5">
      <c r="A40" s="218" t="s">
        <v>1071</v>
      </c>
      <c r="B40" s="218" t="s">
        <v>1060</v>
      </c>
      <c r="C40" s="212" t="s">
        <v>1061</v>
      </c>
      <c r="D40" s="219" t="s">
        <v>1072</v>
      </c>
      <c r="E40" s="212"/>
      <c r="F40" s="254">
        <v>44257</v>
      </c>
      <c r="G40" s="220" t="s">
        <v>1073</v>
      </c>
      <c r="H40" s="212">
        <v>2020</v>
      </c>
      <c r="I40" s="215" t="s">
        <v>1074</v>
      </c>
      <c r="J40" s="221" t="s">
        <v>1075</v>
      </c>
      <c r="K40" s="221" t="s">
        <v>1076</v>
      </c>
      <c r="L40" s="253">
        <v>70</v>
      </c>
      <c r="M40" s="228">
        <v>70</v>
      </c>
      <c r="N40" s="126" t="s">
        <v>235</v>
      </c>
    </row>
    <row r="41" spans="1:14" ht="63.75">
      <c r="A41" s="218" t="s">
        <v>1077</v>
      </c>
      <c r="B41" s="218" t="s">
        <v>1060</v>
      </c>
      <c r="C41" s="212" t="s">
        <v>1061</v>
      </c>
      <c r="D41" s="219" t="s">
        <v>956</v>
      </c>
      <c r="E41" s="212">
        <v>101</v>
      </c>
      <c r="F41" s="212">
        <v>3</v>
      </c>
      <c r="G41" s="220" t="s">
        <v>1066</v>
      </c>
      <c r="H41" s="212">
        <v>2020</v>
      </c>
      <c r="I41" s="215" t="s">
        <v>1078</v>
      </c>
      <c r="J41" s="221" t="s">
        <v>686</v>
      </c>
      <c r="K41" s="221" t="s">
        <v>1079</v>
      </c>
      <c r="L41" s="253">
        <v>25</v>
      </c>
      <c r="M41" s="228"/>
      <c r="N41" s="126" t="s">
        <v>235</v>
      </c>
    </row>
    <row r="42" spans="1:14" ht="51">
      <c r="A42" s="218" t="s">
        <v>1080</v>
      </c>
      <c r="B42" s="218" t="s">
        <v>1060</v>
      </c>
      <c r="C42" s="212" t="s">
        <v>1061</v>
      </c>
      <c r="D42" s="219" t="s">
        <v>956</v>
      </c>
      <c r="E42" s="212">
        <v>101</v>
      </c>
      <c r="F42" s="212">
        <v>2</v>
      </c>
      <c r="G42" s="220" t="s">
        <v>1066</v>
      </c>
      <c r="H42" s="212">
        <v>2020</v>
      </c>
      <c r="I42" s="215" t="s">
        <v>1081</v>
      </c>
      <c r="J42" s="221" t="s">
        <v>686</v>
      </c>
      <c r="K42" s="224" t="s">
        <v>432</v>
      </c>
      <c r="L42" s="253">
        <v>25</v>
      </c>
      <c r="M42" s="228">
        <v>25</v>
      </c>
      <c r="N42" s="126" t="s">
        <v>235</v>
      </c>
    </row>
    <row r="43" spans="1:14" ht="63.75">
      <c r="A43" s="218" t="s">
        <v>1082</v>
      </c>
      <c r="B43" s="218" t="s">
        <v>1060</v>
      </c>
      <c r="C43" s="212" t="s">
        <v>1061</v>
      </c>
      <c r="D43" s="219" t="s">
        <v>956</v>
      </c>
      <c r="E43" s="212">
        <v>101</v>
      </c>
      <c r="F43" s="212">
        <v>4</v>
      </c>
      <c r="G43" s="220" t="s">
        <v>1066</v>
      </c>
      <c r="H43" s="212">
        <v>2020</v>
      </c>
      <c r="I43" s="215" t="s">
        <v>1083</v>
      </c>
      <c r="J43" s="221" t="s">
        <v>686</v>
      </c>
      <c r="K43" s="224" t="s">
        <v>437</v>
      </c>
      <c r="L43" s="253">
        <v>25</v>
      </c>
      <c r="M43" s="228">
        <v>25</v>
      </c>
      <c r="N43" s="126" t="s">
        <v>235</v>
      </c>
    </row>
    <row r="44" spans="1:14" ht="51">
      <c r="A44" s="218" t="s">
        <v>1084</v>
      </c>
      <c r="B44" s="218" t="s">
        <v>1060</v>
      </c>
      <c r="C44" s="212" t="s">
        <v>1061</v>
      </c>
      <c r="D44" s="219" t="s">
        <v>956</v>
      </c>
      <c r="E44" s="212">
        <v>101</v>
      </c>
      <c r="F44" s="212">
        <v>4</v>
      </c>
      <c r="G44" s="220" t="s">
        <v>1066</v>
      </c>
      <c r="H44" s="212">
        <v>2020</v>
      </c>
      <c r="I44" s="215" t="s">
        <v>1085</v>
      </c>
      <c r="J44" s="221" t="s">
        <v>686</v>
      </c>
      <c r="K44" s="224" t="s">
        <v>437</v>
      </c>
      <c r="L44" s="253">
        <v>25</v>
      </c>
      <c r="M44" s="228">
        <v>25</v>
      </c>
      <c r="N44" s="126" t="s">
        <v>235</v>
      </c>
    </row>
    <row r="45" spans="1:14" ht="76.5">
      <c r="A45" s="218" t="s">
        <v>1086</v>
      </c>
      <c r="B45" s="218" t="s">
        <v>1060</v>
      </c>
      <c r="C45" s="212" t="s">
        <v>1061</v>
      </c>
      <c r="D45" s="219" t="s">
        <v>956</v>
      </c>
      <c r="E45" s="212">
        <v>101</v>
      </c>
      <c r="F45" s="212">
        <v>4</v>
      </c>
      <c r="G45" s="220" t="s">
        <v>1066</v>
      </c>
      <c r="H45" s="212">
        <v>2020</v>
      </c>
      <c r="I45" s="215" t="s">
        <v>1087</v>
      </c>
      <c r="J45" s="221" t="s">
        <v>686</v>
      </c>
      <c r="K45" s="350" t="s">
        <v>432</v>
      </c>
      <c r="L45" s="253">
        <v>25</v>
      </c>
      <c r="M45" s="228">
        <v>25</v>
      </c>
      <c r="N45" s="126" t="s">
        <v>235</v>
      </c>
    </row>
    <row r="46" spans="1:14">
      <c r="A46" s="156"/>
      <c r="B46" s="156"/>
      <c r="C46" s="138"/>
      <c r="D46" s="122"/>
      <c r="E46" s="157"/>
      <c r="F46" s="157"/>
      <c r="G46" s="158"/>
      <c r="H46" s="138"/>
      <c r="I46" s="140"/>
      <c r="J46" s="127"/>
      <c r="K46" s="127"/>
      <c r="L46" s="160"/>
      <c r="M46" s="159"/>
      <c r="N46" s="126"/>
    </row>
    <row r="47" spans="1:14">
      <c r="A47" s="156"/>
      <c r="B47" s="156"/>
      <c r="C47" s="138"/>
      <c r="D47" s="122"/>
      <c r="E47" s="157"/>
      <c r="F47" s="157"/>
      <c r="G47" s="158"/>
      <c r="H47" s="138"/>
      <c r="I47" s="140"/>
      <c r="J47" s="127"/>
      <c r="K47" s="127"/>
      <c r="L47" s="160"/>
      <c r="M47" s="159"/>
      <c r="N47" s="126"/>
    </row>
    <row r="48" spans="1:14">
      <c r="A48" s="156"/>
      <c r="B48" s="156"/>
      <c r="C48" s="138"/>
      <c r="D48" s="122"/>
      <c r="E48" s="157"/>
      <c r="F48" s="157"/>
      <c r="G48" s="158"/>
      <c r="H48" s="138"/>
      <c r="I48" s="140"/>
      <c r="J48" s="127"/>
      <c r="K48" s="127"/>
      <c r="L48" s="160"/>
      <c r="M48" s="159"/>
      <c r="N48" s="126"/>
    </row>
    <row r="49" spans="1:17">
      <c r="A49" s="156"/>
      <c r="B49" s="156"/>
      <c r="C49" s="138"/>
      <c r="D49" s="122"/>
      <c r="E49" s="157"/>
      <c r="F49" s="157"/>
      <c r="G49" s="158"/>
      <c r="H49" s="138"/>
      <c r="I49" s="140"/>
      <c r="J49" s="127"/>
      <c r="K49" s="127"/>
      <c r="L49" s="160"/>
      <c r="M49" s="159"/>
      <c r="N49" s="126"/>
    </row>
    <row r="50" spans="1:17">
      <c r="A50" s="156"/>
      <c r="B50" s="156"/>
      <c r="C50" s="138"/>
      <c r="D50" s="122"/>
      <c r="E50" s="157"/>
      <c r="F50" s="157"/>
      <c r="G50" s="158"/>
      <c r="H50" s="138"/>
      <c r="I50" s="140"/>
      <c r="J50" s="127"/>
      <c r="K50" s="127"/>
      <c r="L50" s="160"/>
      <c r="M50" s="159"/>
      <c r="N50" s="126"/>
    </row>
    <row r="51" spans="1:17">
      <c r="A51" s="156"/>
      <c r="B51" s="156"/>
      <c r="C51" s="138"/>
      <c r="D51" s="122"/>
      <c r="E51" s="157"/>
      <c r="F51" s="157"/>
      <c r="G51" s="158"/>
      <c r="H51" s="138"/>
      <c r="I51" s="140"/>
      <c r="J51" s="127"/>
      <c r="K51" s="127"/>
      <c r="L51" s="160"/>
      <c r="M51" s="159"/>
      <c r="N51" s="126"/>
    </row>
    <row r="52" spans="1:17">
      <c r="A52" s="156"/>
      <c r="B52" s="156"/>
      <c r="C52" s="138"/>
      <c r="D52" s="122"/>
      <c r="E52" s="157"/>
      <c r="F52" s="157"/>
      <c r="G52" s="158"/>
      <c r="H52" s="138"/>
      <c r="I52" s="140"/>
      <c r="J52" s="127"/>
      <c r="K52" s="127"/>
      <c r="L52" s="160"/>
      <c r="M52" s="159"/>
      <c r="N52" s="126"/>
    </row>
    <row r="53" spans="1:17">
      <c r="A53" s="156"/>
      <c r="B53" s="156"/>
      <c r="C53" s="138"/>
      <c r="D53" s="122"/>
      <c r="E53" s="157"/>
      <c r="F53" s="157"/>
      <c r="G53" s="158"/>
      <c r="H53" s="138"/>
      <c r="I53" s="140"/>
      <c r="J53" s="127"/>
      <c r="K53" s="127"/>
      <c r="L53" s="160"/>
      <c r="M53" s="159"/>
      <c r="N53" s="126"/>
    </row>
    <row r="54" spans="1:17">
      <c r="A54" s="156"/>
      <c r="B54" s="156"/>
      <c r="C54" s="138"/>
      <c r="D54" s="122"/>
      <c r="E54" s="157"/>
      <c r="F54" s="157"/>
      <c r="G54" s="158"/>
      <c r="H54" s="138"/>
      <c r="I54" s="140"/>
      <c r="J54" s="127"/>
      <c r="K54" s="127"/>
      <c r="L54" s="161"/>
      <c r="M54" s="159"/>
      <c r="N54" s="126"/>
    </row>
    <row r="55" spans="1:17">
      <c r="A55" s="156"/>
      <c r="B55" s="156"/>
      <c r="C55" s="138"/>
      <c r="D55" s="122"/>
      <c r="E55" s="157"/>
      <c r="F55" s="157"/>
      <c r="G55" s="158"/>
      <c r="H55" s="138"/>
      <c r="I55" s="140"/>
      <c r="J55" s="127"/>
      <c r="K55" s="127"/>
      <c r="L55" s="162"/>
      <c r="M55" s="126"/>
      <c r="N55" s="126"/>
    </row>
    <row r="56" spans="1:17">
      <c r="A56" s="156"/>
      <c r="B56" s="156"/>
      <c r="C56" s="138"/>
      <c r="D56" s="122"/>
      <c r="E56" s="157"/>
      <c r="F56" s="157"/>
      <c r="G56" s="158"/>
      <c r="H56" s="138"/>
      <c r="I56" s="140"/>
      <c r="J56" s="127"/>
      <c r="K56" s="127"/>
      <c r="L56" s="162"/>
      <c r="M56" s="126"/>
      <c r="N56" s="126"/>
      <c r="Q56" s="71"/>
    </row>
    <row r="57" spans="1:17">
      <c r="A57" s="156"/>
      <c r="B57" s="156"/>
      <c r="C57" s="138"/>
      <c r="D57" s="122"/>
      <c r="E57" s="157"/>
      <c r="F57" s="157"/>
      <c r="G57" s="158"/>
      <c r="H57" s="138"/>
      <c r="I57" s="140"/>
      <c r="J57" s="127"/>
      <c r="K57" s="127"/>
      <c r="L57" s="162"/>
      <c r="M57" s="126"/>
      <c r="N57" s="126"/>
    </row>
    <row r="58" spans="1:17">
      <c r="A58" s="163"/>
      <c r="B58" s="163"/>
      <c r="C58" s="118"/>
      <c r="D58" s="117"/>
      <c r="E58" s="164"/>
      <c r="F58" s="164"/>
      <c r="G58" s="165"/>
      <c r="H58" s="164"/>
      <c r="I58" s="130"/>
      <c r="J58" s="127"/>
      <c r="K58" s="127"/>
      <c r="L58" s="166"/>
      <c r="M58" s="145"/>
      <c r="N58" s="126"/>
    </row>
    <row r="59" spans="1:17">
      <c r="A59" s="163"/>
      <c r="B59" s="163"/>
      <c r="C59" s="118"/>
      <c r="D59" s="117"/>
      <c r="E59" s="164"/>
      <c r="F59" s="164"/>
      <c r="G59" s="165"/>
      <c r="H59" s="164"/>
      <c r="I59" s="130"/>
      <c r="J59" s="127"/>
      <c r="K59" s="127"/>
      <c r="L59" s="167"/>
      <c r="M59" s="145"/>
      <c r="N59" s="126"/>
    </row>
    <row r="60" spans="1:17">
      <c r="A60" s="36" t="s">
        <v>2</v>
      </c>
      <c r="D60" s="20"/>
      <c r="E60" s="30"/>
      <c r="F60" s="30"/>
      <c r="G60" s="30"/>
      <c r="L60" s="17"/>
      <c r="M60" s="60">
        <f>SUM(M10:M59)</f>
        <v>1828.33</v>
      </c>
    </row>
    <row r="62" spans="1:17">
      <c r="A62" s="371" t="s">
        <v>12</v>
      </c>
      <c r="B62" s="371"/>
      <c r="C62" s="371"/>
      <c r="D62" s="371"/>
      <c r="E62" s="371"/>
      <c r="F62" s="371"/>
      <c r="G62" s="371"/>
      <c r="H62" s="371"/>
      <c r="I62" s="371"/>
      <c r="J62" s="371"/>
      <c r="K62" s="371"/>
      <c r="L62" s="371"/>
      <c r="M62" s="378"/>
    </row>
  </sheetData>
  <mergeCells count="6">
    <mergeCell ref="A62:M62"/>
    <mergeCell ref="A2:M2"/>
    <mergeCell ref="A4:M4"/>
    <mergeCell ref="A5:M5"/>
    <mergeCell ref="A7:M7"/>
    <mergeCell ref="A6:M6"/>
  </mergeCells>
  <phoneticPr fontId="21" type="noConversion"/>
  <hyperlinks>
    <hyperlink ref="K11" r:id="rId1" xr:uid="{00000000-0004-0000-0500-000000000000}"/>
    <hyperlink ref="K13" r:id="rId2" xr:uid="{00000000-0004-0000-0500-000001000000}"/>
    <hyperlink ref="K14" r:id="rId3" xr:uid="{00000000-0004-0000-0500-000002000000}"/>
    <hyperlink ref="K15" r:id="rId4" xr:uid="{00000000-0004-0000-0500-000003000000}"/>
    <hyperlink ref="K18" r:id="rId5" xr:uid="{00000000-0004-0000-0500-000004000000}"/>
    <hyperlink ref="K19" r:id="rId6" xr:uid="{00000000-0004-0000-0500-000005000000}"/>
    <hyperlink ref="K28" r:id="rId7" xr:uid="{00000000-0004-0000-0500-000006000000}"/>
    <hyperlink ref="K29" r:id="rId8" xr:uid="{00000000-0004-0000-0500-000007000000}"/>
    <hyperlink ref="K32" r:id="rId9" xr:uid="{2098DC73-96CA-42F1-A795-8E58C7B8C97D}"/>
    <hyperlink ref="K33" r:id="rId10" xr:uid="{3475CF7C-71FB-4E47-9810-7814EAE16E2F}"/>
    <hyperlink ref="K34" r:id="rId11" xr:uid="{6E3CB780-3448-42C4-930F-F5CC5140F30A}"/>
    <hyperlink ref="K35" r:id="rId12" xr:uid="{6F09EB8F-9622-4F04-A8C9-A2C5A8147E79}"/>
    <hyperlink ref="K36" r:id="rId13" xr:uid="{D870A5B0-4912-4C08-90F6-5F276695D822}"/>
    <hyperlink ref="K42" r:id="rId14" xr:uid="{2490ED0C-E9A0-4F14-8DD6-B10F9460ADD7}"/>
    <hyperlink ref="K44" r:id="rId15" xr:uid="{09F39D4D-01E0-4349-ADE1-8566A68AC4D6}"/>
    <hyperlink ref="K43" r:id="rId16" xr:uid="{F344F16D-50BE-4ACD-88E0-0E379679C883}"/>
  </hyperlinks>
  <pageMargins left="0.511811023622047" right="0.31496062992126" top="0" bottom="0" header="0" footer="0"/>
  <pageSetup paperSize="9" scale="92" orientation="landscape" horizontalDpi="200" verticalDpi="2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O64"/>
  <sheetViews>
    <sheetView topLeftCell="A10" zoomScaleNormal="100" workbookViewId="0">
      <selection activeCell="A20" sqref="A20"/>
    </sheetView>
  </sheetViews>
  <sheetFormatPr baseColWidth="10" defaultColWidth="8.85546875" defaultRowHeight="15"/>
  <cols>
    <col min="1" max="1" width="28" style="2" customWidth="1"/>
    <col min="2" max="2" width="20.85546875" style="7" customWidth="1"/>
    <col min="3" max="3" width="10.42578125" style="7" customWidth="1"/>
    <col min="4" max="4" width="15" style="1" customWidth="1"/>
    <col min="5" max="5" width="8.42578125" style="1" customWidth="1"/>
    <col min="6" max="6" width="10.7109375" style="1" customWidth="1"/>
    <col min="7" max="7" width="10" style="1" customWidth="1"/>
    <col min="8" max="9" width="9.140625" style="1" customWidth="1"/>
    <col min="10" max="10" width="10.42578125" style="1" customWidth="1"/>
    <col min="11" max="11" width="20.85546875" customWidth="1"/>
  </cols>
  <sheetData>
    <row r="2" spans="1:15" s="4" customFormat="1" ht="35.25" customHeight="1">
      <c r="A2" s="366" t="s">
        <v>31</v>
      </c>
      <c r="B2" s="366"/>
      <c r="C2" s="366"/>
      <c r="D2" s="366"/>
      <c r="E2" s="366"/>
      <c r="F2" s="366"/>
      <c r="G2" s="366"/>
      <c r="H2" s="366"/>
      <c r="I2" s="366"/>
      <c r="J2" s="366"/>
    </row>
    <row r="3" spans="1:15" s="4" customFormat="1">
      <c r="A3" s="5"/>
      <c r="B3" s="6"/>
      <c r="C3" s="6"/>
      <c r="D3" s="5"/>
      <c r="E3" s="5"/>
      <c r="F3" s="5"/>
      <c r="G3" s="5"/>
      <c r="H3" s="3"/>
      <c r="I3" s="3"/>
      <c r="J3" s="3"/>
    </row>
    <row r="4" spans="1:15" s="4" customFormat="1" ht="15" customHeight="1">
      <c r="A4" s="368" t="s">
        <v>32</v>
      </c>
      <c r="B4" s="368"/>
      <c r="C4" s="368"/>
      <c r="D4" s="368"/>
      <c r="E4" s="368"/>
      <c r="F4" s="368"/>
      <c r="G4" s="368"/>
      <c r="H4" s="368"/>
      <c r="I4" s="368"/>
      <c r="J4" s="368"/>
    </row>
    <row r="5" spans="1:15" s="4" customFormat="1" ht="28.5" customHeight="1">
      <c r="A5" s="383" t="s">
        <v>219</v>
      </c>
      <c r="B5" s="384"/>
      <c r="C5" s="384"/>
      <c r="D5" s="384"/>
      <c r="E5" s="384"/>
      <c r="F5" s="384"/>
      <c r="G5" s="384"/>
      <c r="H5" s="384"/>
      <c r="I5" s="384"/>
      <c r="J5" s="385"/>
    </row>
    <row r="6" spans="1:15" s="4" customFormat="1">
      <c r="A6" s="359" t="s">
        <v>67</v>
      </c>
      <c r="B6" s="359"/>
      <c r="C6" s="359"/>
      <c r="D6" s="359"/>
      <c r="E6" s="359"/>
      <c r="F6" s="359"/>
      <c r="G6" s="359"/>
      <c r="H6" s="359"/>
      <c r="I6" s="359"/>
      <c r="J6" s="359"/>
    </row>
    <row r="7" spans="1:15" ht="68.25" customHeight="1">
      <c r="A7" s="386" t="s">
        <v>66</v>
      </c>
      <c r="B7" s="386"/>
      <c r="C7" s="386"/>
      <c r="D7" s="386"/>
      <c r="E7" s="386"/>
      <c r="F7" s="386"/>
      <c r="G7" s="386"/>
      <c r="H7" s="386"/>
      <c r="I7" s="386"/>
      <c r="J7" s="386"/>
      <c r="O7" s="72"/>
    </row>
    <row r="8" spans="1:15" ht="64.5" customHeight="1">
      <c r="A8" s="386" t="s">
        <v>220</v>
      </c>
      <c r="B8" s="386"/>
      <c r="C8" s="386"/>
      <c r="D8" s="386"/>
      <c r="E8" s="386"/>
      <c r="F8" s="386"/>
      <c r="G8" s="386"/>
      <c r="H8" s="386"/>
      <c r="I8" s="386"/>
      <c r="J8" s="386"/>
    </row>
    <row r="9" spans="1:15" ht="54" customHeight="1">
      <c r="A9" s="368" t="s">
        <v>68</v>
      </c>
      <c r="B9" s="368"/>
      <c r="C9" s="368"/>
      <c r="D9" s="368"/>
      <c r="E9" s="368"/>
      <c r="F9" s="368"/>
      <c r="G9" s="368"/>
      <c r="H9" s="368"/>
      <c r="I9" s="368"/>
      <c r="J9" s="368"/>
    </row>
    <row r="10" spans="1:15">
      <c r="A10" s="5"/>
      <c r="B10" s="6"/>
      <c r="C10" s="6"/>
      <c r="D10" s="5"/>
      <c r="E10" s="5"/>
      <c r="F10" s="5"/>
      <c r="G10" s="5"/>
      <c r="H10" s="5"/>
      <c r="I10" s="3"/>
      <c r="J10" s="3"/>
    </row>
    <row r="11" spans="1:15" s="4" customFormat="1" ht="78" customHeight="1">
      <c r="A11" s="51" t="s">
        <v>20</v>
      </c>
      <c r="B11" s="53" t="s">
        <v>13</v>
      </c>
      <c r="C11" s="48" t="s">
        <v>25</v>
      </c>
      <c r="D11" s="54" t="s">
        <v>69</v>
      </c>
      <c r="E11" s="53" t="s">
        <v>21</v>
      </c>
      <c r="F11" s="53" t="s">
        <v>16</v>
      </c>
      <c r="G11" s="53" t="s">
        <v>17</v>
      </c>
      <c r="H11" s="53" t="s">
        <v>3</v>
      </c>
      <c r="I11" s="51" t="s">
        <v>52</v>
      </c>
      <c r="J11" s="51" t="s">
        <v>7</v>
      </c>
      <c r="K11" s="116" t="s">
        <v>190</v>
      </c>
    </row>
    <row r="12" spans="1:15" ht="51">
      <c r="A12" s="221" t="s">
        <v>334</v>
      </c>
      <c r="B12" s="221" t="s">
        <v>246</v>
      </c>
      <c r="C12" s="226" t="s">
        <v>335</v>
      </c>
      <c r="D12" s="226" t="s">
        <v>336</v>
      </c>
      <c r="E12" s="226" t="s">
        <v>337</v>
      </c>
      <c r="F12" s="226">
        <v>2020</v>
      </c>
      <c r="G12" s="226" t="s">
        <v>338</v>
      </c>
      <c r="H12" s="226" t="s">
        <v>339</v>
      </c>
      <c r="I12" s="227">
        <v>10</v>
      </c>
      <c r="J12" s="228">
        <v>160</v>
      </c>
      <c r="K12" s="126" t="s">
        <v>246</v>
      </c>
    </row>
    <row r="13" spans="1:15" ht="38.25">
      <c r="A13" s="221" t="s">
        <v>438</v>
      </c>
      <c r="B13" s="221" t="s">
        <v>439</v>
      </c>
      <c r="C13" s="226" t="s">
        <v>228</v>
      </c>
      <c r="D13" s="221" t="s">
        <v>440</v>
      </c>
      <c r="E13" s="226" t="s">
        <v>441</v>
      </c>
      <c r="F13" s="226">
        <v>2020</v>
      </c>
      <c r="G13" s="226">
        <v>9</v>
      </c>
      <c r="H13" s="226" t="s">
        <v>442</v>
      </c>
      <c r="I13" s="227">
        <v>10</v>
      </c>
      <c r="J13" s="228">
        <v>50</v>
      </c>
      <c r="K13" s="126" t="s">
        <v>253</v>
      </c>
    </row>
    <row r="14" spans="1:15" ht="63.75">
      <c r="A14" s="221" t="s">
        <v>756</v>
      </c>
      <c r="B14" s="264" t="s">
        <v>744</v>
      </c>
      <c r="C14" s="212" t="s">
        <v>228</v>
      </c>
      <c r="D14" s="221" t="s">
        <v>757</v>
      </c>
      <c r="E14" s="226" t="s">
        <v>758</v>
      </c>
      <c r="F14" s="226">
        <v>2020</v>
      </c>
      <c r="G14" s="226"/>
      <c r="H14" s="226" t="s">
        <v>759</v>
      </c>
      <c r="I14" s="227">
        <v>380</v>
      </c>
      <c r="J14" s="228">
        <v>380</v>
      </c>
      <c r="K14" s="126" t="s">
        <v>255</v>
      </c>
    </row>
    <row r="15" spans="1:15" ht="76.5">
      <c r="A15" s="221" t="s">
        <v>661</v>
      </c>
      <c r="B15" s="221" t="s">
        <v>662</v>
      </c>
      <c r="C15" s="226" t="s">
        <v>228</v>
      </c>
      <c r="D15" s="221" t="s">
        <v>663</v>
      </c>
      <c r="E15" s="226" t="s">
        <v>664</v>
      </c>
      <c r="F15" s="226">
        <v>2020</v>
      </c>
      <c r="G15" s="226"/>
      <c r="H15" s="226" t="s">
        <v>665</v>
      </c>
      <c r="I15" s="227" t="s">
        <v>666</v>
      </c>
      <c r="J15" s="228">
        <v>320</v>
      </c>
      <c r="K15" s="126" t="s">
        <v>248</v>
      </c>
    </row>
    <row r="16" spans="1:15" ht="38.25">
      <c r="A16" s="262" t="s">
        <v>688</v>
      </c>
      <c r="B16" s="221" t="s">
        <v>689</v>
      </c>
      <c r="C16" s="226" t="s">
        <v>228</v>
      </c>
      <c r="D16" s="221" t="s">
        <v>690</v>
      </c>
      <c r="E16" s="226" t="s">
        <v>691</v>
      </c>
      <c r="F16" s="226">
        <v>2020</v>
      </c>
      <c r="G16" s="226" t="s">
        <v>692</v>
      </c>
      <c r="H16" s="226">
        <v>27</v>
      </c>
      <c r="I16" s="227">
        <v>3.5</v>
      </c>
      <c r="J16" s="227">
        <v>94.5</v>
      </c>
      <c r="K16" s="126" t="s">
        <v>245</v>
      </c>
    </row>
    <row r="18" spans="1:11">
      <c r="A18" s="127"/>
      <c r="B18" s="127"/>
      <c r="C18" s="120"/>
      <c r="D18" s="127"/>
      <c r="E18" s="124"/>
      <c r="F18" s="124"/>
      <c r="G18" s="124"/>
      <c r="H18" s="124"/>
      <c r="I18" s="168"/>
      <c r="J18" s="126"/>
      <c r="K18" s="126"/>
    </row>
    <row r="19" spans="1:11">
      <c r="A19" s="127"/>
      <c r="B19" s="127"/>
      <c r="C19" s="120"/>
      <c r="D19" s="127"/>
      <c r="E19" s="124"/>
      <c r="F19" s="124"/>
      <c r="G19" s="124"/>
      <c r="H19" s="124"/>
      <c r="I19" s="168"/>
      <c r="J19" s="126"/>
      <c r="K19" s="126"/>
    </row>
    <row r="20" spans="1:11">
      <c r="A20" s="127"/>
      <c r="B20" s="127"/>
      <c r="C20" s="120"/>
      <c r="D20" s="127"/>
      <c r="E20" s="124"/>
      <c r="F20" s="124"/>
      <c r="G20" s="124"/>
      <c r="H20" s="124"/>
      <c r="I20" s="168"/>
      <c r="J20" s="126"/>
      <c r="K20" s="126"/>
    </row>
    <row r="21" spans="1:11">
      <c r="A21" s="127"/>
      <c r="B21" s="127"/>
      <c r="C21" s="120"/>
      <c r="D21" s="127"/>
      <c r="E21" s="124"/>
      <c r="F21" s="124"/>
      <c r="G21" s="124"/>
      <c r="H21" s="124"/>
      <c r="I21" s="168"/>
      <c r="J21" s="126"/>
      <c r="K21" s="126"/>
    </row>
    <row r="22" spans="1:11">
      <c r="A22" s="127"/>
      <c r="B22" s="127"/>
      <c r="C22" s="120"/>
      <c r="D22" s="127"/>
      <c r="E22" s="124"/>
      <c r="F22" s="124"/>
      <c r="G22" s="124"/>
      <c r="H22" s="124"/>
      <c r="I22" s="168"/>
      <c r="J22" s="126"/>
      <c r="K22" s="126"/>
    </row>
    <row r="23" spans="1:11">
      <c r="A23" s="127"/>
      <c r="B23" s="127"/>
      <c r="C23" s="120"/>
      <c r="D23" s="127"/>
      <c r="E23" s="124"/>
      <c r="F23" s="124"/>
      <c r="G23" s="124"/>
      <c r="H23" s="124"/>
      <c r="I23" s="168"/>
      <c r="J23" s="126"/>
      <c r="K23" s="126"/>
    </row>
    <row r="24" spans="1:11">
      <c r="A24" s="127"/>
      <c r="B24" s="127"/>
      <c r="C24" s="120"/>
      <c r="D24" s="127"/>
      <c r="E24" s="124"/>
      <c r="F24" s="124"/>
      <c r="G24" s="124"/>
      <c r="H24" s="124"/>
      <c r="I24" s="168"/>
      <c r="J24" s="126"/>
      <c r="K24" s="126"/>
    </row>
    <row r="25" spans="1:11">
      <c r="A25" s="127"/>
      <c r="B25" s="127"/>
      <c r="C25" s="120"/>
      <c r="D25" s="127"/>
      <c r="E25" s="124"/>
      <c r="F25" s="124"/>
      <c r="G25" s="124"/>
      <c r="H25" s="124"/>
      <c r="I25" s="168"/>
      <c r="J25" s="126"/>
      <c r="K25" s="126"/>
    </row>
    <row r="26" spans="1:11">
      <c r="A26" s="127"/>
      <c r="B26" s="127"/>
      <c r="C26" s="120"/>
      <c r="D26" s="127"/>
      <c r="E26" s="124"/>
      <c r="F26" s="124"/>
      <c r="G26" s="124"/>
      <c r="H26" s="124"/>
      <c r="I26" s="168"/>
      <c r="J26" s="126"/>
      <c r="K26" s="126"/>
    </row>
    <row r="27" spans="1:11">
      <c r="A27" s="127"/>
      <c r="B27" s="127"/>
      <c r="C27" s="120"/>
      <c r="D27" s="127"/>
      <c r="E27" s="124"/>
      <c r="F27" s="124"/>
      <c r="G27" s="124"/>
      <c r="H27" s="124"/>
      <c r="I27" s="168"/>
      <c r="J27" s="126"/>
      <c r="K27" s="126"/>
    </row>
    <row r="28" spans="1:11">
      <c r="A28" s="127"/>
      <c r="B28" s="127"/>
      <c r="C28" s="120"/>
      <c r="D28" s="127"/>
      <c r="E28" s="124"/>
      <c r="F28" s="124"/>
      <c r="G28" s="124"/>
      <c r="H28" s="124"/>
      <c r="I28" s="168"/>
      <c r="J28" s="126"/>
      <c r="K28" s="126"/>
    </row>
    <row r="29" spans="1:11">
      <c r="A29" s="127"/>
      <c r="B29" s="127"/>
      <c r="C29" s="120"/>
      <c r="D29" s="127"/>
      <c r="E29" s="124"/>
      <c r="F29" s="124"/>
      <c r="G29" s="124"/>
      <c r="H29" s="124"/>
      <c r="I29" s="168"/>
      <c r="J29" s="126"/>
      <c r="K29" s="126"/>
    </row>
    <row r="30" spans="1:11">
      <c r="A30" s="127"/>
      <c r="B30" s="127"/>
      <c r="C30" s="120"/>
      <c r="D30" s="127"/>
      <c r="E30" s="124"/>
      <c r="F30" s="124"/>
      <c r="G30" s="124"/>
      <c r="H30" s="124"/>
      <c r="I30" s="168"/>
      <c r="J30" s="126"/>
      <c r="K30" s="126"/>
    </row>
    <row r="31" spans="1:11">
      <c r="A31" s="127"/>
      <c r="B31" s="127"/>
      <c r="C31" s="120"/>
      <c r="D31" s="127"/>
      <c r="E31" s="124"/>
      <c r="F31" s="124"/>
      <c r="G31" s="124"/>
      <c r="H31" s="124"/>
      <c r="I31" s="168"/>
      <c r="J31" s="126"/>
      <c r="K31" s="126"/>
    </row>
    <row r="32" spans="1:11">
      <c r="A32" s="127"/>
      <c r="B32" s="127"/>
      <c r="C32" s="120"/>
      <c r="D32" s="127"/>
      <c r="E32" s="124"/>
      <c r="F32" s="124"/>
      <c r="G32" s="124"/>
      <c r="H32" s="124"/>
      <c r="I32" s="168"/>
      <c r="J32" s="126"/>
      <c r="K32" s="126"/>
    </row>
    <row r="33" spans="1:11">
      <c r="A33" s="127"/>
      <c r="B33" s="127"/>
      <c r="C33" s="120"/>
      <c r="D33" s="127"/>
      <c r="E33" s="124"/>
      <c r="F33" s="124"/>
      <c r="G33" s="124"/>
      <c r="H33" s="124"/>
      <c r="I33" s="168"/>
      <c r="J33" s="126"/>
      <c r="K33" s="126"/>
    </row>
    <row r="34" spans="1:11">
      <c r="A34" s="127"/>
      <c r="B34" s="127"/>
      <c r="C34" s="120"/>
      <c r="D34" s="127"/>
      <c r="E34" s="124"/>
      <c r="F34" s="124"/>
      <c r="G34" s="124"/>
      <c r="H34" s="124"/>
      <c r="I34" s="168"/>
      <c r="J34" s="126"/>
      <c r="K34" s="126"/>
    </row>
    <row r="35" spans="1:11">
      <c r="A35" s="127"/>
      <c r="B35" s="127"/>
      <c r="C35" s="120"/>
      <c r="D35" s="127"/>
      <c r="E35" s="124"/>
      <c r="F35" s="124"/>
      <c r="G35" s="124"/>
      <c r="H35" s="124"/>
      <c r="I35" s="168"/>
      <c r="J35" s="126"/>
      <c r="K35" s="126"/>
    </row>
    <row r="36" spans="1:11">
      <c r="A36" s="127"/>
      <c r="B36" s="127"/>
      <c r="C36" s="120"/>
      <c r="D36" s="127"/>
      <c r="E36" s="124"/>
      <c r="F36" s="124"/>
      <c r="G36" s="124"/>
      <c r="H36" s="124"/>
      <c r="I36" s="168"/>
      <c r="J36" s="126"/>
      <c r="K36" s="126"/>
    </row>
    <row r="37" spans="1:11">
      <c r="A37" s="127"/>
      <c r="B37" s="127"/>
      <c r="C37" s="120"/>
      <c r="D37" s="127"/>
      <c r="E37" s="124"/>
      <c r="F37" s="124"/>
      <c r="G37" s="124"/>
      <c r="H37" s="124"/>
      <c r="I37" s="168"/>
      <c r="J37" s="126"/>
      <c r="K37" s="126"/>
    </row>
    <row r="38" spans="1:11">
      <c r="A38" s="127"/>
      <c r="B38" s="127"/>
      <c r="C38" s="120"/>
      <c r="D38" s="127"/>
      <c r="E38" s="124"/>
      <c r="F38" s="124"/>
      <c r="G38" s="124"/>
      <c r="H38" s="124"/>
      <c r="I38" s="168"/>
      <c r="J38" s="126"/>
      <c r="K38" s="126"/>
    </row>
    <row r="39" spans="1:11">
      <c r="A39" s="127"/>
      <c r="B39" s="127"/>
      <c r="C39" s="120"/>
      <c r="D39" s="127"/>
      <c r="E39" s="124"/>
      <c r="F39" s="124"/>
      <c r="G39" s="124"/>
      <c r="H39" s="124"/>
      <c r="I39" s="168"/>
      <c r="J39" s="126"/>
      <c r="K39" s="126"/>
    </row>
    <row r="40" spans="1:11">
      <c r="A40" s="127"/>
      <c r="B40" s="127"/>
      <c r="C40" s="120"/>
      <c r="D40" s="127"/>
      <c r="E40" s="124"/>
      <c r="F40" s="124"/>
      <c r="G40" s="124"/>
      <c r="H40" s="124"/>
      <c r="I40" s="168"/>
      <c r="J40" s="126"/>
      <c r="K40" s="126"/>
    </row>
    <row r="41" spans="1:11">
      <c r="A41" s="127"/>
      <c r="B41" s="127"/>
      <c r="C41" s="120"/>
      <c r="D41" s="127"/>
      <c r="E41" s="124"/>
      <c r="F41" s="124"/>
      <c r="G41" s="124"/>
      <c r="H41" s="124"/>
      <c r="I41" s="168"/>
      <c r="J41" s="126"/>
      <c r="K41" s="126"/>
    </row>
    <row r="42" spans="1:11">
      <c r="A42" s="127"/>
      <c r="B42" s="127"/>
      <c r="C42" s="120"/>
      <c r="D42" s="127"/>
      <c r="E42" s="124"/>
      <c r="F42" s="124"/>
      <c r="G42" s="124"/>
      <c r="H42" s="124"/>
      <c r="I42" s="168"/>
      <c r="J42" s="126"/>
      <c r="K42" s="126"/>
    </row>
    <row r="43" spans="1:11">
      <c r="A43" s="127"/>
      <c r="B43" s="127"/>
      <c r="C43" s="120"/>
      <c r="D43" s="127"/>
      <c r="E43" s="124"/>
      <c r="F43" s="124"/>
      <c r="G43" s="124"/>
      <c r="H43" s="124"/>
      <c r="I43" s="168"/>
      <c r="J43" s="126"/>
      <c r="K43" s="126"/>
    </row>
    <row r="44" spans="1:11">
      <c r="A44" s="127"/>
      <c r="B44" s="127"/>
      <c r="C44" s="120"/>
      <c r="D44" s="127"/>
      <c r="E44" s="124"/>
      <c r="F44" s="124"/>
      <c r="G44" s="124"/>
      <c r="H44" s="124"/>
      <c r="I44" s="168"/>
      <c r="J44" s="126"/>
      <c r="K44" s="126"/>
    </row>
    <row r="45" spans="1:11">
      <c r="A45" s="127"/>
      <c r="B45" s="127"/>
      <c r="C45" s="120"/>
      <c r="D45" s="127"/>
      <c r="E45" s="124"/>
      <c r="F45" s="124"/>
      <c r="G45" s="124"/>
      <c r="H45" s="124"/>
      <c r="I45" s="168"/>
      <c r="J45" s="126"/>
      <c r="K45" s="126"/>
    </row>
    <row r="46" spans="1:11">
      <c r="A46" s="127"/>
      <c r="B46" s="127"/>
      <c r="C46" s="120"/>
      <c r="D46" s="127"/>
      <c r="E46" s="124"/>
      <c r="F46" s="124"/>
      <c r="G46" s="124"/>
      <c r="H46" s="124"/>
      <c r="I46" s="168"/>
      <c r="J46" s="126"/>
      <c r="K46" s="126"/>
    </row>
    <row r="47" spans="1:11">
      <c r="A47" s="127"/>
      <c r="B47" s="127"/>
      <c r="C47" s="120"/>
      <c r="D47" s="127"/>
      <c r="E47" s="124"/>
      <c r="F47" s="124"/>
      <c r="G47" s="124"/>
      <c r="H47" s="124"/>
      <c r="I47" s="168"/>
      <c r="J47" s="126"/>
      <c r="K47" s="126"/>
    </row>
    <row r="48" spans="1:11">
      <c r="A48" s="127"/>
      <c r="B48" s="127"/>
      <c r="C48" s="120"/>
      <c r="D48" s="127"/>
      <c r="E48" s="124"/>
      <c r="F48" s="124"/>
      <c r="G48" s="124"/>
      <c r="H48" s="124"/>
      <c r="I48" s="168"/>
      <c r="J48" s="126"/>
      <c r="K48" s="126"/>
    </row>
    <row r="49" spans="1:11">
      <c r="A49" s="127"/>
      <c r="B49" s="127"/>
      <c r="C49" s="120"/>
      <c r="D49" s="127"/>
      <c r="E49" s="124"/>
      <c r="F49" s="124"/>
      <c r="G49" s="124"/>
      <c r="H49" s="124"/>
      <c r="I49" s="168"/>
      <c r="J49" s="126"/>
      <c r="K49" s="126"/>
    </row>
    <row r="50" spans="1:11">
      <c r="A50" s="127"/>
      <c r="B50" s="127"/>
      <c r="C50" s="120"/>
      <c r="D50" s="127"/>
      <c r="E50" s="124"/>
      <c r="F50" s="124"/>
      <c r="G50" s="124"/>
      <c r="H50" s="124"/>
      <c r="I50" s="168"/>
      <c r="J50" s="126"/>
      <c r="K50" s="126"/>
    </row>
    <row r="51" spans="1:11">
      <c r="A51" s="127"/>
      <c r="B51" s="127"/>
      <c r="C51" s="120"/>
      <c r="D51" s="127"/>
      <c r="E51" s="124"/>
      <c r="F51" s="124"/>
      <c r="G51" s="124"/>
      <c r="H51" s="124"/>
      <c r="I51" s="168"/>
      <c r="J51" s="126"/>
      <c r="K51" s="126"/>
    </row>
    <row r="52" spans="1:11">
      <c r="A52" s="127"/>
      <c r="B52" s="127"/>
      <c r="C52" s="120"/>
      <c r="D52" s="127"/>
      <c r="E52" s="124"/>
      <c r="F52" s="124"/>
      <c r="G52" s="124"/>
      <c r="H52" s="124"/>
      <c r="I52" s="168"/>
      <c r="J52" s="126"/>
      <c r="K52" s="126"/>
    </row>
    <row r="53" spans="1:11">
      <c r="A53" s="127"/>
      <c r="B53" s="127"/>
      <c r="C53" s="120"/>
      <c r="D53" s="127"/>
      <c r="E53" s="124"/>
      <c r="F53" s="124"/>
      <c r="G53" s="124"/>
      <c r="H53" s="124"/>
      <c r="I53" s="168"/>
      <c r="J53" s="126"/>
      <c r="K53" s="126"/>
    </row>
    <row r="54" spans="1:11">
      <c r="A54" s="127"/>
      <c r="B54" s="127"/>
      <c r="C54" s="120"/>
      <c r="D54" s="127"/>
      <c r="E54" s="124"/>
      <c r="F54" s="124"/>
      <c r="G54" s="124"/>
      <c r="H54" s="124"/>
      <c r="I54" s="168"/>
      <c r="J54" s="126"/>
      <c r="K54" s="126"/>
    </row>
    <row r="55" spans="1:11">
      <c r="A55" s="127"/>
      <c r="B55" s="127"/>
      <c r="C55" s="120"/>
      <c r="D55" s="127"/>
      <c r="E55" s="124"/>
      <c r="F55" s="124"/>
      <c r="G55" s="124"/>
      <c r="H55" s="124"/>
      <c r="I55" s="168"/>
      <c r="J55" s="126"/>
      <c r="K55" s="126"/>
    </row>
    <row r="56" spans="1:11">
      <c r="A56" s="127"/>
      <c r="B56" s="127"/>
      <c r="C56" s="120"/>
      <c r="D56" s="127"/>
      <c r="E56" s="124"/>
      <c r="F56" s="124"/>
      <c r="G56" s="124"/>
      <c r="H56" s="124"/>
      <c r="I56" s="168"/>
      <c r="J56" s="126"/>
      <c r="K56" s="126"/>
    </row>
    <row r="57" spans="1:11">
      <c r="A57" s="127"/>
      <c r="B57" s="127"/>
      <c r="C57" s="122"/>
      <c r="D57" s="127"/>
      <c r="E57" s="124"/>
      <c r="F57" s="124"/>
      <c r="G57" s="124"/>
      <c r="H57" s="124"/>
      <c r="I57" s="168"/>
      <c r="J57" s="126"/>
      <c r="K57" s="126"/>
    </row>
    <row r="58" spans="1:11">
      <c r="A58" s="127"/>
      <c r="B58" s="127"/>
      <c r="C58" s="124"/>
      <c r="D58" s="127"/>
      <c r="E58" s="124"/>
      <c r="F58" s="124"/>
      <c r="G58" s="124"/>
      <c r="H58" s="124"/>
      <c r="I58" s="168"/>
      <c r="J58" s="126"/>
      <c r="K58" s="126"/>
    </row>
    <row r="59" spans="1:11">
      <c r="A59" s="127"/>
      <c r="B59" s="127"/>
      <c r="C59" s="124"/>
      <c r="D59" s="127"/>
      <c r="E59" s="124"/>
      <c r="F59" s="124"/>
      <c r="G59" s="124"/>
      <c r="H59" s="124"/>
      <c r="I59" s="168"/>
      <c r="J59" s="126"/>
      <c r="K59" s="126"/>
    </row>
    <row r="60" spans="1:11">
      <c r="A60" s="127"/>
      <c r="B60" s="127"/>
      <c r="C60" s="124"/>
      <c r="D60" s="127"/>
      <c r="E60" s="124"/>
      <c r="F60" s="124"/>
      <c r="G60" s="124"/>
      <c r="H60" s="124"/>
      <c r="I60" s="168"/>
      <c r="J60" s="126"/>
      <c r="K60" s="126"/>
    </row>
    <row r="61" spans="1:11">
      <c r="A61" s="127"/>
      <c r="B61" s="127"/>
      <c r="C61" s="124"/>
      <c r="D61" s="127"/>
      <c r="E61" s="124"/>
      <c r="F61" s="124"/>
      <c r="G61" s="124"/>
      <c r="H61" s="124"/>
      <c r="I61" s="168"/>
      <c r="J61" s="126"/>
      <c r="K61" s="126"/>
    </row>
    <row r="62" spans="1:11">
      <c r="A62" s="63" t="s">
        <v>2</v>
      </c>
      <c r="B62" s="63"/>
      <c r="I62" s="74"/>
      <c r="J62" s="68">
        <f>SUM(J12:J61)</f>
        <v>1004.5</v>
      </c>
    </row>
    <row r="63" spans="1:11">
      <c r="A63" s="14"/>
      <c r="D63" s="7"/>
      <c r="E63" s="7"/>
    </row>
    <row r="64" spans="1:11">
      <c r="A64" s="355" t="s">
        <v>12</v>
      </c>
      <c r="B64" s="355"/>
      <c r="C64" s="355"/>
      <c r="D64" s="355"/>
      <c r="E64" s="355"/>
      <c r="F64" s="355"/>
      <c r="G64" s="355"/>
      <c r="H64" s="355"/>
      <c r="I64" s="355"/>
      <c r="J64" s="355"/>
    </row>
  </sheetData>
  <mergeCells count="8">
    <mergeCell ref="A9:J9"/>
    <mergeCell ref="A64:J64"/>
    <mergeCell ref="A2:J2"/>
    <mergeCell ref="A4:J4"/>
    <mergeCell ref="A5:J5"/>
    <mergeCell ref="A6:J6"/>
    <mergeCell ref="A7:J7"/>
    <mergeCell ref="A8:J8"/>
  </mergeCells>
  <phoneticPr fontId="21" type="noConversion"/>
  <pageMargins left="0.511811023622047" right="0.31496062992126" top="0.32" bottom="0" header="0" footer="0"/>
  <pageSetup paperSize="9" orientation="landscape" horizontalDpi="200" verticalDpi="2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L65"/>
  <sheetViews>
    <sheetView topLeftCell="A32" zoomScaleNormal="130" workbookViewId="0">
      <selection activeCell="K42" sqref="K42"/>
    </sheetView>
  </sheetViews>
  <sheetFormatPr baseColWidth="10" defaultColWidth="8.85546875" defaultRowHeight="15"/>
  <cols>
    <col min="1" max="1" width="35.42578125" style="2" customWidth="1"/>
    <col min="2" max="2" width="17.140625" style="2" customWidth="1"/>
    <col min="3" max="3" width="10.85546875" style="7" customWidth="1"/>
    <col min="4" max="4" width="13.42578125" style="1" customWidth="1"/>
    <col min="5" max="5" width="11.7109375" style="1" customWidth="1"/>
    <col min="6" max="7" width="9.140625" style="1" customWidth="1"/>
    <col min="8" max="9" width="7.85546875" style="1" customWidth="1"/>
    <col min="10" max="10" width="12.140625" style="1" customWidth="1"/>
    <col min="11" max="11" width="21.140625" style="1" customWidth="1"/>
    <col min="12" max="12" width="9.140625" style="1" customWidth="1"/>
  </cols>
  <sheetData>
    <row r="2" spans="1:12" s="4" customFormat="1" ht="33" customHeight="1">
      <c r="A2" s="356" t="s">
        <v>33</v>
      </c>
      <c r="B2" s="389"/>
      <c r="C2" s="389"/>
      <c r="D2" s="389"/>
      <c r="E2" s="389"/>
      <c r="F2" s="389"/>
      <c r="G2" s="389"/>
      <c r="H2" s="389"/>
      <c r="I2" s="389"/>
      <c r="J2" s="390"/>
      <c r="K2" s="3"/>
      <c r="L2" s="3"/>
    </row>
    <row r="3" spans="1:12" s="4" customFormat="1">
      <c r="A3" s="11"/>
      <c r="B3" s="11"/>
      <c r="C3" s="11"/>
      <c r="D3" s="11"/>
      <c r="E3" s="11"/>
      <c r="F3" s="11"/>
      <c r="G3" s="11"/>
      <c r="H3" s="11"/>
      <c r="I3" s="11"/>
      <c r="J3" s="11"/>
      <c r="K3" s="3"/>
      <c r="L3" s="3"/>
    </row>
    <row r="4" spans="1:12" s="4" customFormat="1" ht="28.5" customHeight="1">
      <c r="A4" s="387" t="s">
        <v>34</v>
      </c>
      <c r="B4" s="388"/>
      <c r="C4" s="388"/>
      <c r="D4" s="388"/>
      <c r="E4" s="388"/>
      <c r="F4" s="388"/>
      <c r="G4" s="388"/>
      <c r="H4" s="388"/>
      <c r="I4" s="388"/>
      <c r="J4" s="388"/>
      <c r="K4" s="3"/>
      <c r="L4" s="3"/>
    </row>
    <row r="5" spans="1:12" s="4" customFormat="1">
      <c r="A5" s="391" t="s">
        <v>35</v>
      </c>
      <c r="B5" s="387"/>
      <c r="C5" s="387"/>
      <c r="D5" s="387"/>
      <c r="E5" s="392"/>
      <c r="F5" s="392"/>
      <c r="G5" s="392"/>
      <c r="H5" s="392"/>
      <c r="I5" s="392"/>
      <c r="J5" s="392"/>
      <c r="K5" s="3"/>
      <c r="L5" s="3"/>
    </row>
    <row r="6" spans="1:12" s="27" customFormat="1" ht="13.5" customHeight="1">
      <c r="A6" s="387" t="s">
        <v>36</v>
      </c>
      <c r="B6" s="387"/>
      <c r="C6" s="387"/>
      <c r="D6" s="387"/>
      <c r="E6" s="387"/>
      <c r="F6" s="387"/>
      <c r="G6" s="387"/>
      <c r="H6" s="387"/>
      <c r="I6" s="387"/>
      <c r="J6" s="387"/>
      <c r="K6" s="9"/>
      <c r="L6" s="9"/>
    </row>
    <row r="7" spans="1:12" s="27" customFormat="1" ht="13.5" customHeight="1">
      <c r="A7" s="393" t="s">
        <v>70</v>
      </c>
      <c r="B7" s="394"/>
      <c r="C7" s="394"/>
      <c r="D7" s="394"/>
      <c r="E7" s="394"/>
      <c r="F7" s="394"/>
      <c r="G7" s="394"/>
      <c r="H7" s="394"/>
      <c r="I7" s="394"/>
      <c r="J7" s="395"/>
      <c r="K7" s="9"/>
      <c r="L7" s="9"/>
    </row>
    <row r="8" spans="1:12" s="27" customFormat="1" ht="40.5" customHeight="1">
      <c r="A8" s="393" t="s">
        <v>72</v>
      </c>
      <c r="B8" s="394"/>
      <c r="C8" s="394"/>
      <c r="D8" s="394"/>
      <c r="E8" s="394"/>
      <c r="F8" s="394"/>
      <c r="G8" s="394"/>
      <c r="H8" s="394"/>
      <c r="I8" s="394"/>
      <c r="J8" s="395"/>
      <c r="K8" s="9"/>
      <c r="L8" s="9"/>
    </row>
    <row r="9" spans="1:12" s="27" customFormat="1" ht="68.25" customHeight="1">
      <c r="A9" s="393" t="s">
        <v>71</v>
      </c>
      <c r="B9" s="394"/>
      <c r="C9" s="394"/>
      <c r="D9" s="394"/>
      <c r="E9" s="394"/>
      <c r="F9" s="394"/>
      <c r="G9" s="394"/>
      <c r="H9" s="394"/>
      <c r="I9" s="394"/>
      <c r="J9" s="395"/>
      <c r="K9" s="9"/>
      <c r="L9" s="9"/>
    </row>
    <row r="10" spans="1:12" s="27" customFormat="1" ht="42.75" customHeight="1">
      <c r="A10" s="368" t="s">
        <v>68</v>
      </c>
      <c r="B10" s="368"/>
      <c r="C10" s="368"/>
      <c r="D10" s="368"/>
      <c r="E10" s="368"/>
      <c r="F10" s="368"/>
      <c r="G10" s="368"/>
      <c r="H10" s="368"/>
      <c r="I10" s="368"/>
      <c r="J10" s="368"/>
      <c r="K10" s="9"/>
      <c r="L10" s="9"/>
    </row>
    <row r="11" spans="1:12" s="4" customFormat="1">
      <c r="A11" s="5"/>
      <c r="B11" s="5"/>
      <c r="C11" s="6"/>
      <c r="D11" s="5"/>
      <c r="E11" s="5"/>
      <c r="F11" s="5"/>
      <c r="G11" s="5"/>
      <c r="H11" s="5"/>
      <c r="I11" s="5"/>
      <c r="J11" s="5"/>
      <c r="K11" s="3"/>
      <c r="L11" s="3"/>
    </row>
    <row r="12" spans="1:12" s="4" customFormat="1" ht="57" customHeight="1">
      <c r="A12" s="49" t="s">
        <v>20</v>
      </c>
      <c r="B12" s="50" t="s">
        <v>13</v>
      </c>
      <c r="C12" s="48" t="s">
        <v>25</v>
      </c>
      <c r="D12" s="52" t="s">
        <v>1</v>
      </c>
      <c r="E12" s="50" t="s">
        <v>21</v>
      </c>
      <c r="F12" s="50" t="s">
        <v>16</v>
      </c>
      <c r="G12" s="50" t="s">
        <v>17</v>
      </c>
      <c r="H12" s="50" t="s">
        <v>3</v>
      </c>
      <c r="I12" s="51" t="s">
        <v>52</v>
      </c>
      <c r="J12" s="51" t="s">
        <v>7</v>
      </c>
      <c r="K12" s="116" t="s">
        <v>190</v>
      </c>
      <c r="L12" s="3"/>
    </row>
    <row r="13" spans="1:12" ht="38.25">
      <c r="A13" s="221" t="s">
        <v>272</v>
      </c>
      <c r="B13" s="221" t="s">
        <v>273</v>
      </c>
      <c r="C13" s="226" t="s">
        <v>228</v>
      </c>
      <c r="D13" s="221" t="s">
        <v>274</v>
      </c>
      <c r="E13" s="226" t="s">
        <v>275</v>
      </c>
      <c r="F13" s="226">
        <v>2020</v>
      </c>
      <c r="G13" s="226" t="s">
        <v>276</v>
      </c>
      <c r="H13" s="226">
        <v>294</v>
      </c>
      <c r="I13" s="227">
        <v>0.5</v>
      </c>
      <c r="J13" s="228">
        <v>147</v>
      </c>
      <c r="K13" s="126" t="s">
        <v>233</v>
      </c>
    </row>
    <row r="14" spans="1:12" ht="38.25">
      <c r="A14" s="221" t="s">
        <v>532</v>
      </c>
      <c r="B14" s="221" t="s">
        <v>273</v>
      </c>
      <c r="C14" s="219" t="s">
        <v>228</v>
      </c>
      <c r="D14" s="221" t="s">
        <v>274</v>
      </c>
      <c r="E14" s="226" t="s">
        <v>277</v>
      </c>
      <c r="F14" s="226">
        <v>2020</v>
      </c>
      <c r="G14" s="226" t="s">
        <v>278</v>
      </c>
      <c r="H14" s="226">
        <v>494</v>
      </c>
      <c r="I14" s="227">
        <v>0.5</v>
      </c>
      <c r="J14" s="228">
        <v>153</v>
      </c>
      <c r="K14" s="126" t="s">
        <v>233</v>
      </c>
    </row>
    <row r="15" spans="1:12" ht="76.5">
      <c r="A15" s="221" t="s">
        <v>522</v>
      </c>
      <c r="B15" s="221" t="s">
        <v>237</v>
      </c>
      <c r="C15" s="226" t="s">
        <v>228</v>
      </c>
      <c r="D15" s="221"/>
      <c r="E15" s="226" t="s">
        <v>523</v>
      </c>
      <c r="F15" s="226">
        <v>2020</v>
      </c>
      <c r="G15" s="226"/>
      <c r="H15" s="226">
        <v>10</v>
      </c>
      <c r="I15" s="227" t="s">
        <v>524</v>
      </c>
      <c r="J15" s="228">
        <v>20</v>
      </c>
      <c r="K15" s="126" t="s">
        <v>237</v>
      </c>
    </row>
    <row r="16" spans="1:12" ht="51">
      <c r="A16" s="221" t="s">
        <v>525</v>
      </c>
      <c r="B16" s="221" t="s">
        <v>237</v>
      </c>
      <c r="C16" s="219" t="s">
        <v>228</v>
      </c>
      <c r="D16" s="221" t="s">
        <v>526</v>
      </c>
      <c r="E16" s="226" t="s">
        <v>527</v>
      </c>
      <c r="F16" s="226">
        <v>2020</v>
      </c>
      <c r="G16" s="226"/>
      <c r="H16" s="226">
        <v>12</v>
      </c>
      <c r="I16" s="227" t="s">
        <v>524</v>
      </c>
      <c r="J16" s="228">
        <v>24</v>
      </c>
      <c r="K16" s="126" t="s">
        <v>237</v>
      </c>
    </row>
    <row r="17" spans="1:11" ht="242.25">
      <c r="A17" s="221" t="s">
        <v>528</v>
      </c>
      <c r="B17" s="221" t="s">
        <v>237</v>
      </c>
      <c r="C17" s="226" t="s">
        <v>228</v>
      </c>
      <c r="D17" s="221" t="s">
        <v>526</v>
      </c>
      <c r="E17" s="226" t="s">
        <v>529</v>
      </c>
      <c r="F17" s="226"/>
      <c r="G17" s="226"/>
      <c r="H17" s="226">
        <v>51</v>
      </c>
      <c r="I17" s="227" t="s">
        <v>524</v>
      </c>
      <c r="J17" s="228">
        <v>102</v>
      </c>
      <c r="K17" s="126" t="s">
        <v>237</v>
      </c>
    </row>
    <row r="18" spans="1:11" ht="102">
      <c r="A18" s="221" t="s">
        <v>530</v>
      </c>
      <c r="B18" s="221" t="s">
        <v>237</v>
      </c>
      <c r="C18" s="226" t="s">
        <v>228</v>
      </c>
      <c r="D18" s="221" t="s">
        <v>526</v>
      </c>
      <c r="E18" s="226" t="s">
        <v>531</v>
      </c>
      <c r="F18" s="226"/>
      <c r="G18" s="226"/>
      <c r="H18" s="226">
        <v>45</v>
      </c>
      <c r="I18" s="227" t="s">
        <v>524</v>
      </c>
      <c r="J18" s="228">
        <v>90</v>
      </c>
      <c r="K18" s="126" t="s">
        <v>237</v>
      </c>
    </row>
    <row r="19" spans="1:11" ht="38.25">
      <c r="A19" s="221" t="s">
        <v>587</v>
      </c>
      <c r="B19" s="221" t="s">
        <v>537</v>
      </c>
      <c r="C19" s="226" t="s">
        <v>228</v>
      </c>
      <c r="D19" s="221" t="s">
        <v>274</v>
      </c>
      <c r="E19" s="226" t="s">
        <v>588</v>
      </c>
      <c r="F19" s="226">
        <v>2020</v>
      </c>
      <c r="G19" s="226" t="s">
        <v>589</v>
      </c>
      <c r="H19" s="226">
        <v>230</v>
      </c>
      <c r="I19" s="227"/>
      <c r="J19" s="228">
        <v>300</v>
      </c>
      <c r="K19" s="126" t="s">
        <v>231</v>
      </c>
    </row>
    <row r="20" spans="1:11" ht="38.25">
      <c r="A20" s="221" t="s">
        <v>594</v>
      </c>
      <c r="B20" s="221" t="s">
        <v>595</v>
      </c>
      <c r="C20" s="226" t="s">
        <v>228</v>
      </c>
      <c r="D20" s="221" t="s">
        <v>596</v>
      </c>
      <c r="E20" s="226" t="s">
        <v>597</v>
      </c>
      <c r="F20" s="226">
        <v>2020</v>
      </c>
      <c r="G20" s="226"/>
      <c r="H20" s="226" t="s">
        <v>598</v>
      </c>
      <c r="I20" s="227"/>
      <c r="J20" s="228">
        <v>300</v>
      </c>
      <c r="K20" s="126" t="s">
        <v>599</v>
      </c>
    </row>
    <row r="21" spans="1:11" ht="76.5">
      <c r="A21" s="221" t="s">
        <v>618</v>
      </c>
      <c r="B21" s="221" t="s">
        <v>619</v>
      </c>
      <c r="C21" s="226" t="s">
        <v>228</v>
      </c>
      <c r="D21" s="221" t="s">
        <v>620</v>
      </c>
      <c r="E21" s="226" t="s">
        <v>621</v>
      </c>
      <c r="F21" s="226">
        <v>2020</v>
      </c>
      <c r="G21" s="226" t="s">
        <v>622</v>
      </c>
      <c r="H21" s="226" t="s">
        <v>623</v>
      </c>
      <c r="I21" s="227" t="s">
        <v>624</v>
      </c>
      <c r="J21" s="228">
        <v>5.4</v>
      </c>
      <c r="K21" s="126" t="s">
        <v>230</v>
      </c>
    </row>
    <row r="22" spans="1:11" ht="63.75">
      <c r="A22" s="221" t="s">
        <v>625</v>
      </c>
      <c r="B22" s="221" t="s">
        <v>626</v>
      </c>
      <c r="C22" s="219" t="s">
        <v>228</v>
      </c>
      <c r="D22" s="221" t="s">
        <v>627</v>
      </c>
      <c r="E22" s="226" t="s">
        <v>628</v>
      </c>
      <c r="F22" s="226">
        <v>2020</v>
      </c>
      <c r="G22" s="226" t="s">
        <v>629</v>
      </c>
      <c r="H22" s="226" t="s">
        <v>630</v>
      </c>
      <c r="I22" s="227" t="s">
        <v>631</v>
      </c>
      <c r="J22" s="228">
        <v>8.1</v>
      </c>
      <c r="K22" s="126" t="s">
        <v>230</v>
      </c>
    </row>
    <row r="23" spans="1:11" ht="63.75">
      <c r="A23" s="221" t="s">
        <v>632</v>
      </c>
      <c r="B23" s="221" t="s">
        <v>591</v>
      </c>
      <c r="C23" s="226" t="s">
        <v>228</v>
      </c>
      <c r="D23" s="221" t="s">
        <v>633</v>
      </c>
      <c r="E23" s="226" t="s">
        <v>634</v>
      </c>
      <c r="F23" s="226">
        <v>2020</v>
      </c>
      <c r="G23" s="226"/>
      <c r="H23" s="226">
        <v>15</v>
      </c>
      <c r="I23" s="227" t="s">
        <v>635</v>
      </c>
      <c r="J23" s="228">
        <v>30</v>
      </c>
      <c r="K23" s="126" t="s">
        <v>230</v>
      </c>
    </row>
    <row r="24" spans="1:11" ht="127.5">
      <c r="A24" s="221" t="s">
        <v>636</v>
      </c>
      <c r="B24" s="221" t="s">
        <v>591</v>
      </c>
      <c r="C24" s="226" t="s">
        <v>228</v>
      </c>
      <c r="D24" s="221"/>
      <c r="E24" s="226"/>
      <c r="F24" s="226">
        <v>2020</v>
      </c>
      <c r="G24" s="226"/>
      <c r="H24" s="226">
        <v>30</v>
      </c>
      <c r="I24" s="227" t="s">
        <v>637</v>
      </c>
      <c r="J24" s="228">
        <v>60</v>
      </c>
      <c r="K24" s="126" t="s">
        <v>230</v>
      </c>
    </row>
    <row r="25" spans="1:11" ht="76.5">
      <c r="A25" s="221" t="s">
        <v>638</v>
      </c>
      <c r="B25" s="221" t="s">
        <v>591</v>
      </c>
      <c r="C25" s="226" t="s">
        <v>228</v>
      </c>
      <c r="D25" s="221" t="s">
        <v>639</v>
      </c>
      <c r="E25" s="226"/>
      <c r="F25" s="226">
        <v>2020</v>
      </c>
      <c r="G25" s="226"/>
      <c r="H25" s="226">
        <v>18</v>
      </c>
      <c r="I25" s="227" t="s">
        <v>640</v>
      </c>
      <c r="J25" s="228">
        <v>36</v>
      </c>
      <c r="K25" s="126" t="s">
        <v>230</v>
      </c>
    </row>
    <row r="26" spans="1:11" ht="102">
      <c r="A26" s="221" t="s">
        <v>641</v>
      </c>
      <c r="B26" s="221" t="s">
        <v>591</v>
      </c>
      <c r="C26" s="226" t="s">
        <v>228</v>
      </c>
      <c r="D26" s="221" t="s">
        <v>642</v>
      </c>
      <c r="E26" s="226" t="s">
        <v>643</v>
      </c>
      <c r="F26" s="226">
        <v>2020</v>
      </c>
      <c r="G26" s="226"/>
      <c r="H26" s="226">
        <v>17</v>
      </c>
      <c r="I26" s="227" t="s">
        <v>644</v>
      </c>
      <c r="J26" s="228">
        <v>34</v>
      </c>
      <c r="K26" s="126" t="s">
        <v>230</v>
      </c>
    </row>
    <row r="27" spans="1:11" ht="114.75">
      <c r="A27" s="221" t="s">
        <v>650</v>
      </c>
      <c r="B27" s="221" t="s">
        <v>242</v>
      </c>
      <c r="C27" s="226" t="s">
        <v>228</v>
      </c>
      <c r="D27" s="221" t="s">
        <v>274</v>
      </c>
      <c r="E27" s="226" t="s">
        <v>651</v>
      </c>
      <c r="F27" s="226">
        <v>2020</v>
      </c>
      <c r="G27" s="226"/>
      <c r="H27" s="226">
        <v>13</v>
      </c>
      <c r="I27" s="227" t="s">
        <v>652</v>
      </c>
      <c r="J27" s="228">
        <v>26</v>
      </c>
      <c r="K27" s="126" t="s">
        <v>242</v>
      </c>
    </row>
    <row r="28" spans="1:11" ht="25.5">
      <c r="A28" s="229" t="s">
        <v>653</v>
      </c>
      <c r="B28" s="221" t="s">
        <v>654</v>
      </c>
      <c r="C28" s="226" t="s">
        <v>228</v>
      </c>
      <c r="D28" s="221" t="s">
        <v>1014</v>
      </c>
      <c r="E28" s="226" t="s">
        <v>1015</v>
      </c>
      <c r="F28" s="226">
        <v>2020</v>
      </c>
      <c r="G28" s="226" t="s">
        <v>278</v>
      </c>
      <c r="H28" s="258">
        <v>33</v>
      </c>
      <c r="I28" s="226" t="s">
        <v>655</v>
      </c>
      <c r="J28" s="228">
        <v>33</v>
      </c>
      <c r="K28" s="126" t="s">
        <v>251</v>
      </c>
    </row>
    <row r="29" spans="1:11" ht="76.5">
      <c r="A29" s="221" t="s">
        <v>1016</v>
      </c>
      <c r="B29" s="221" t="s">
        <v>656</v>
      </c>
      <c r="C29" s="237" t="s">
        <v>228</v>
      </c>
      <c r="D29" s="221" t="s">
        <v>1017</v>
      </c>
      <c r="E29" s="226" t="s">
        <v>1018</v>
      </c>
      <c r="F29" s="226">
        <v>2020</v>
      </c>
      <c r="G29" s="226"/>
      <c r="H29" s="226">
        <v>16</v>
      </c>
      <c r="I29" s="226" t="s">
        <v>655</v>
      </c>
      <c r="J29" s="228">
        <v>32</v>
      </c>
      <c r="K29" s="126" t="s">
        <v>251</v>
      </c>
    </row>
    <row r="30" spans="1:11" ht="114.75">
      <c r="A30" s="221" t="s">
        <v>667</v>
      </c>
      <c r="B30" s="233" t="s">
        <v>668</v>
      </c>
      <c r="C30" s="229" t="s">
        <v>228</v>
      </c>
      <c r="D30" s="221" t="s">
        <v>669</v>
      </c>
      <c r="E30" s="226" t="s">
        <v>651</v>
      </c>
      <c r="F30" s="226"/>
      <c r="G30" s="221"/>
      <c r="H30" s="221" t="s">
        <v>670</v>
      </c>
      <c r="I30" s="227" t="s">
        <v>671</v>
      </c>
      <c r="J30" s="228">
        <v>66</v>
      </c>
      <c r="K30" s="126" t="s">
        <v>248</v>
      </c>
    </row>
    <row r="31" spans="1:11" ht="89.25">
      <c r="A31" s="233" t="s">
        <v>672</v>
      </c>
      <c r="B31" s="240" t="s">
        <v>668</v>
      </c>
      <c r="C31" s="241" t="s">
        <v>228</v>
      </c>
      <c r="D31" s="221" t="s">
        <v>673</v>
      </c>
      <c r="E31" s="226"/>
      <c r="F31" s="226"/>
      <c r="G31" s="226"/>
      <c r="H31" s="260" t="s">
        <v>674</v>
      </c>
      <c r="I31" s="227" t="s">
        <v>675</v>
      </c>
      <c r="J31" s="228">
        <v>68</v>
      </c>
      <c r="K31" s="126" t="s">
        <v>248</v>
      </c>
    </row>
    <row r="32" spans="1:11" ht="38.25">
      <c r="A32" s="263" t="s">
        <v>693</v>
      </c>
      <c r="B32" s="221" t="s">
        <v>683</v>
      </c>
      <c r="C32" s="226" t="s">
        <v>228</v>
      </c>
      <c r="D32" s="221" t="s">
        <v>694</v>
      </c>
      <c r="E32" s="226" t="s">
        <v>695</v>
      </c>
      <c r="F32" s="226">
        <v>2020</v>
      </c>
      <c r="G32" s="226" t="s">
        <v>696</v>
      </c>
      <c r="H32" s="226" t="s">
        <v>697</v>
      </c>
      <c r="I32" s="227">
        <v>2</v>
      </c>
      <c r="J32" s="228">
        <v>32</v>
      </c>
      <c r="K32" s="126" t="s">
        <v>245</v>
      </c>
    </row>
    <row r="33" spans="1:11" ht="38.25">
      <c r="A33" s="221" t="s">
        <v>760</v>
      </c>
      <c r="B33" s="264" t="s">
        <v>744</v>
      </c>
      <c r="C33" s="212" t="s">
        <v>228</v>
      </c>
      <c r="D33" s="221" t="s">
        <v>761</v>
      </c>
      <c r="E33" s="226" t="s">
        <v>657</v>
      </c>
      <c r="F33" s="226">
        <v>2020</v>
      </c>
      <c r="G33" s="226"/>
      <c r="H33" s="226" t="s">
        <v>762</v>
      </c>
      <c r="I33" s="227">
        <v>24</v>
      </c>
      <c r="J33" s="228">
        <v>24</v>
      </c>
      <c r="K33" s="126" t="s">
        <v>763</v>
      </c>
    </row>
    <row r="34" spans="1:11" ht="38.25">
      <c r="A34" s="315" t="s">
        <v>971</v>
      </c>
      <c r="B34" s="315" t="s">
        <v>972</v>
      </c>
      <c r="C34" s="316" t="s">
        <v>228</v>
      </c>
      <c r="D34" s="317" t="s">
        <v>973</v>
      </c>
      <c r="E34" s="316" t="s">
        <v>974</v>
      </c>
      <c r="F34" s="316">
        <v>2020</v>
      </c>
      <c r="G34" s="316"/>
      <c r="H34" s="316">
        <v>180</v>
      </c>
      <c r="I34" s="318">
        <v>2</v>
      </c>
      <c r="J34" s="319">
        <v>180</v>
      </c>
      <c r="K34" s="126" t="s">
        <v>249</v>
      </c>
    </row>
    <row r="35" spans="1:11" ht="25.5">
      <c r="A35" s="290" t="s">
        <v>976</v>
      </c>
      <c r="B35" s="315" t="s">
        <v>792</v>
      </c>
      <c r="C35" s="316" t="s">
        <v>228</v>
      </c>
      <c r="D35" s="283" t="s">
        <v>975</v>
      </c>
      <c r="E35" s="283" t="s">
        <v>977</v>
      </c>
      <c r="F35" s="316">
        <v>2020</v>
      </c>
      <c r="G35" s="283"/>
      <c r="H35" s="283">
        <v>121</v>
      </c>
      <c r="I35" s="320">
        <v>2</v>
      </c>
      <c r="J35" s="321">
        <v>120</v>
      </c>
      <c r="K35" s="126" t="s">
        <v>249</v>
      </c>
    </row>
    <row r="36" spans="1:11" ht="51">
      <c r="A36" s="221" t="s">
        <v>1019</v>
      </c>
      <c r="B36" s="221" t="s">
        <v>1020</v>
      </c>
      <c r="C36" s="237" t="s">
        <v>228</v>
      </c>
      <c r="D36" s="221" t="s">
        <v>1021</v>
      </c>
      <c r="E36" s="226" t="s">
        <v>1022</v>
      </c>
      <c r="F36" s="226">
        <v>2020</v>
      </c>
      <c r="G36" s="226"/>
      <c r="H36" s="226">
        <v>396</v>
      </c>
      <c r="I36" s="226" t="s">
        <v>655</v>
      </c>
      <c r="J36" s="228">
        <v>85</v>
      </c>
      <c r="K36" s="126" t="s">
        <v>251</v>
      </c>
    </row>
    <row r="37" spans="1:11" ht="38.25">
      <c r="A37" s="221" t="s">
        <v>1023</v>
      </c>
      <c r="B37" s="221" t="s">
        <v>1024</v>
      </c>
      <c r="C37" s="237" t="s">
        <v>228</v>
      </c>
      <c r="D37" s="221" t="s">
        <v>1025</v>
      </c>
      <c r="E37" s="226" t="s">
        <v>1026</v>
      </c>
      <c r="F37" s="226">
        <v>2020</v>
      </c>
      <c r="G37" s="226"/>
      <c r="H37" s="226">
        <v>461</v>
      </c>
      <c r="I37" s="226" t="s">
        <v>655</v>
      </c>
      <c r="J37" s="228">
        <v>150</v>
      </c>
      <c r="K37" s="126" t="s">
        <v>251</v>
      </c>
    </row>
    <row r="38" spans="1:11" ht="38.25">
      <c r="A38" s="221" t="s">
        <v>1088</v>
      </c>
      <c r="B38" s="221" t="s">
        <v>1089</v>
      </c>
      <c r="C38" s="226" t="s">
        <v>1061</v>
      </c>
      <c r="D38" s="221" t="s">
        <v>274</v>
      </c>
      <c r="E38" s="226" t="s">
        <v>1090</v>
      </c>
      <c r="F38" s="226">
        <v>2020</v>
      </c>
      <c r="G38" s="226" t="s">
        <v>278</v>
      </c>
      <c r="H38" s="226">
        <v>209</v>
      </c>
      <c r="I38" s="227" t="s">
        <v>1091</v>
      </c>
      <c r="J38" s="228">
        <v>62.7</v>
      </c>
      <c r="K38" s="126" t="s">
        <v>235</v>
      </c>
    </row>
    <row r="39" spans="1:11" ht="76.5">
      <c r="A39" s="221" t="s">
        <v>1092</v>
      </c>
      <c r="B39" s="221" t="s">
        <v>1093</v>
      </c>
      <c r="C39" s="219" t="s">
        <v>1061</v>
      </c>
      <c r="D39" s="221" t="s">
        <v>1094</v>
      </c>
      <c r="E39" s="226" t="s">
        <v>1095</v>
      </c>
      <c r="F39" s="226">
        <v>2020</v>
      </c>
      <c r="G39" s="226" t="s">
        <v>1096</v>
      </c>
      <c r="H39" s="226">
        <v>10</v>
      </c>
      <c r="I39" s="227">
        <v>2</v>
      </c>
      <c r="J39" s="228">
        <v>20</v>
      </c>
      <c r="K39" s="126" t="s">
        <v>235</v>
      </c>
    </row>
    <row r="40" spans="1:11" ht="51">
      <c r="A40" s="221" t="s">
        <v>1097</v>
      </c>
      <c r="B40" s="221" t="s">
        <v>1098</v>
      </c>
      <c r="C40" s="226" t="s">
        <v>1061</v>
      </c>
      <c r="D40" s="221" t="s">
        <v>1094</v>
      </c>
      <c r="E40" s="226" t="s">
        <v>1099</v>
      </c>
      <c r="F40" s="226">
        <v>2020</v>
      </c>
      <c r="G40" s="226" t="s">
        <v>276</v>
      </c>
      <c r="H40" s="226">
        <v>15</v>
      </c>
      <c r="I40" s="227">
        <v>2</v>
      </c>
      <c r="J40" s="228">
        <v>30</v>
      </c>
      <c r="K40" s="126" t="s">
        <v>235</v>
      </c>
    </row>
    <row r="41" spans="1:11" ht="63.75">
      <c r="A41" s="221" t="s">
        <v>1100</v>
      </c>
      <c r="B41" s="221" t="s">
        <v>1098</v>
      </c>
      <c r="C41" s="226" t="s">
        <v>1061</v>
      </c>
      <c r="D41" s="221" t="s">
        <v>1101</v>
      </c>
      <c r="E41" s="226" t="s">
        <v>1102</v>
      </c>
      <c r="F41" s="226">
        <v>2020</v>
      </c>
      <c r="G41" s="226" t="s">
        <v>1103</v>
      </c>
      <c r="H41" s="226">
        <v>20</v>
      </c>
      <c r="I41" s="227">
        <v>2</v>
      </c>
      <c r="J41" s="228">
        <v>40</v>
      </c>
      <c r="K41" s="126" t="s">
        <v>235</v>
      </c>
    </row>
    <row r="42" spans="1:11">
      <c r="A42" s="127"/>
      <c r="B42" s="127"/>
      <c r="C42" s="120"/>
      <c r="D42" s="127"/>
      <c r="E42" s="124"/>
      <c r="F42" s="124"/>
      <c r="G42" s="124"/>
      <c r="H42" s="124"/>
      <c r="I42" s="168"/>
      <c r="J42" s="126"/>
      <c r="K42" s="126"/>
    </row>
    <row r="43" spans="1:11">
      <c r="A43" s="127"/>
      <c r="B43" s="127"/>
      <c r="C43" s="120"/>
      <c r="D43" s="127"/>
      <c r="E43" s="124"/>
      <c r="F43" s="124"/>
      <c r="G43" s="124"/>
      <c r="H43" s="124"/>
      <c r="I43" s="168"/>
      <c r="J43" s="126"/>
      <c r="K43" s="126"/>
    </row>
    <row r="44" spans="1:11">
      <c r="A44" s="127"/>
      <c r="B44" s="127"/>
      <c r="C44" s="120"/>
      <c r="D44" s="127"/>
      <c r="E44" s="124"/>
      <c r="F44" s="124"/>
      <c r="G44" s="124"/>
      <c r="H44" s="124"/>
      <c r="I44" s="168"/>
      <c r="J44" s="126"/>
      <c r="K44" s="126"/>
    </row>
    <row r="45" spans="1:11">
      <c r="A45" s="127"/>
      <c r="B45" s="127"/>
      <c r="C45" s="120"/>
      <c r="D45" s="127"/>
      <c r="E45" s="124"/>
      <c r="F45" s="124"/>
      <c r="G45" s="124"/>
      <c r="H45" s="124"/>
      <c r="I45" s="168"/>
      <c r="J45" s="126"/>
      <c r="K45" s="126"/>
    </row>
    <row r="46" spans="1:11">
      <c r="A46" s="127"/>
      <c r="B46" s="127"/>
      <c r="C46" s="120"/>
      <c r="D46" s="127"/>
      <c r="E46" s="124"/>
      <c r="F46" s="124"/>
      <c r="G46" s="124"/>
      <c r="H46" s="124"/>
      <c r="I46" s="168"/>
      <c r="J46" s="126"/>
      <c r="K46" s="126"/>
    </row>
    <row r="47" spans="1:11">
      <c r="A47" s="127"/>
      <c r="B47" s="127"/>
      <c r="C47" s="120"/>
      <c r="D47" s="127"/>
      <c r="E47" s="124"/>
      <c r="F47" s="124"/>
      <c r="G47" s="124"/>
      <c r="H47" s="124"/>
      <c r="I47" s="168"/>
      <c r="J47" s="126"/>
      <c r="K47" s="126"/>
    </row>
    <row r="48" spans="1:11">
      <c r="A48" s="127"/>
      <c r="B48" s="127"/>
      <c r="C48" s="120"/>
      <c r="D48" s="127"/>
      <c r="E48" s="124"/>
      <c r="F48" s="124"/>
      <c r="G48" s="124"/>
      <c r="H48" s="124"/>
      <c r="I48" s="168"/>
      <c r="J48" s="126"/>
      <c r="K48" s="126"/>
    </row>
    <row r="49" spans="1:11">
      <c r="A49" s="127"/>
      <c r="B49" s="127"/>
      <c r="C49" s="120"/>
      <c r="D49" s="127"/>
      <c r="E49" s="124"/>
      <c r="F49" s="124"/>
      <c r="G49" s="124"/>
      <c r="H49" s="124"/>
      <c r="I49" s="168"/>
      <c r="J49" s="126"/>
      <c r="K49" s="126"/>
    </row>
    <row r="50" spans="1:11">
      <c r="A50" s="127"/>
      <c r="B50" s="127"/>
      <c r="C50" s="120"/>
      <c r="D50" s="127"/>
      <c r="E50" s="124"/>
      <c r="F50" s="124"/>
      <c r="G50" s="124"/>
      <c r="H50" s="124"/>
      <c r="I50" s="168"/>
      <c r="J50" s="126"/>
      <c r="K50" s="126"/>
    </row>
    <row r="51" spans="1:11">
      <c r="A51" s="127"/>
      <c r="B51" s="127"/>
      <c r="C51" s="120"/>
      <c r="D51" s="127"/>
      <c r="E51" s="124"/>
      <c r="F51" s="124"/>
      <c r="G51" s="124"/>
      <c r="H51" s="124"/>
      <c r="I51" s="168"/>
      <c r="J51" s="126"/>
      <c r="K51" s="126"/>
    </row>
    <row r="52" spans="1:11">
      <c r="A52" s="127"/>
      <c r="B52" s="127"/>
      <c r="C52" s="120"/>
      <c r="D52" s="127"/>
      <c r="E52" s="124"/>
      <c r="F52" s="124"/>
      <c r="G52" s="124"/>
      <c r="H52" s="124"/>
      <c r="I52" s="168"/>
      <c r="J52" s="126"/>
      <c r="K52" s="126"/>
    </row>
    <row r="53" spans="1:11">
      <c r="A53" s="127"/>
      <c r="B53" s="127"/>
      <c r="C53" s="120"/>
      <c r="D53" s="127"/>
      <c r="E53" s="124"/>
      <c r="F53" s="124"/>
      <c r="G53" s="124"/>
      <c r="H53" s="124"/>
      <c r="I53" s="168"/>
      <c r="J53" s="126"/>
      <c r="K53" s="126"/>
    </row>
    <row r="54" spans="1:11">
      <c r="A54" s="127"/>
      <c r="B54" s="127"/>
      <c r="C54" s="120"/>
      <c r="D54" s="127"/>
      <c r="E54" s="124"/>
      <c r="F54" s="124"/>
      <c r="G54" s="124"/>
      <c r="H54" s="124"/>
      <c r="I54" s="168"/>
      <c r="J54" s="126"/>
      <c r="K54" s="126"/>
    </row>
    <row r="55" spans="1:11">
      <c r="A55" s="127"/>
      <c r="B55" s="127"/>
      <c r="C55" s="120"/>
      <c r="D55" s="127"/>
      <c r="E55" s="124"/>
      <c r="F55" s="124"/>
      <c r="G55" s="124"/>
      <c r="H55" s="124"/>
      <c r="I55" s="168"/>
      <c r="J55" s="126"/>
      <c r="K55" s="126"/>
    </row>
    <row r="56" spans="1:11">
      <c r="A56" s="127"/>
      <c r="B56" s="127"/>
      <c r="C56" s="120"/>
      <c r="D56" s="127"/>
      <c r="E56" s="124"/>
      <c r="F56" s="124"/>
      <c r="G56" s="124"/>
      <c r="H56" s="124"/>
      <c r="I56" s="168"/>
      <c r="J56" s="126"/>
      <c r="K56" s="126"/>
    </row>
    <row r="57" spans="1:11">
      <c r="A57" s="127"/>
      <c r="B57" s="127"/>
      <c r="C57" s="120"/>
      <c r="D57" s="127"/>
      <c r="E57" s="124"/>
      <c r="F57" s="124"/>
      <c r="G57" s="124"/>
      <c r="H57" s="124"/>
      <c r="I57" s="168"/>
      <c r="J57" s="126"/>
      <c r="K57" s="126"/>
    </row>
    <row r="58" spans="1:11">
      <c r="A58" s="127"/>
      <c r="B58" s="127"/>
      <c r="C58" s="120"/>
      <c r="D58" s="127"/>
      <c r="E58" s="124"/>
      <c r="F58" s="124"/>
      <c r="G58" s="124"/>
      <c r="H58" s="124"/>
      <c r="I58" s="168"/>
      <c r="J58" s="126"/>
      <c r="K58" s="126"/>
    </row>
    <row r="59" spans="1:11">
      <c r="A59" s="127"/>
      <c r="B59" s="127"/>
      <c r="C59" s="120"/>
      <c r="D59" s="127"/>
      <c r="E59" s="124"/>
      <c r="F59" s="124"/>
      <c r="G59" s="124"/>
      <c r="H59" s="124"/>
      <c r="I59" s="168"/>
      <c r="J59" s="126"/>
      <c r="K59" s="126"/>
    </row>
    <row r="60" spans="1:11">
      <c r="A60" s="127"/>
      <c r="B60" s="127"/>
      <c r="C60" s="120"/>
      <c r="D60" s="127"/>
      <c r="E60" s="124"/>
      <c r="F60" s="124"/>
      <c r="G60" s="124"/>
      <c r="H60" s="124"/>
      <c r="I60" s="168"/>
      <c r="J60" s="126"/>
      <c r="K60" s="126"/>
    </row>
    <row r="61" spans="1:11">
      <c r="A61" s="127"/>
      <c r="B61" s="127"/>
      <c r="C61" s="120"/>
      <c r="D61" s="127"/>
      <c r="E61" s="124"/>
      <c r="F61" s="124"/>
      <c r="G61" s="124"/>
      <c r="H61" s="124"/>
      <c r="I61" s="168"/>
      <c r="J61" s="126"/>
      <c r="K61" s="126"/>
    </row>
    <row r="62" spans="1:11">
      <c r="A62" s="127"/>
      <c r="B62" s="127"/>
      <c r="C62" s="124"/>
      <c r="D62" s="127"/>
      <c r="E62" s="124"/>
      <c r="F62" s="124"/>
      <c r="G62" s="124"/>
      <c r="H62" s="124"/>
      <c r="I62" s="168"/>
      <c r="J62" s="126"/>
      <c r="K62" s="126"/>
    </row>
    <row r="63" spans="1:11">
      <c r="A63" s="63" t="s">
        <v>2</v>
      </c>
      <c r="B63" s="63"/>
      <c r="I63" s="69"/>
      <c r="J63" s="58">
        <f>SUM(J13:J62)</f>
        <v>2278.1999999999998</v>
      </c>
    </row>
    <row r="65" spans="1:10" ht="15" customHeight="1">
      <c r="A65" s="355" t="s">
        <v>12</v>
      </c>
      <c r="B65" s="355"/>
      <c r="C65" s="355"/>
      <c r="D65" s="355"/>
      <c r="E65" s="355"/>
      <c r="F65" s="355"/>
      <c r="G65" s="355"/>
      <c r="H65" s="355"/>
      <c r="I65" s="355"/>
      <c r="J65" s="355"/>
    </row>
  </sheetData>
  <mergeCells count="9">
    <mergeCell ref="A10:J10"/>
    <mergeCell ref="A4:J4"/>
    <mergeCell ref="A2:J2"/>
    <mergeCell ref="A6:J6"/>
    <mergeCell ref="A65:J65"/>
    <mergeCell ref="A5:J5"/>
    <mergeCell ref="A7:J7"/>
    <mergeCell ref="A9:J9"/>
    <mergeCell ref="A8:J8"/>
  </mergeCells>
  <phoneticPr fontId="21" type="noConversion"/>
  <pageMargins left="0.511811023622047" right="0.31496062992126" top="0.17" bottom="0" header="0" footer="0"/>
  <pageSetup paperSize="9" orientation="landscape" horizontalDpi="200" verticalDpi="2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DJ63"/>
  <sheetViews>
    <sheetView topLeftCell="A10" zoomScaleNormal="130" workbookViewId="0">
      <selection activeCell="J20" sqref="J20"/>
    </sheetView>
  </sheetViews>
  <sheetFormatPr baseColWidth="10" defaultColWidth="8.85546875" defaultRowHeight="15"/>
  <cols>
    <col min="1" max="1" width="34" style="2" customWidth="1"/>
    <col min="2" max="2" width="19.85546875" style="2" customWidth="1"/>
    <col min="3" max="3" width="14" style="7" customWidth="1"/>
    <col min="4" max="4" width="10" style="1" customWidth="1"/>
    <col min="5" max="5" width="12.42578125" style="1" customWidth="1"/>
    <col min="6" max="6" width="8.42578125" style="1" customWidth="1"/>
    <col min="7" max="7" width="15.7109375" style="1" customWidth="1"/>
    <col min="8" max="8" width="9.140625" style="1" customWidth="1"/>
    <col min="9" max="9" width="12.42578125" style="1" customWidth="1"/>
    <col min="10" max="10" width="20.85546875" customWidth="1"/>
  </cols>
  <sheetData>
    <row r="2" spans="1:114" s="4" customFormat="1" ht="15" customHeight="1">
      <c r="A2" s="356" t="s">
        <v>37</v>
      </c>
      <c r="B2" s="389"/>
      <c r="C2" s="389"/>
      <c r="D2" s="389"/>
      <c r="E2" s="389"/>
      <c r="F2" s="389"/>
      <c r="G2" s="389"/>
      <c r="H2" s="389"/>
      <c r="I2" s="390"/>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row>
    <row r="3" spans="1:114" s="4" customFormat="1" ht="15" customHeight="1">
      <c r="A3" s="12"/>
      <c r="B3" s="12"/>
      <c r="C3" s="12"/>
      <c r="D3" s="12"/>
      <c r="E3" s="12"/>
      <c r="F3" s="12"/>
      <c r="G3" s="12"/>
      <c r="H3" s="12"/>
      <c r="I3" s="12"/>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row>
    <row r="4" spans="1:114" s="4" customFormat="1" ht="16.5" customHeight="1">
      <c r="A4" s="397" t="s">
        <v>73</v>
      </c>
      <c r="B4" s="398"/>
      <c r="C4" s="398"/>
      <c r="D4" s="398"/>
      <c r="E4" s="398"/>
      <c r="F4" s="398"/>
      <c r="G4" s="398"/>
      <c r="H4" s="398"/>
      <c r="I4" s="398"/>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row>
    <row r="5" spans="1:114" s="4" customFormat="1">
      <c r="A5" s="360" t="s">
        <v>79</v>
      </c>
      <c r="B5" s="396"/>
      <c r="C5" s="396"/>
      <c r="D5" s="396"/>
      <c r="E5" s="396"/>
      <c r="F5" s="396"/>
      <c r="G5" s="396"/>
      <c r="H5" s="396"/>
      <c r="I5" s="396"/>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row>
    <row r="6" spans="1:114" s="4" customFormat="1" ht="118.5" customHeight="1">
      <c r="A6" s="360" t="s">
        <v>81</v>
      </c>
      <c r="B6" s="360"/>
      <c r="C6" s="360"/>
      <c r="D6" s="360"/>
      <c r="E6" s="360"/>
      <c r="F6" s="360"/>
      <c r="G6" s="360"/>
      <c r="H6" s="360"/>
      <c r="I6" s="360"/>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s="4" customFormat="1">
      <c r="A7" s="399" t="s">
        <v>74</v>
      </c>
      <c r="B7" s="399"/>
      <c r="C7" s="399"/>
      <c r="D7" s="399"/>
      <c r="E7" s="399"/>
      <c r="F7" s="399"/>
      <c r="G7" s="399"/>
      <c r="H7" s="399"/>
      <c r="I7" s="399"/>
      <c r="J7"/>
      <c r="K7" s="73"/>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s="4" customFormat="1" ht="181.5" customHeight="1">
      <c r="A8" s="360" t="s">
        <v>221</v>
      </c>
      <c r="B8" s="400"/>
      <c r="C8" s="400"/>
      <c r="D8" s="400"/>
      <c r="E8" s="400"/>
      <c r="F8" s="400"/>
      <c r="G8" s="400"/>
      <c r="H8" s="400"/>
      <c r="I8" s="400"/>
      <c r="J8"/>
      <c r="K8" s="73"/>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s="4" customFormat="1">
      <c r="A9" s="5"/>
      <c r="B9" s="5"/>
      <c r="C9" s="6"/>
      <c r="D9" s="5"/>
      <c r="E9" s="5"/>
      <c r="F9" s="5"/>
      <c r="G9" s="5"/>
      <c r="H9" s="5"/>
      <c r="I9" s="5"/>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s="4" customFormat="1" ht="84.75" customHeight="1">
      <c r="A10" s="51" t="s">
        <v>77</v>
      </c>
      <c r="B10" s="53" t="s">
        <v>75</v>
      </c>
      <c r="C10" s="48" t="s">
        <v>25</v>
      </c>
      <c r="D10" s="78" t="s">
        <v>78</v>
      </c>
      <c r="E10" s="46" t="s">
        <v>21</v>
      </c>
      <c r="F10" s="46" t="s">
        <v>16</v>
      </c>
      <c r="G10" s="46" t="s">
        <v>80</v>
      </c>
      <c r="H10" s="51" t="s">
        <v>76</v>
      </c>
      <c r="I10" s="51" t="s">
        <v>7</v>
      </c>
      <c r="J10" s="116" t="s">
        <v>190</v>
      </c>
      <c r="K10" s="73"/>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14" ht="38.25">
      <c r="A11" s="221" t="s">
        <v>340</v>
      </c>
      <c r="B11" s="221" t="s">
        <v>341</v>
      </c>
      <c r="C11" s="237" t="s">
        <v>228</v>
      </c>
      <c r="D11" s="226" t="s">
        <v>336</v>
      </c>
      <c r="E11" s="226" t="s">
        <v>337</v>
      </c>
      <c r="F11" s="226">
        <v>2020</v>
      </c>
      <c r="G11" s="226" t="s">
        <v>342</v>
      </c>
      <c r="H11" s="238">
        <v>750</v>
      </c>
      <c r="I11" s="228">
        <v>250</v>
      </c>
      <c r="J11" s="126" t="s">
        <v>246</v>
      </c>
    </row>
    <row r="12" spans="1:114" ht="25.5">
      <c r="A12" s="221" t="s">
        <v>567</v>
      </c>
      <c r="B12" s="221" t="s">
        <v>568</v>
      </c>
      <c r="C12" s="237" t="s">
        <v>228</v>
      </c>
      <c r="D12" s="226" t="s">
        <v>569</v>
      </c>
      <c r="E12" s="226" t="s">
        <v>570</v>
      </c>
      <c r="F12" s="226">
        <v>2020</v>
      </c>
      <c r="G12" s="226"/>
      <c r="H12" s="238">
        <v>100</v>
      </c>
      <c r="I12" s="228">
        <v>100</v>
      </c>
      <c r="J12" s="126" t="s">
        <v>231</v>
      </c>
    </row>
    <row r="13" spans="1:114" ht="63.75">
      <c r="A13" s="221" t="s">
        <v>978</v>
      </c>
      <c r="B13" s="221" t="s">
        <v>792</v>
      </c>
      <c r="C13" s="237" t="s">
        <v>228</v>
      </c>
      <c r="D13" s="226" t="s">
        <v>975</v>
      </c>
      <c r="E13" s="226" t="s">
        <v>979</v>
      </c>
      <c r="F13" s="226">
        <v>2020</v>
      </c>
      <c r="G13" s="322"/>
      <c r="H13" s="238">
        <v>100</v>
      </c>
      <c r="I13" s="228">
        <v>100</v>
      </c>
      <c r="J13" s="126" t="s">
        <v>249</v>
      </c>
    </row>
    <row r="14" spans="1:114" ht="38.25">
      <c r="A14" s="221" t="s">
        <v>980</v>
      </c>
      <c r="B14" s="221" t="s">
        <v>981</v>
      </c>
      <c r="C14" s="237" t="s">
        <v>228</v>
      </c>
      <c r="D14" s="226" t="s">
        <v>975</v>
      </c>
      <c r="E14" s="226" t="s">
        <v>982</v>
      </c>
      <c r="F14" s="226"/>
      <c r="G14" s="322"/>
      <c r="H14" s="238">
        <v>100</v>
      </c>
      <c r="I14" s="228">
        <v>50</v>
      </c>
      <c r="J14" s="126" t="s">
        <v>249</v>
      </c>
    </row>
    <row r="15" spans="1:114" ht="63.75">
      <c r="A15" s="221" t="s">
        <v>983</v>
      </c>
      <c r="B15" s="221" t="s">
        <v>984</v>
      </c>
      <c r="C15" s="237" t="s">
        <v>228</v>
      </c>
      <c r="D15" s="226" t="s">
        <v>985</v>
      </c>
      <c r="E15" s="226" t="s">
        <v>986</v>
      </c>
      <c r="F15" s="226">
        <v>2020</v>
      </c>
      <c r="G15" s="322"/>
      <c r="H15" s="238">
        <v>100</v>
      </c>
      <c r="I15" s="228">
        <v>50</v>
      </c>
      <c r="J15" s="126" t="s">
        <v>249</v>
      </c>
    </row>
    <row r="16" spans="1:114" ht="51">
      <c r="A16" s="229" t="s">
        <v>1027</v>
      </c>
      <c r="B16" s="229" t="s">
        <v>1028</v>
      </c>
      <c r="C16" s="226" t="s">
        <v>228</v>
      </c>
      <c r="D16" s="226" t="s">
        <v>1029</v>
      </c>
      <c r="E16" s="226" t="s">
        <v>1030</v>
      </c>
      <c r="F16" s="226">
        <v>2020</v>
      </c>
      <c r="G16" s="226"/>
      <c r="H16" s="222">
        <v>100</v>
      </c>
      <c r="I16" s="222">
        <v>50</v>
      </c>
      <c r="J16" s="126" t="s">
        <v>251</v>
      </c>
    </row>
    <row r="17" spans="1:10" ht="25.5">
      <c r="A17" s="229" t="s">
        <v>1031</v>
      </c>
      <c r="B17" s="221" t="s">
        <v>1028</v>
      </c>
      <c r="C17" s="237" t="s">
        <v>228</v>
      </c>
      <c r="D17" s="226" t="s">
        <v>1029</v>
      </c>
      <c r="E17" s="226" t="s">
        <v>1032</v>
      </c>
      <c r="F17" s="226">
        <v>2020</v>
      </c>
      <c r="G17" s="226"/>
      <c r="H17" s="238">
        <v>100</v>
      </c>
      <c r="I17" s="238">
        <v>50</v>
      </c>
      <c r="J17" s="126" t="s">
        <v>251</v>
      </c>
    </row>
    <row r="18" spans="1:10" ht="51">
      <c r="A18" s="221" t="s">
        <v>1104</v>
      </c>
      <c r="B18" s="221" t="s">
        <v>1105</v>
      </c>
      <c r="C18" s="237" t="s">
        <v>228</v>
      </c>
      <c r="D18" s="226" t="s">
        <v>1094</v>
      </c>
      <c r="E18" s="226" t="s">
        <v>1095</v>
      </c>
      <c r="F18" s="226">
        <v>2020</v>
      </c>
      <c r="G18" s="226"/>
      <c r="H18" s="238">
        <v>100</v>
      </c>
      <c r="I18" s="228">
        <v>50</v>
      </c>
      <c r="J18" s="126" t="s">
        <v>1106</v>
      </c>
    </row>
    <row r="19" spans="1:10" ht="25.5">
      <c r="A19" s="221" t="s">
        <v>1031</v>
      </c>
      <c r="B19" s="221" t="s">
        <v>1105</v>
      </c>
      <c r="C19" s="237" t="s">
        <v>228</v>
      </c>
      <c r="D19" s="226" t="s">
        <v>1094</v>
      </c>
      <c r="E19" s="226" t="s">
        <v>1099</v>
      </c>
      <c r="F19" s="226">
        <v>2020</v>
      </c>
      <c r="G19" s="226"/>
      <c r="H19" s="238">
        <v>100</v>
      </c>
      <c r="I19" s="228">
        <v>50</v>
      </c>
      <c r="J19" s="126" t="s">
        <v>1106</v>
      </c>
    </row>
    <row r="20" spans="1:10">
      <c r="A20" s="127"/>
      <c r="B20" s="127"/>
      <c r="C20" s="120"/>
      <c r="D20" s="124"/>
      <c r="E20" s="124"/>
      <c r="F20" s="124"/>
      <c r="G20" s="124"/>
      <c r="H20" s="155"/>
      <c r="I20" s="126"/>
      <c r="J20" s="126"/>
    </row>
    <row r="21" spans="1:10">
      <c r="A21" s="127"/>
      <c r="B21" s="127"/>
      <c r="C21" s="120"/>
      <c r="D21" s="124"/>
      <c r="E21" s="124"/>
      <c r="F21" s="124"/>
      <c r="G21" s="124"/>
      <c r="H21" s="155"/>
      <c r="I21" s="126"/>
      <c r="J21" s="126"/>
    </row>
    <row r="22" spans="1:10">
      <c r="A22" s="127"/>
      <c r="B22" s="127"/>
      <c r="C22" s="120"/>
      <c r="D22" s="124"/>
      <c r="E22" s="124"/>
      <c r="F22" s="124"/>
      <c r="G22" s="124"/>
      <c r="H22" s="155"/>
      <c r="I22" s="126"/>
      <c r="J22" s="126"/>
    </row>
    <row r="23" spans="1:10">
      <c r="A23" s="127"/>
      <c r="B23" s="127"/>
      <c r="C23" s="120"/>
      <c r="D23" s="124"/>
      <c r="E23" s="124"/>
      <c r="F23" s="124"/>
      <c r="G23" s="124"/>
      <c r="H23" s="155"/>
      <c r="I23" s="126"/>
      <c r="J23" s="126"/>
    </row>
    <row r="24" spans="1:10">
      <c r="A24" s="127"/>
      <c r="B24" s="127"/>
      <c r="C24" s="120"/>
      <c r="D24" s="124"/>
      <c r="E24" s="124"/>
      <c r="F24" s="124"/>
      <c r="G24" s="124"/>
      <c r="H24" s="155"/>
      <c r="I24" s="126"/>
      <c r="J24" s="126"/>
    </row>
    <row r="25" spans="1:10">
      <c r="A25" s="127"/>
      <c r="B25" s="127"/>
      <c r="C25" s="120"/>
      <c r="D25" s="124"/>
      <c r="E25" s="124"/>
      <c r="F25" s="124"/>
      <c r="G25" s="124"/>
      <c r="H25" s="155"/>
      <c r="I25" s="126"/>
      <c r="J25" s="126"/>
    </row>
    <row r="26" spans="1:10">
      <c r="A26" s="127"/>
      <c r="B26" s="127"/>
      <c r="C26" s="120"/>
      <c r="D26" s="124"/>
      <c r="E26" s="124"/>
      <c r="F26" s="124"/>
      <c r="G26" s="124"/>
      <c r="H26" s="155"/>
      <c r="I26" s="126"/>
      <c r="J26" s="126"/>
    </row>
    <row r="27" spans="1:10">
      <c r="A27" s="127"/>
      <c r="B27" s="127"/>
      <c r="C27" s="120"/>
      <c r="D27" s="124"/>
      <c r="E27" s="124"/>
      <c r="F27" s="124"/>
      <c r="G27" s="124"/>
      <c r="H27" s="155"/>
      <c r="I27" s="126"/>
      <c r="J27" s="126"/>
    </row>
    <row r="28" spans="1:10">
      <c r="A28" s="127"/>
      <c r="B28" s="127"/>
      <c r="C28" s="120"/>
      <c r="D28" s="124"/>
      <c r="E28" s="124"/>
      <c r="F28" s="124"/>
      <c r="G28" s="124"/>
      <c r="H28" s="155"/>
      <c r="I28" s="126"/>
      <c r="J28" s="126"/>
    </row>
    <row r="29" spans="1:10">
      <c r="A29" s="127"/>
      <c r="B29" s="127"/>
      <c r="C29" s="120"/>
      <c r="D29" s="124"/>
      <c r="E29" s="124"/>
      <c r="F29" s="124"/>
      <c r="G29" s="124"/>
      <c r="H29" s="155"/>
      <c r="I29" s="126"/>
      <c r="J29" s="126"/>
    </row>
    <row r="30" spans="1:10">
      <c r="A30" s="127"/>
      <c r="B30" s="127"/>
      <c r="C30" s="120"/>
      <c r="D30" s="124"/>
      <c r="E30" s="124"/>
      <c r="F30" s="124"/>
      <c r="G30" s="124"/>
      <c r="H30" s="155"/>
      <c r="I30" s="126"/>
      <c r="J30" s="126"/>
    </row>
    <row r="31" spans="1:10">
      <c r="A31" s="127"/>
      <c r="B31" s="127"/>
      <c r="C31" s="120"/>
      <c r="D31" s="124"/>
      <c r="E31" s="124"/>
      <c r="F31" s="124"/>
      <c r="G31" s="124"/>
      <c r="H31" s="155"/>
      <c r="I31" s="126"/>
      <c r="J31" s="126"/>
    </row>
    <row r="32" spans="1:10">
      <c r="A32" s="127"/>
      <c r="B32" s="127"/>
      <c r="C32" s="120"/>
      <c r="D32" s="124"/>
      <c r="E32" s="124"/>
      <c r="F32" s="124"/>
      <c r="G32" s="124"/>
      <c r="H32" s="155"/>
      <c r="I32" s="126"/>
      <c r="J32" s="126"/>
    </row>
    <row r="33" spans="1:10">
      <c r="A33" s="127"/>
      <c r="B33" s="127"/>
      <c r="C33" s="120"/>
      <c r="D33" s="124"/>
      <c r="E33" s="124"/>
      <c r="F33" s="124"/>
      <c r="G33" s="124"/>
      <c r="H33" s="155"/>
      <c r="I33" s="126"/>
      <c r="J33" s="126"/>
    </row>
    <row r="34" spans="1:10">
      <c r="A34" s="127"/>
      <c r="B34" s="127"/>
      <c r="C34" s="120"/>
      <c r="D34" s="124"/>
      <c r="E34" s="124"/>
      <c r="F34" s="124"/>
      <c r="G34" s="124"/>
      <c r="H34" s="155"/>
      <c r="I34" s="126"/>
      <c r="J34" s="126"/>
    </row>
    <row r="35" spans="1:10">
      <c r="A35" s="127"/>
      <c r="B35" s="127"/>
      <c r="C35" s="120"/>
      <c r="D35" s="124"/>
      <c r="E35" s="124"/>
      <c r="F35" s="124"/>
      <c r="G35" s="124"/>
      <c r="H35" s="155"/>
      <c r="I35" s="126"/>
      <c r="J35" s="126"/>
    </row>
    <row r="36" spans="1:10">
      <c r="A36" s="127"/>
      <c r="B36" s="127"/>
      <c r="C36" s="120"/>
      <c r="D36" s="124"/>
      <c r="E36" s="124"/>
      <c r="F36" s="124"/>
      <c r="G36" s="124"/>
      <c r="H36" s="155"/>
      <c r="I36" s="126"/>
      <c r="J36" s="126"/>
    </row>
    <row r="37" spans="1:10">
      <c r="A37" s="127"/>
      <c r="B37" s="127"/>
      <c r="C37" s="120"/>
      <c r="D37" s="124"/>
      <c r="E37" s="124"/>
      <c r="F37" s="124"/>
      <c r="G37" s="124"/>
      <c r="H37" s="155"/>
      <c r="I37" s="126"/>
      <c r="J37" s="126"/>
    </row>
    <row r="38" spans="1:10">
      <c r="A38" s="127"/>
      <c r="B38" s="127"/>
      <c r="C38" s="120"/>
      <c r="D38" s="124"/>
      <c r="E38" s="124"/>
      <c r="F38" s="124"/>
      <c r="G38" s="124"/>
      <c r="H38" s="155"/>
      <c r="I38" s="126"/>
      <c r="J38" s="126"/>
    </row>
    <row r="39" spans="1:10">
      <c r="A39" s="127"/>
      <c r="B39" s="127"/>
      <c r="C39" s="120"/>
      <c r="D39" s="124"/>
      <c r="E39" s="124"/>
      <c r="F39" s="124"/>
      <c r="G39" s="124"/>
      <c r="H39" s="155"/>
      <c r="I39" s="126"/>
      <c r="J39" s="126"/>
    </row>
    <row r="40" spans="1:10">
      <c r="A40" s="127"/>
      <c r="B40" s="127"/>
      <c r="C40" s="120"/>
      <c r="D40" s="124"/>
      <c r="E40" s="124"/>
      <c r="F40" s="124"/>
      <c r="G40" s="124"/>
      <c r="H40" s="155"/>
      <c r="I40" s="126"/>
      <c r="J40" s="126"/>
    </row>
    <row r="41" spans="1:10">
      <c r="A41" s="127"/>
      <c r="B41" s="127"/>
      <c r="C41" s="120"/>
      <c r="D41" s="124"/>
      <c r="E41" s="124"/>
      <c r="F41" s="124"/>
      <c r="G41" s="124"/>
      <c r="H41" s="155"/>
      <c r="I41" s="126"/>
      <c r="J41" s="126"/>
    </row>
    <row r="42" spans="1:10">
      <c r="A42" s="127"/>
      <c r="B42" s="127"/>
      <c r="C42" s="120"/>
      <c r="D42" s="124"/>
      <c r="E42" s="124"/>
      <c r="F42" s="124"/>
      <c r="G42" s="124"/>
      <c r="H42" s="155"/>
      <c r="I42" s="126"/>
      <c r="J42" s="126"/>
    </row>
    <row r="43" spans="1:10">
      <c r="A43" s="127"/>
      <c r="B43" s="127"/>
      <c r="C43" s="120"/>
      <c r="D43" s="124"/>
      <c r="E43" s="124"/>
      <c r="F43" s="124"/>
      <c r="G43" s="124"/>
      <c r="H43" s="155"/>
      <c r="I43" s="126"/>
      <c r="J43" s="126"/>
    </row>
    <row r="44" spans="1:10">
      <c r="A44" s="127"/>
      <c r="B44" s="127"/>
      <c r="C44" s="120"/>
      <c r="D44" s="124"/>
      <c r="E44" s="124"/>
      <c r="F44" s="124"/>
      <c r="G44" s="124"/>
      <c r="H44" s="155"/>
      <c r="I44" s="126"/>
      <c r="J44" s="126"/>
    </row>
    <row r="45" spans="1:10">
      <c r="A45" s="127"/>
      <c r="B45" s="127"/>
      <c r="C45" s="120"/>
      <c r="D45" s="124"/>
      <c r="E45" s="124"/>
      <c r="F45" s="124"/>
      <c r="G45" s="124"/>
      <c r="H45" s="155"/>
      <c r="I45" s="126"/>
      <c r="J45" s="126"/>
    </row>
    <row r="46" spans="1:10">
      <c r="A46" s="127"/>
      <c r="B46" s="127"/>
      <c r="C46" s="120"/>
      <c r="D46" s="124"/>
      <c r="E46" s="124"/>
      <c r="F46" s="124"/>
      <c r="G46" s="124"/>
      <c r="H46" s="155"/>
      <c r="I46" s="126"/>
      <c r="J46" s="126"/>
    </row>
    <row r="47" spans="1:10">
      <c r="A47" s="127"/>
      <c r="B47" s="127"/>
      <c r="C47" s="120"/>
      <c r="D47" s="124"/>
      <c r="E47" s="124"/>
      <c r="F47" s="124"/>
      <c r="G47" s="124"/>
      <c r="H47" s="155"/>
      <c r="I47" s="126"/>
      <c r="J47" s="126"/>
    </row>
    <row r="48" spans="1:10">
      <c r="A48" s="127"/>
      <c r="B48" s="127"/>
      <c r="C48" s="120"/>
      <c r="D48" s="124"/>
      <c r="E48" s="124"/>
      <c r="F48" s="124"/>
      <c r="G48" s="124"/>
      <c r="H48" s="155"/>
      <c r="I48" s="126"/>
      <c r="J48" s="126"/>
    </row>
    <row r="49" spans="1:10">
      <c r="A49" s="127"/>
      <c r="B49" s="127"/>
      <c r="C49" s="120"/>
      <c r="D49" s="124"/>
      <c r="E49" s="124"/>
      <c r="F49" s="124"/>
      <c r="G49" s="124"/>
      <c r="H49" s="155"/>
      <c r="I49" s="126"/>
      <c r="J49" s="126"/>
    </row>
    <row r="50" spans="1:10">
      <c r="A50" s="127"/>
      <c r="B50" s="127"/>
      <c r="C50" s="120"/>
      <c r="D50" s="124"/>
      <c r="E50" s="124"/>
      <c r="F50" s="124"/>
      <c r="G50" s="124"/>
      <c r="H50" s="155"/>
      <c r="I50" s="126"/>
      <c r="J50" s="126"/>
    </row>
    <row r="51" spans="1:10">
      <c r="A51" s="127"/>
      <c r="B51" s="127"/>
      <c r="C51" s="120"/>
      <c r="D51" s="124"/>
      <c r="E51" s="124"/>
      <c r="F51" s="124"/>
      <c r="G51" s="124"/>
      <c r="H51" s="155"/>
      <c r="I51" s="126"/>
      <c r="J51" s="126"/>
    </row>
    <row r="52" spans="1:10">
      <c r="A52" s="127"/>
      <c r="B52" s="127"/>
      <c r="C52" s="120"/>
      <c r="D52" s="124"/>
      <c r="E52" s="124"/>
      <c r="F52" s="124"/>
      <c r="G52" s="124"/>
      <c r="H52" s="155"/>
      <c r="I52" s="126"/>
      <c r="J52" s="126"/>
    </row>
    <row r="53" spans="1:10">
      <c r="A53" s="127"/>
      <c r="B53" s="127"/>
      <c r="C53" s="120"/>
      <c r="D53" s="124"/>
      <c r="E53" s="124"/>
      <c r="F53" s="124"/>
      <c r="G53" s="124"/>
      <c r="H53" s="155"/>
      <c r="I53" s="126"/>
      <c r="J53" s="126"/>
    </row>
    <row r="54" spans="1:10">
      <c r="A54" s="127"/>
      <c r="B54" s="127"/>
      <c r="C54" s="120"/>
      <c r="D54" s="124"/>
      <c r="E54" s="124"/>
      <c r="F54" s="124"/>
      <c r="G54" s="124"/>
      <c r="H54" s="155"/>
      <c r="I54" s="126"/>
      <c r="J54" s="126"/>
    </row>
    <row r="55" spans="1:10">
      <c r="A55" s="127"/>
      <c r="B55" s="127"/>
      <c r="C55" s="120"/>
      <c r="D55" s="124"/>
      <c r="E55" s="124"/>
      <c r="F55" s="124"/>
      <c r="G55" s="124"/>
      <c r="H55" s="155"/>
      <c r="I55" s="126"/>
      <c r="J55" s="126"/>
    </row>
    <row r="56" spans="1:10">
      <c r="A56" s="127"/>
      <c r="B56" s="127"/>
      <c r="C56" s="120"/>
      <c r="D56" s="124"/>
      <c r="E56" s="124"/>
      <c r="F56" s="124"/>
      <c r="G56" s="124"/>
      <c r="H56" s="155"/>
      <c r="I56" s="126"/>
      <c r="J56" s="126"/>
    </row>
    <row r="57" spans="1:10">
      <c r="A57" s="127"/>
      <c r="B57" s="127"/>
      <c r="C57" s="120"/>
      <c r="D57" s="124"/>
      <c r="E57" s="124"/>
      <c r="F57" s="124"/>
      <c r="G57" s="124"/>
      <c r="H57" s="155"/>
      <c r="I57" s="126"/>
      <c r="J57" s="126"/>
    </row>
    <row r="58" spans="1:10">
      <c r="A58" s="127"/>
      <c r="B58" s="127"/>
      <c r="C58" s="124"/>
      <c r="D58" s="124"/>
      <c r="E58" s="124"/>
      <c r="F58" s="124"/>
      <c r="G58" s="124"/>
      <c r="H58" s="169"/>
      <c r="I58" s="126"/>
      <c r="J58" s="126"/>
    </row>
    <row r="59" spans="1:10">
      <c r="A59" s="127"/>
      <c r="B59" s="127"/>
      <c r="C59" s="124"/>
      <c r="D59" s="124"/>
      <c r="E59" s="124"/>
      <c r="F59" s="124"/>
      <c r="G59" s="124"/>
      <c r="H59" s="169"/>
      <c r="I59" s="126"/>
      <c r="J59" s="126"/>
    </row>
    <row r="60" spans="1:10">
      <c r="A60" s="127"/>
      <c r="B60" s="127"/>
      <c r="C60" s="124"/>
      <c r="D60" s="124"/>
      <c r="E60" s="124"/>
      <c r="F60" s="124"/>
      <c r="G60" s="124"/>
      <c r="H60" s="169"/>
      <c r="I60" s="126"/>
      <c r="J60" s="126"/>
    </row>
    <row r="61" spans="1:10">
      <c r="A61" s="63" t="s">
        <v>2</v>
      </c>
      <c r="B61" s="63"/>
      <c r="H61" s="3"/>
      <c r="I61" s="58">
        <f>SUM(I11:I60)</f>
        <v>750</v>
      </c>
    </row>
    <row r="63" spans="1:10">
      <c r="A63" s="355" t="s">
        <v>12</v>
      </c>
      <c r="B63" s="355"/>
      <c r="C63" s="355"/>
      <c r="D63" s="355"/>
      <c r="E63" s="355"/>
      <c r="F63" s="355"/>
      <c r="G63" s="355"/>
      <c r="H63" s="355"/>
      <c r="I63" s="355"/>
    </row>
  </sheetData>
  <mergeCells count="7">
    <mergeCell ref="A2:I2"/>
    <mergeCell ref="A6:I6"/>
    <mergeCell ref="A63:I63"/>
    <mergeCell ref="A5:I5"/>
    <mergeCell ref="A4:I4"/>
    <mergeCell ref="A7:I7"/>
    <mergeCell ref="A8:I8"/>
  </mergeCells>
  <phoneticPr fontId="21" type="noConversion"/>
  <pageMargins left="0.511811023622047" right="0.31496062992126" top="0" bottom="0" header="0" footer="0"/>
  <pageSetup paperSize="9" orientation="landscape" horizontalDpi="200" verticalDpi="2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2</vt:i4>
      </vt:variant>
    </vt:vector>
  </HeadingPairs>
  <TitlesOfParts>
    <vt:vector size="23" baseType="lpstr">
      <vt:lpstr>Centralizator facultate</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 17.</vt:lpstr>
      <vt:lpstr>I. 18</vt:lpstr>
      <vt:lpstr>I.19</vt:lpstr>
      <vt:lpstr>I.20</vt:lpstr>
      <vt:lpstr>I.12!Zone_d_impression</vt:lpstr>
      <vt:lpstr>I.5!Zone_d_impression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Claudiu</dc:creator>
  <cp:lastModifiedBy>Ionela Vlase</cp:lastModifiedBy>
  <cp:lastPrinted>2020-03-27T13:24:32Z</cp:lastPrinted>
  <dcterms:created xsi:type="dcterms:W3CDTF">2009-01-26T16:08:31Z</dcterms:created>
  <dcterms:modified xsi:type="dcterms:W3CDTF">2021-09-13T07:12:15Z</dcterms:modified>
</cp:coreProperties>
</file>