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ionela.vlase\Desktop\SIEPAS\SIEPAS 2020\TEOLOGIE\"/>
    </mc:Choice>
  </mc:AlternateContent>
  <xr:revisionPtr revIDLastSave="0" documentId="13_ncr:1_{B9EF26E3-9D25-40AF-BCA2-152A597B9BF6}" xr6:coauthVersionLast="47" xr6:coauthVersionMax="47" xr10:uidLastSave="{00000000-0000-0000-0000-000000000000}"/>
  <bookViews>
    <workbookView xWindow="-120" yWindow="-120" windowWidth="29040" windowHeight="15990" tabRatio="901" xr2:uid="{00000000-000D-0000-FFFF-FFFF00000000}"/>
  </bookViews>
  <sheets>
    <sheet name="Centralizator facultate"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Print_Area" localSheetId="12">I.12!$A$2:$H$63</definedName>
    <definedName name="_xlnm.Print_Area" localSheetId="5">I.5!$A$1:$M$64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0" i="50" l="1"/>
  <c r="AC30" i="50"/>
  <c r="AD30" i="50"/>
  <c r="Z29" i="50"/>
  <c r="Z28" i="50"/>
  <c r="AD28" i="50" s="1"/>
  <c r="Z27" i="50"/>
  <c r="AD27" i="50" s="1"/>
  <c r="Z26" i="50"/>
  <c r="AD26" i="50" s="1"/>
  <c r="Z25" i="50"/>
  <c r="AD25" i="50" s="1"/>
  <c r="Z24" i="50"/>
  <c r="AC24" i="50" s="1"/>
  <c r="Z23" i="50"/>
  <c r="AC23" i="50" s="1"/>
  <c r="Z22" i="50"/>
  <c r="AD22" i="50" s="1"/>
  <c r="Z21" i="50"/>
  <c r="AC21" i="50" s="1"/>
  <c r="Z20" i="50"/>
  <c r="AC20" i="50" s="1"/>
  <c r="Z19" i="50"/>
  <c r="AC19" i="50" s="1"/>
  <c r="Z18" i="50"/>
  <c r="AD18" i="50" s="1"/>
  <c r="Z17" i="50"/>
  <c r="AC17" i="50" s="1"/>
  <c r="Z14" i="50"/>
  <c r="AD14" i="50" s="1"/>
  <c r="Z15" i="50"/>
  <c r="AD15" i="50" s="1"/>
  <c r="Z13" i="50"/>
  <c r="AC13" i="50" s="1"/>
  <c r="Z12" i="50"/>
  <c r="AD12" i="50" s="1"/>
  <c r="Z11" i="50"/>
  <c r="AC11" i="50" s="1"/>
  <c r="Z10" i="50"/>
  <c r="AC10" i="50" s="1"/>
  <c r="Z9" i="50"/>
  <c r="AD9" i="50" s="1"/>
  <c r="Z8" i="50"/>
  <c r="AD8" i="50" s="1"/>
  <c r="Z7" i="50"/>
  <c r="AC7" i="50" s="1"/>
  <c r="Z6" i="50"/>
  <c r="AD6" i="50" s="1"/>
  <c r="Z5" i="50"/>
  <c r="AC5" i="50" s="1"/>
  <c r="Y31" i="50"/>
  <c r="X31" i="50"/>
  <c r="W31" i="50"/>
  <c r="V31" i="50"/>
  <c r="U31" i="50"/>
  <c r="T31" i="50"/>
  <c r="S31" i="50"/>
  <c r="R31" i="50"/>
  <c r="Q31" i="50"/>
  <c r="P31" i="50"/>
  <c r="P33" i="50" s="1"/>
  <c r="O31" i="50"/>
  <c r="N31" i="50"/>
  <c r="M31" i="50"/>
  <c r="K31" i="50"/>
  <c r="I31" i="50"/>
  <c r="H31" i="50"/>
  <c r="G31" i="50"/>
  <c r="F31" i="50"/>
  <c r="J31" i="50"/>
  <c r="H55" i="30"/>
  <c r="Y32" i="50" s="1"/>
  <c r="K57" i="29"/>
  <c r="X32" i="50" s="1"/>
  <c r="J64" i="28"/>
  <c r="W32" i="50" s="1"/>
  <c r="J63" i="27"/>
  <c r="I59" i="26"/>
  <c r="U32" i="50" s="1"/>
  <c r="G60" i="25"/>
  <c r="T32" i="50" s="1"/>
  <c r="G60" i="24"/>
  <c r="S32" i="50" s="1"/>
  <c r="H61" i="23"/>
  <c r="H60" i="22"/>
  <c r="Q32" i="50"/>
  <c r="F28" i="21"/>
  <c r="P32" i="50"/>
  <c r="F29" i="18"/>
  <c r="H245" i="17"/>
  <c r="N32" i="50" s="1"/>
  <c r="I61" i="16"/>
  <c r="M32" i="50"/>
  <c r="J63" i="15"/>
  <c r="L32" i="50" s="1"/>
  <c r="J62" i="14"/>
  <c r="K32" i="50" s="1"/>
  <c r="M60" i="13"/>
  <c r="J32" i="50" s="1"/>
  <c r="M60" i="12"/>
  <c r="I32" i="50"/>
  <c r="N61" i="11"/>
  <c r="H32" i="50"/>
  <c r="P61" i="49"/>
  <c r="G32" i="50" s="1"/>
  <c r="P61" i="10"/>
  <c r="F32" i="50"/>
  <c r="AC29" i="50"/>
  <c r="E31" i="50"/>
  <c r="L31" i="50"/>
  <c r="O32" i="50"/>
  <c r="R32" i="50"/>
  <c r="V32" i="50"/>
  <c r="D37" i="50"/>
  <c r="AD23" i="50"/>
  <c r="AC28" i="50"/>
  <c r="AD29" i="50"/>
  <c r="AC12" i="50" l="1"/>
  <c r="Q33" i="50"/>
  <c r="R33" i="50"/>
  <c r="AC22" i="50"/>
  <c r="I33" i="50"/>
  <c r="Z16" i="50"/>
  <c r="AD16" i="50" s="1"/>
  <c r="O33" i="50"/>
  <c r="AC27" i="50"/>
  <c r="AC26" i="50"/>
  <c r="AC25" i="50"/>
  <c r="AD24" i="50"/>
  <c r="AD21" i="50"/>
  <c r="AD20" i="50"/>
  <c r="AD19" i="50"/>
  <c r="AC18" i="50"/>
  <c r="AD17" i="50"/>
  <c r="AC14" i="50"/>
  <c r="AC15" i="50"/>
  <c r="AD13" i="50"/>
  <c r="AD11" i="50"/>
  <c r="AD10" i="50"/>
  <c r="AC9" i="50"/>
  <c r="AC8" i="50"/>
  <c r="AD7" i="50"/>
  <c r="AC6" i="50"/>
  <c r="AD5" i="50"/>
  <c r="W33" i="50"/>
  <c r="U33" i="50"/>
  <c r="M33" i="50"/>
  <c r="J33" i="50"/>
  <c r="G33" i="50"/>
  <c r="L33" i="50"/>
  <c r="V33" i="50"/>
  <c r="X33" i="50"/>
  <c r="K33" i="50"/>
  <c r="H33" i="50"/>
  <c r="S33" i="50"/>
  <c r="Y33" i="50"/>
  <c r="T33" i="50"/>
  <c r="N33" i="50"/>
  <c r="Z32" i="50"/>
  <c r="F33" i="50"/>
  <c r="Z31" i="50"/>
  <c r="AC16" i="50" l="1"/>
  <c r="Z33" i="50"/>
</calcChain>
</file>

<file path=xl/sharedStrings.xml><?xml version="1.0" encoding="utf-8"?>
<sst xmlns="http://schemas.openxmlformats.org/spreadsheetml/2006/main" count="2982" uniqueCount="1149">
  <si>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</si>
  <si>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</si>
  <si>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</si>
  <si>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</si>
  <si>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</si>
  <si>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</si>
  <si>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</si>
  <si>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</si>
  <si>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</si>
  <si>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</si>
  <si>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</si>
  <si>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</si>
  <si>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</si>
  <si>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</si>
  <si>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</si>
  <si>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</si>
  <si>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</si>
  <si>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</si>
  <si>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</si>
  <si>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</si>
  <si>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</si>
  <si>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</si>
  <si>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</si>
  <si>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</si>
  <si>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</si>
  <si>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</si>
  <si>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</si>
  <si>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</si>
  <si>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</si>
  <si>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</si>
  <si>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</si>
  <si>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</si>
  <si>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</si>
  <si>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</si>
  <si>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</si>
  <si>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</si>
  <si>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</si>
  <si>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</si>
  <si>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</si>
  <si>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</si>
  <si>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</si>
  <si>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</si>
  <si>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I11 - Modele de utilitate (micul brevet)</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</si>
  <si>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</si>
  <si>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</si>
  <si>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</si>
  <si>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</si>
  <si>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</si>
  <si>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</si>
  <si>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</si>
  <si>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</si>
  <si>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</si>
  <si>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</si>
  <si>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</si>
  <si>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</si>
  <si>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</si>
  <si>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</si>
  <si>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</si>
  <si>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</si>
  <si>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</si>
  <si>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</si>
  <si>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</si>
  <si>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</si>
  <si>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</si>
  <si>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</si>
  <si>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</si>
  <si>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</si>
  <si>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</si>
  <si>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</si>
  <si>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</si>
  <si>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</si>
  <si>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</si>
  <si>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</si>
  <si>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</si>
  <si>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</si>
  <si>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</si>
  <si>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</si>
  <si>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</si>
  <si>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</si>
  <si>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</si>
  <si>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</si>
  <si>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</si>
  <si>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</si>
  <si>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</si>
  <si>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</si>
  <si>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</si>
  <si>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</si>
  <si>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</si>
  <si>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</si>
  <si>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</si>
  <si>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</si>
  <si>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</si>
  <si>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</si>
  <si>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</si>
  <si>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</si>
  <si>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</si>
  <si>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</si>
  <si>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</si>
  <si>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</si>
  <si>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</si>
  <si>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</si>
  <si>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</si>
  <si>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</si>
  <si>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</si>
  <si>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</si>
  <si>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</si>
  <si>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</si>
  <si>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</si>
  <si>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</si>
  <si>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</si>
  <si>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</si>
  <si>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</si>
  <si>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</si>
  <si>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</si>
  <si>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</si>
  <si>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</si>
  <si>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</si>
  <si>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</si>
  <si>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</si>
  <si>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</si>
  <si>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</si>
  <si>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</si>
  <si>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</si>
  <si>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</si>
  <si>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</si>
  <si>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</si>
  <si>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</si>
  <si>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</si>
  <si>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</si>
  <si>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</si>
  <si>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</si>
  <si>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</si>
  <si>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</si>
  <si>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</si>
  <si>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t>Finanțator</t>
  </si>
  <si>
    <t>Site www cu rezultatele competiției</t>
  </si>
  <si>
    <t>Data la care s-au afișat rezultatele</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</si>
  <si>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</si>
  <si>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</si>
  <si>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</si>
  <si>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</si>
  <si>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</si>
  <si>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</si>
  <si>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</si>
  <si>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</si>
  <si>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</si>
  <si>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</si>
  <si>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</si>
  <si>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</si>
  <si>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</si>
  <si>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</si>
  <si>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</si>
  <si>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</si>
  <si>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</si>
  <si>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</si>
  <si>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</si>
  <si>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</si>
  <si>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</si>
  <si>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</si>
  <si>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</si>
  <si>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</si>
  <si>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r>
      <t xml:space="preserve">Galben = OK
</t>
    </r>
    <r>
      <rPr>
        <sz val="11"/>
        <color indexed="10"/>
        <rFont val="Calibri"/>
        <family val="2"/>
      </rPr>
      <t>Rosu = ATENTIE</t>
    </r>
  </si>
  <si>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</si>
  <si>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</si>
  <si>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</si>
  <si>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</si>
  <si>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</si>
  <si>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</si>
  <si>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</si>
  <si>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</si>
  <si>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</si>
  <si>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</si>
  <si>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</si>
  <si>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</si>
  <si>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</si>
  <si>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</si>
  <si>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</si>
  <si>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</si>
  <si>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</si>
  <si>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</si>
  <si>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</si>
  <si>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</si>
  <si>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</si>
  <si>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</si>
  <si>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</si>
  <si>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</si>
  <si>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</si>
  <si>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</si>
  <si>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</si>
  <si>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</si>
  <si>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</si>
  <si>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</si>
  <si>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Cd doc
Prof
Conf
Lect/Șl
Asist</t>
  </si>
  <si>
    <t>Punctaj centralizator individual semnat</t>
  </si>
  <si>
    <t>Punctaj centralizator facultate</t>
  </si>
  <si>
    <t>Diferente TOTAL - Centralizator individual</t>
  </si>
  <si>
    <t>Diferente TOTAL - Centralizator facultate</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</si>
  <si>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</si>
  <si>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</si>
  <si>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</si>
  <si>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</si>
  <si>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</si>
  <si>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</si>
  <si>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</si>
  <si>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Contractele de sponsorizare nu se iau în considerare la raportarea SIEPAS.</t>
  </si>
  <si>
    <r>
      <t xml:space="preserve">Articole încadrate “document type” ca </t>
    </r>
    <r>
      <rPr>
        <b/>
        <sz val="10"/>
        <rFont val="Arial Narrow"/>
        <family val="2"/>
        <charset val="238"/>
      </rPr>
      <t xml:space="preserve">“Article” </t>
    </r>
    <r>
      <rPr>
        <sz val="10"/>
        <rFont val="Arial Narrow"/>
        <family val="2"/>
      </rPr>
      <t>sau</t>
    </r>
    <r>
      <rPr>
        <b/>
        <sz val="10"/>
        <rFont val="Arial Narrow"/>
        <family val="2"/>
        <charset val="238"/>
      </rPr>
      <t xml:space="preserve">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indexate in AHCI.</t>
    </r>
  </si>
  <si>
    <r>
      <t xml:space="preserve">Articole încadrate “document type” ca </t>
    </r>
    <r>
      <rPr>
        <b/>
        <sz val="10"/>
        <rFont val="Arial Narrow"/>
        <family val="2"/>
        <charset val="238"/>
      </rPr>
      <t xml:space="preserve">“Article” </t>
    </r>
    <r>
      <rPr>
        <sz val="10"/>
        <rFont val="Arial Narrow"/>
        <family val="2"/>
      </rPr>
      <t>sau</t>
    </r>
    <r>
      <rPr>
        <b/>
        <sz val="10"/>
        <rFont val="Arial Narrow"/>
        <family val="2"/>
        <charset val="238"/>
      </rPr>
      <t xml:space="preserve">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</si>
  <si>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r>
      <t xml:space="preserve">Pentru anul raportării, dacă volumul conferinţei nu a fost încă indexat, pot fi raportate lucrări doar dacă se face dovada indexării volumelor anterioare ale conferinţei </t>
    </r>
    <r>
      <rPr>
        <sz val="10"/>
        <rFont val="Arial Narrow"/>
        <family val="2"/>
      </rPr>
      <t>(cel puțin una din ultimele două ediții ale conferinței trebuie să fie vizibile WoS).</t>
    </r>
  </si>
  <si>
    <t>Nu se raportează articole de tip Conference Paper.</t>
  </si>
  <si>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t>
    </r>
    <r>
      <rPr>
        <sz val="10"/>
        <rFont val="Arial Narrow"/>
        <family val="2"/>
      </rPr>
      <t xml:space="preserve">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</si>
  <si>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t>Proiectele instituționale (contracte ESAYEP-SEE, POCU, Erasmus+ KA1, contracte FDI, contracte ROSE, proiecte depuse la Primărie, proiecte depuse la Consiliul Județean, etc) nu se raportează.</t>
  </si>
  <si>
    <t>Plafon maxim anual: 450 puncte / proiect.</t>
  </si>
  <si>
    <t xml:space="preserve">Punctajul se acordă directorului de proiect. La decizia directorului, pe baza unei adrese scrise şi semnate, punctajul poate fi împărţit între director şi membrii proiectului, fără a se depăși punctajul maxim admis / aplicație. </t>
  </si>
  <si>
    <t>Proiectele de mobilitate de tip MC / MCD (https://www.uefiscdi.ro/p1-dezvoltarea-sistemului-national-de-cd) se raporteaza la I17.</t>
  </si>
  <si>
    <t>Un proiect se punctează o singură dată (aplicația la proiect), nu se punctează proiectele în derulare.</t>
  </si>
  <si>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</si>
  <si>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Proiectele instituționale (contracte ESAYEP-SEE, POCU, Erasmus+ KA1, contracte FDI, contracte ROSE, proiecte depuse la Primărie, proiecte depuse la Consiliul Județean etc.) nu se raportează.</t>
  </si>
  <si>
    <t>Aplicațiile la proiectele de cercetare (inclusiv proiecte Erasmusm+ KA2) se raportează la I18. Nu se raportează niciun fel de proiecte aflate în derulare pentru care aplicația/contractul s-a punctat în anii precedenți la I.18.</t>
  </si>
  <si>
    <t>Grad didactic la 01.01.2020</t>
  </si>
  <si>
    <t>Lista editurilor internationale de prestigiu se regaseste pe site-ul Serviciului CDI: https://cercetare.ulbsibiu.ro/ro/platforma-siepas/metodologie-siepas-2017/.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</si>
  <si>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</si>
  <si>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https://cercetare.ulbsibiu.ro/ro/platforma-siepas/metodologie-siepas-2017/):</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</si>
  <si>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Se va anexa documentul doveditor (înregistrarea în buletinul oficial aferent) şi înregistrarea la Serviciul CDI / CTC HPI-ULBS; respectiv dovada indexării ȋn TR.</t>
  </si>
  <si>
    <t>Se va anexa documentul doveditor pentru modelul de utilitate (înregistrarea în buletinul oficial aferent) şi înregistrarea la Serviciul CDI / CTC HPI-ULBS.</t>
  </si>
  <si>
    <t xml:space="preserve">Aplicaţia la proiect trebuie efectuată în numele ULBS şi trebuie notificată la Serviciul CDI. </t>
  </si>
  <si>
    <r>
      <t>Se iau în calcul doar proiectele pentru care există la</t>
    </r>
    <r>
      <rPr>
        <sz val="10"/>
        <rFont val="Arial Narrow"/>
        <family val="2"/>
      </rPr>
      <t xml:space="preserve"> Serviciul CDI / CTC-HPI ULBS</t>
    </r>
    <r>
      <rPr>
        <sz val="10"/>
        <color indexed="10"/>
        <rFont val="Arial Narrow"/>
        <family val="2"/>
      </rPr>
      <t xml:space="preserve"> </t>
    </r>
    <r>
      <rPr>
        <sz val="10"/>
        <color indexed="8"/>
        <rFont val="Arial Narrow"/>
        <family val="2"/>
      </rPr>
      <t xml:space="preserve">o copie a contractului de colaborare, precum şi o copie a raportului anual de activitate. </t>
    </r>
  </si>
  <si>
    <t>de Teologie</t>
  </si>
  <si>
    <t>Abrudan Ioan Ovidiu</t>
  </si>
  <si>
    <t>FTEO2</t>
  </si>
  <si>
    <t>lector</t>
  </si>
  <si>
    <t>Bîrzu Vasile</t>
  </si>
  <si>
    <t>Boicu Dragoș</t>
  </si>
  <si>
    <t>asistent</t>
  </si>
  <si>
    <t>Brusanowski Paul</t>
  </si>
  <si>
    <t>profesorcdr</t>
  </si>
  <si>
    <t>Buda Daniel</t>
  </si>
  <si>
    <t>cdr</t>
  </si>
  <si>
    <t>Chifăr Nicolae</t>
  </si>
  <si>
    <t>Chira Vasile</t>
  </si>
  <si>
    <t>Dobre Sorin</t>
  </si>
  <si>
    <t>Grecu Corina</t>
  </si>
  <si>
    <t>Ică Ioan</t>
  </si>
  <si>
    <t>Ielciu Mircea</t>
  </si>
  <si>
    <t>conferentiar</t>
  </si>
  <si>
    <t>Iosu Mihai</t>
  </si>
  <si>
    <t>Marga Irimie</t>
  </si>
  <si>
    <t>Mihoc Daniel</t>
  </si>
  <si>
    <t>Moldovan Sebastian</t>
  </si>
  <si>
    <t>Moșoiu Nicolae</t>
  </si>
  <si>
    <t>Necula Constantin</t>
  </si>
  <si>
    <t>Oancea Constantin</t>
  </si>
  <si>
    <t>Pavel Aurel</t>
  </si>
  <si>
    <t>Pantiș Petru</t>
  </si>
  <si>
    <t>Pătru Alina</t>
  </si>
  <si>
    <t>Preda Daniela</t>
  </si>
  <si>
    <t>Streza Ciprian</t>
  </si>
  <si>
    <t>Streza Dan</t>
  </si>
  <si>
    <t>Toroczkai Ciprian</t>
  </si>
  <si>
    <t>Aspecte ale filantropiei în trecutul Bisericii Ortodoxe Române</t>
  </si>
  <si>
    <t>Transilvania</t>
  </si>
  <si>
    <t>0255-0539</t>
  </si>
  <si>
    <t>https://revistatransilvania.ro/aspecte-ale-filantropiei-in-trecutul-bisericii-ortodoxe-romane/</t>
  </si>
  <si>
    <t>35-44</t>
  </si>
  <si>
    <t>Exercising control and eliminating abuses in the Orthodox Metropolitanate of Transylvania at the turn of the 19th and 20th centuries</t>
  </si>
  <si>
    <t>Jurnalul Libertății de Conștiință</t>
  </si>
  <si>
    <t xml:space="preserve">2495-1757 </t>
  </si>
  <si>
    <t>808-825</t>
  </si>
  <si>
    <t>ERIH Plus, CEEOL</t>
  </si>
  <si>
    <t>Der rumänisch-orthodoxe Klerus vor den Herausforderungen des Antisemitismus und der Legionären Bewegung”, în Zeitschrift für Balkanologie</t>
  </si>
  <si>
    <t>0044-2356</t>
  </si>
  <si>
    <t>ERIH Plus</t>
  </si>
  <si>
    <t>http://www.zeitschrift-fuer-balkanologie.de/index.php/zfb/article/view/589</t>
  </si>
  <si>
    <t xml:space="preserve">	Reforma constituţională în Biserica Ortodoxă a Transilvaniei între 1850-1925</t>
  </si>
  <si>
    <t>Paul Brusanowski</t>
  </si>
  <si>
    <t>Presa Universitară Clujeană</t>
  </si>
  <si>
    <t>978-606-37-0917-3</t>
  </si>
  <si>
    <t>octombrie</t>
  </si>
  <si>
    <t>978-606-37-0918-0</t>
  </si>
  <si>
    <t>decembrie</t>
  </si>
  <si>
    <t>Stat şi Biserică în Vechea Românie între 1821-1925, Cluj Napoca, 2010</t>
  </si>
  <si>
    <t>CASIAN RUȘEȚ. "Church Administration in the Pastoral Care of the Communities: Convergences and Divergences". Romanian Journal of Artistic Creativity 4:63-78</t>
  </si>
  <si>
    <t>https://www.ceeol.com/search/article-detail?id=918297</t>
  </si>
  <si>
    <t>CEEOL</t>
  </si>
  <si>
    <t>Reforma constituţională în Biserica Ortodoxă a Transilvaniei între 1850-1925, Cluj-Napoca, 2007</t>
  </si>
  <si>
    <t>„Andrei baron de Şaguna şi organizarea constituţională a Mitropoliei Transilvaniei, în vol. Mitropolitul Andrei Şaguna, creator de epocă în istoria Bisericii Ortodoxe din Transilvania, Sibiu, 2008</t>
  </si>
  <si>
    <t xml:space="preserve">Învăţământul confesional ortodox român din Transilvania între anii 1848-1918. Între exigenţele statului centralist şi principiile autonomiei bisericeşti, </t>
  </si>
  <si>
    <t>Mircea-Gheorghe Abrudan. "Istoria, organizarea, muzeul și arhiva Protopopiatului Ortodox Săliște (1628-1989)". Anuarul Institutului de Istorie »George Bariţiu« - Series HISTORICA - Supliment LIX/Sup:213-240</t>
  </si>
  <si>
    <t>https://www.ceeol.com/search/article-detail?id=850645</t>
  </si>
  <si>
    <t>Laura Cristina Pop, Laura Cristina POP. "MODELE EUROPENE ȘI REALITĂȚI ROMÂNEȘTI ÎNMUZEOGRAFIA TRANSILVĂNEANĂ. ÎNFIINȚAREAPARCULUI ETNOGRAFIC DIN CLUJ (1929)". Anuarul Muzeului Etnografic al Transilvaniei 10:223-241</t>
  </si>
  <si>
    <t>https://www.ceeol.com/search/article-detail?id=920009</t>
  </si>
  <si>
    <t>Daniel Mocanu. "RELIGIOUS CHANTS – THE DIVERSITY OF CHURCH HYMNS TYPES". Studia Universitatis Babes-Bolyai - Musica 2:193-224</t>
  </si>
  <si>
    <t>https://www.ceeol.com/search/article-detail?id=918423</t>
  </si>
  <si>
    <t>„Etapele Contrareformei din Transilvania până la mijlocul secolului XVIII (Die Etappen der Gegenreformation în Siebenbürgen bis zur Mitte des 18. Jahrhunderts)”, în Annales Universitatis Apulensis, Series Historica, 11/II, 2007, pp. 201-223;</t>
  </si>
  <si>
    <t>Sorina Voju. "Textile arheologice din colecția Muzeului Național al Unirii din Alba Iulia, în lumina ultimelor cercetări". Apulum 1:377-394.</t>
  </si>
  <si>
    <t>https://www.ceeol.com/search/article-detail?id=911289</t>
  </si>
  <si>
    <t>Religie şi Stat în Islam, Bucureşti, 2009</t>
  </si>
  <si>
    <t>Vlad Adrian Ghiță. "Violenţa în islamul contemporan". Teologie şi Viaţă 5-8:118-127</t>
  </si>
  <si>
    <t>https://www.ceeol.com/search/article-detail?id=891503</t>
  </si>
  <si>
    <t>Roland Clark, Religious Reform and Sectarism in Interwar Romania. The Limits of Nationality and State Building, Bloomsburry, 2020.</t>
  </si>
  <si>
    <t>file:///C:/Users/pbrus/AppData/Local/Temp/MicrosoftEdgeDownloads/9acdbbb4-aaef-47b0-8294-cd2a228908c5/Sectarianism_and_Renewal_in_1920s_Romani.pdf</t>
  </si>
  <si>
    <t>Carte</t>
  </si>
  <si>
    <t>Rumänisch-orthodoxe Kirchenordnungen. 1786-2008: Siebenbürgen – Bukowina – Rumänien, Böhlau Verlag Köln, 2011</t>
  </si>
  <si>
    <t>Roland Clark, Religious Reform and Sectarism in Interwar Romania. The Limits of Nationality and State Building, Bloomsburry, 2020</t>
  </si>
  <si>
    <t>Autonomia şi constituţionalismul în dezbaterile privind unificarea Bisericii Ortodoxe Române (1919-1925), Cluj-Napoca, 2007</t>
  </si>
  <si>
    <t>3.13.	Енаке Д., Чепой-Акчебаш Е, „Борьба коммунистического режима Румынии против православного монашества . Указ 410/1959”, în ЦЕРКВА МУЧЕНИКІВ: ГОНІННЯ НА ВІРУ ТА ЦЕРКВУ У ХХ СТОЛІТТІ Матеріали Міжнародної наукової конференції (6–7 лютого 2020 р., Свята Успенська Києво-Печерська Лавра), Видавничий відділ Української Православної Церкви Київ 2020, p. 357.</t>
  </si>
  <si>
    <t>Pagini din istoria bisericească a Sibiului medieval</t>
  </si>
  <si>
    <t>Mircea Abrudan, Fenomenul fundațiilor românești și al filantropilor români ortodocși din Transilvania secolului al XIX-lea, în Tabor, Anul XIV, nr. 12, decembrie 2020, p. 56-71</t>
  </si>
  <si>
    <t>https://www-ceeol-com.am.e-nformation.ro/search/viewpdf?id=966043</t>
  </si>
  <si>
    <t>CEOOL</t>
  </si>
  <si>
    <t>,,Situaţia juridicã şi dotaţia Bisericii Ortodoxe din Ardeal între 1761-1810. Fondul Sidoxial. Asemãnãri şi deosebiri faţã de celelalte confesiuni din Monarhia Habsburgicã”, în Revista Teologicã, an XVII (89), numãr 1, 2007, pp. 123-163</t>
  </si>
  <si>
    <t>Olga Lukacs„The unity of the Hungarian churches in Transylvania arising from their minority status, in the period after 1918, as a form of historical reconciliation”, în Studia Universitatis Babes-Bolyai Theologia Reformata Transylvanica, Volume 65, Issue 1, June 2020, Pages 11-32</t>
  </si>
  <si>
    <t>https://www-scopus-com.am.e-nformation.ro/record/display.uri?eid=2-s2.0-85093122858&amp;origin=resultslist&amp;sort=plf-f&amp;src=s&amp;sid=a8e0838e0c8339d92c4fa79941bafa70&amp;sot=b&amp;sdt=b&amp;sl=16&amp;s=ALL%28Brusanowski%29&amp;relpos=1&amp;citeCnt=0&amp;searchTerm=</t>
  </si>
  <si>
    <t>SCOPUS</t>
  </si>
  <si>
    <t>Pagini din istoria bisericească a Sibiului medieval, Cluj Napoca, 2007</t>
  </si>
  <si>
    <t>Constantin Oancea, I.O Abrudan, The donation act of hagi constantin pop’s family for the annunciation church in sibiu, în Religions, Volume 11, Issue 3, March 2020, Article number 108</t>
  </si>
  <si>
    <t>https://www-scopus-com.am.e-nformation.ro/record/display.uri?eid=2-s2.0-85081249952&amp;origin=resultslist&amp;sort=plf-f&amp;src=s&amp;sid=a8e0838e0c8339d92c4fa79941bafa70&amp;sot=b&amp;sdt=b&amp;sl=16&amp;s=ALL%28Brusanowski%29&amp;relpos=2&amp;citeCnt=0&amp;searchTerm=</t>
  </si>
  <si>
    <t>Învăţământul confesional ortodox român din Transilvania între anii 1848-1918. Între exigenţele statului centralist şi principiile autonomiei bisericeşti, Cluj-Napoca, 2005 (ed. II 2010)</t>
  </si>
  <si>
    <t>Naţiuni şi confesiuni în Principatul Transilvaniei în epoca sfinţilor martiri Brâncoveni”, în Vasile Stanciu, Adrian Podaru (coordonatori), Euharistie. Spovedanie. Martiriu Lucrările Simpozionului internțional al Facultății de Teologie Ortodoxă din Cluj-Napoca, (3-5 noiembrie 2014), vol. I, Ed. Renașterea, Cluj-Napoca, 2014, pp. 339-340.</t>
  </si>
  <si>
    <t>C. I. Streza, The history of the printed editions of the Romanian liturgikon, în European Journal of Science and TheologyVolume 16, Issue 1, February 2020, Pages 99-112.</t>
  </si>
  <si>
    <t>https://www-scopus-com.am.e-nformation.ro/record/display.uri?eid=2-s2.0-85078992725&amp;origin=resultslist&amp;sort=plf-f&amp;src=s&amp;sid=a8e0838e0c8339d92c4fa79941bafa70&amp;sot=b&amp;sdt=b&amp;sl=16&amp;s=ALL%28Brusanowski%29&amp;relpos=3&amp;citeCnt=0&amp;searchTerm=</t>
  </si>
  <si>
    <t>Churches in the Ukrainian Crisis / capitol: Autocephaly in Ukraine: The Canonical Dimension</t>
  </si>
  <si>
    <t>Andrii Krawchuk, „The Orthodox Church of Ukraine on the inter-Orthodox agenda at Amman: the dynamics of ecclesiastical recognition”, în Canadian Slavonic Papers, Volume 62, Issue 3-4, 2020, Pages 463-476.</t>
  </si>
  <si>
    <t>https://www-scopus-com.am.e-nformation.ro/record/display.uri?eid=2-s2.0-85096616112&amp;origin=resultslist&amp;sort=plf-f&amp;src=s&amp;sid=a8e0838e0c8339d92c4fa79941bafa70&amp;sot=b&amp;sdt=b&amp;sl=16&amp;s=ALL%28Brusanowski%29&amp;relpos=5&amp;citeCnt=0&amp;searchTerm=</t>
  </si>
  <si>
    <t>Studii Teologice</t>
  </si>
  <si>
    <t xml:space="preserve">EBSCO:  https://www.ebscohost.com/titleLists/e5h-coverage.pdf ; ERIH plus:  https://dbh.nsd.uib.no/publiseringskanaler/erihplus/periodical/info.action?id=482714 </t>
  </si>
  <si>
    <t>http://www.studiiteologice.ro/index.php?option=com_content&amp;view=article&amp;id=12&amp;Itemid=26&amp;lang=ro</t>
  </si>
  <si>
    <t>Altruismul. Perspective religoase, filosofice și științifice</t>
  </si>
  <si>
    <t xml:space="preserve">Chira Vasile </t>
  </si>
  <si>
    <t>Trabsilvania</t>
  </si>
  <si>
    <t>https://revistatransilvania.ro/wp-content/uploads/2020/12/Transilvania-9.2020-Chira.pdf</t>
  </si>
  <si>
    <t>75-81</t>
  </si>
  <si>
    <t>Pr. Constantin Necula, Risipitorii, Meditații la Duminicile de peste an,  Ed. Agnos, Sibiu, 2020</t>
  </si>
  <si>
    <t>FTEO 2</t>
  </si>
  <si>
    <t xml:space="preserve">Revista teologică, </t>
  </si>
  <si>
    <t>Scripture’s interpretation
is more than making science / The Mother of the Messiah in the Book of Revelation</t>
  </si>
  <si>
    <t>FTEO</t>
  </si>
  <si>
    <t>LIT Verlag
(editură de prestigiu)</t>
  </si>
  <si>
    <t>978-3-643-91247-3</t>
  </si>
  <si>
    <t>ianuarie</t>
  </si>
  <si>
    <t>16 
(277-292)</t>
  </si>
  <si>
    <t>Scripture’s interpretation
is more than making science</t>
  </si>
  <si>
    <t>Preda Constantin
Vild Marian
Mihoc Daniel</t>
  </si>
  <si>
    <t>https://www.lit-verlag.de/isbn/978-3-643-91247-3</t>
  </si>
  <si>
    <t>Despre bolile molipsitoare, după traditia patristică răsăriteană</t>
  </si>
  <si>
    <t>MOLDOVAN SEBASTIAN</t>
  </si>
  <si>
    <t>Seminarul Internațional de Medicină şi Teologie - ediția XIX</t>
  </si>
  <si>
    <t>http://ot.ubbcluj.ro/bioetica-2020 http://ot.ubbcluj.ro/sites/default/files/pages/486/programseminarinternational2020.pdf</t>
  </si>
  <si>
    <t>25.05.2020</t>
  </si>
  <si>
    <t xml:space="preserve">Ce  faceți  voi  mai  mult?'  Despre răspunsul la interferența politicului în viața Bisericii în contextul pandemiei </t>
  </si>
  <si>
    <t>Pastorația și filantropia creștină în vreme de pandemie: șansă, povară sau normalitate identitară?</t>
  </si>
  <si>
    <t>http://ot.ubbcluj.ro/sites/default/files/anunt/studenti/527/programsimpozion2020.pdf</t>
  </si>
  <si>
    <t>02.-03.11.2020</t>
  </si>
  <si>
    <t>Răul unei pandemii? Putem să vorbim de unele avantaje ale acesteia?</t>
  </si>
  <si>
    <t>Evil and Spiritual Combat in a Time of Pandemic</t>
  </si>
  <si>
    <t>https://www.isecny.org/2020-conference</t>
  </si>
  <si>
    <t>11.12.2020</t>
  </si>
  <si>
    <t>Addictions and orthodox spirituality a tell-tale of a research project</t>
  </si>
  <si>
    <t>European Journal of Science and Theology</t>
  </si>
  <si>
    <t>ISSN 1842 - 8517</t>
  </si>
  <si>
    <t>http://www.ejst.tuiasi.ro/Files/81/2_Moldovan.pdf</t>
  </si>
  <si>
    <t>https://www.scopus.com/record/display.uri?eid=2-s2.0-85081570561&amp;origin=resultslist</t>
  </si>
  <si>
    <t>3-16</t>
  </si>
  <si>
    <t>Prosocial virtues in pandemic crisis. A Christian-religious reflection</t>
  </si>
  <si>
    <t>Revista Transilvania</t>
  </si>
  <si>
    <t xml:space="preserve"> ISSN: 0255 0539</t>
  </si>
  <si>
    <t>https://revistatransilvania.ro/wp-content/uploads/2020/12/Transilvania-9.2020-Moldovan.pdf</t>
  </si>
  <si>
    <t>https://www.scopus.com/record/display.uri?eid=2-s2.0-85100147776&amp;origin=resultslist&amp;sort=plf-f&amp;src=s&amp;sid=95df5ea8993af0ade7d3900d225352ab&amp;sot=b&amp;sdt=b&amp;sl=86&amp;s=TITLE-ABS-KEY%28Prosocial+virtues+in+pandemic+crisis.+A+Christian-religious+reflection.%29&amp;relpos=0&amp;citeCnt=0&amp;searchTerm=</t>
  </si>
  <si>
    <t>62-68</t>
  </si>
  <si>
    <t>Christian Bioethics</t>
  </si>
  <si>
    <t>WoS</t>
  </si>
  <si>
    <t>https://academic.oup.com/cb/pages/Editorial_Board</t>
  </si>
  <si>
    <t>The Donation Act of Hagi Constantin Pop’s family for the Annunciation Church in Sibiu</t>
  </si>
  <si>
    <t>Oancea, Constantin Abrudan Ioan Ovidiu</t>
  </si>
  <si>
    <t>Religions</t>
  </si>
  <si>
    <t>2077-1444</t>
  </si>
  <si>
    <t xml:space="preserve">10.3390/rel11030108 </t>
  </si>
  <si>
    <t>524420800012</t>
  </si>
  <si>
    <t>1(108)-15(108)</t>
  </si>
  <si>
    <t>AHCI &gt; 5</t>
  </si>
  <si>
    <r>
      <t>„Jüdisches Buch‘ oder Schrift der Kirche? Das Ringen um das Alte Testament im Rumänien der Zwischenkriegszeit</t>
    </r>
    <r>
      <rPr>
        <sz val="11"/>
        <color indexed="8"/>
        <rFont val="Times New Roman"/>
        <family val="1"/>
        <charset val="238"/>
      </rPr>
      <t xml:space="preserve"> </t>
    </r>
  </si>
  <si>
    <t>Oancea, Constantin</t>
  </si>
  <si>
    <t xml:space="preserve">Zeitschrift für Balkanologie </t>
  </si>
  <si>
    <t>1</t>
  </si>
  <si>
    <t>51-68</t>
  </si>
  <si>
    <t>Erih Plus</t>
  </si>
  <si>
    <t xml:space="preserve">http://www.zeitschrift-fuer-balkanologie.de/index.php/zfb/article/view/590 </t>
  </si>
  <si>
    <t>Psalm 2 im Alten Testament und im frühen Judentum, Sacra Scripta 2/2013, pp. 159-180</t>
  </si>
  <si>
    <t>Michail Kitsos, Speaking as the Other: Late Ancient Jewish and Christian Multivocal Texts and the Creation of Religious Legitimacy (disertație University of Michigan), 2020.  (p. 140, 227)</t>
  </si>
  <si>
    <t>https://deepblue.lib.umich.edu/handle/2027.42/163179</t>
  </si>
  <si>
    <t xml:space="preserve">carte/disertație PhD USA /  https://scholar.google.com/scholar?oi=bibs&amp;hl=ro&amp;cites=12871689655223798748&amp;as_sdt=5&amp;as_ylo=2020&amp;as_yhi=2020 </t>
  </si>
  <si>
    <r>
      <t xml:space="preserve">«Der Jordan wandte sich ab». Ein alttestamentliches Motiv und seine Rezeption in der Grossen Wasserweihe des orthodoxen Gottesdienstes”, în </t>
    </r>
    <r>
      <rPr>
        <i/>
        <sz val="10"/>
        <rFont val="Arial Narrow"/>
        <family val="2"/>
        <charset val="238"/>
      </rPr>
      <t>Theologie der Gegenwart</t>
    </r>
    <r>
      <rPr>
        <sz val="10"/>
        <rFont val="Arial Narrow"/>
        <family val="2"/>
      </rPr>
      <t xml:space="preserve"> 4/2016, pp. 280-298</t>
    </r>
  </si>
  <si>
    <t xml:space="preserve"> Cosmin Pricop, „Bibel-Rezeption durch liturgische Texte: Das Beispiel des orthodoxen Verlobungsgottesdienstes”, Annali di storia dellʼ esegesi 37/1 2020, 121-135</t>
  </si>
  <si>
    <t>https://ixtheo.de/Record/173750801X</t>
  </si>
  <si>
    <t>revistă BDI</t>
  </si>
  <si>
    <r>
      <t xml:space="preserve">„Die Rezeption alttestamentlicher Texte im orthodoxen Kultus. Am Beispiel von Ps 74 und Ps 114 [73 und 113 LXX]”, în </t>
    </r>
    <r>
      <rPr>
        <i/>
        <sz val="10"/>
        <rFont val="Arial Narrow"/>
        <family val="2"/>
        <charset val="238"/>
      </rPr>
      <t>Orthodoxes Forum</t>
    </r>
    <r>
      <rPr>
        <sz val="10"/>
        <rFont val="Arial Narrow"/>
        <family val="2"/>
      </rPr>
      <t xml:space="preserve"> 2/2015, pp. 153-164</t>
    </r>
  </si>
  <si>
    <t>Cosmin Pricop, „Bibel-Rezeption durch liturgische Texte: Das Beispiel des orthodoxen Verlobungsgottesdienstes”, Annali di storia dellʼ esegesi 37/1 2020, 121-135</t>
  </si>
  <si>
    <r>
      <t xml:space="preserve">„Chaoskampf in the Orthodox Baptism Ritual”, în: </t>
    </r>
    <r>
      <rPr>
        <i/>
        <sz val="10"/>
        <color indexed="8"/>
        <rFont val="Times New Roman"/>
        <family val="1"/>
        <charset val="238"/>
      </rPr>
      <t>Acta Theologica</t>
    </r>
    <r>
      <rPr>
        <sz val="10"/>
        <color indexed="8"/>
        <rFont val="Times New Roman"/>
        <family val="1"/>
        <charset val="238"/>
      </rPr>
      <t xml:space="preserve">, nr. 37 (2) / Decembrie 2017, p. 125-142, </t>
    </r>
    <r>
      <rPr>
        <sz val="10"/>
        <color indexed="63"/>
        <rFont val="Times New Roman"/>
        <family val="1"/>
        <charset val="238"/>
      </rPr>
      <t>DOI: 10.18820/23099089/actat.v37i2.8</t>
    </r>
  </si>
  <si>
    <t>Chrysovalantis Kyriacou, The Byzantine Warrior Hero: Cypriot Folk Songs as History and Myth, 965–1571, (Byzantium: A European Empire and Its Legacy), Lanham : Lexington Books, 2020 ISBN 978-1-7936-2198-6, (p. 188)</t>
  </si>
  <si>
    <t xml:space="preserve">https://rowman.com/ISBN/9781793621986/The-Byzantine-Warrior-Hero-Cypriot-Folk-Songs-as-History-and-Myth-965%E2%80%931571 </t>
  </si>
  <si>
    <t>carte</t>
  </si>
  <si>
    <t>„Utilizarea termenului «lumină» în Vechiul Testament“, Revista Teologică 2/2006, pp. 12-21</t>
  </si>
  <si>
    <r>
      <t xml:space="preserve">Ioan Chirilă, „Let there be light! Gen. 1:3 in the Interpretation of primordial light”, </t>
    </r>
    <r>
      <rPr>
        <i/>
        <sz val="10"/>
        <color indexed="8"/>
        <rFont val="Times New Roman"/>
        <family val="1"/>
        <charset val="238"/>
      </rPr>
      <t>Studia Universitatis Babes-Bolyai-Theologia Orthodoxa</t>
    </r>
    <r>
      <rPr>
        <sz val="10"/>
        <color indexed="8"/>
        <rFont val="Times New Roman"/>
        <family val="1"/>
        <charset val="238"/>
      </rPr>
      <t xml:space="preserve"> 65, 1 (2020), pp. 5-22, DOI:10.24193/subbto.2020.1.01, (p. 7, 21)</t>
    </r>
  </si>
  <si>
    <t xml:space="preserve">http://journals.orth.ro/index.php/subbto/article/view/317 </t>
  </si>
  <si>
    <r>
      <t xml:space="preserve">Exegeza istorico-critică şi teologia biblică ortodoxă: o reevaluare“, </t>
    </r>
    <r>
      <rPr>
        <i/>
        <sz val="10"/>
        <color indexed="8"/>
        <rFont val="Times New Roman"/>
        <family val="1"/>
        <charset val="238"/>
      </rPr>
      <t>Revista Teologică</t>
    </r>
    <r>
      <rPr>
        <sz val="10"/>
        <color indexed="8"/>
        <rFont val="Times New Roman"/>
        <family val="1"/>
        <charset val="238"/>
      </rPr>
      <t xml:space="preserve"> 3/2007, pp. 187-202</t>
    </r>
  </si>
  <si>
    <r>
      <rPr>
        <sz val="10"/>
        <color indexed="8"/>
        <rFont val="Times New Roman"/>
        <family val="1"/>
        <charset val="238"/>
      </rPr>
      <t xml:space="preserve">Dorin Ioan Sălvan, „Unitate și Comuniune în Raportul ,,Șabat” - ,,Euharistie”, din Perspectivă Neotestamentară”, </t>
    </r>
    <r>
      <rPr>
        <i/>
        <sz val="10"/>
        <color indexed="8"/>
        <rFont val="Times New Roman"/>
        <family val="1"/>
        <charset val="238"/>
      </rPr>
      <t>Astra Salvensis – revista de istorie și cultură</t>
    </r>
    <r>
      <rPr>
        <sz val="10"/>
        <color indexed="8"/>
        <rFont val="Times New Roman"/>
        <family val="1"/>
        <charset val="238"/>
      </rPr>
      <t xml:space="preserve"> 15, 8 (2020), pp. 137-162 (p. 140)</t>
    </r>
  </si>
  <si>
    <t>https://astrasalvensis.eu/blog/mdocs-posts/11-dorin-ioan-salvan-unity-and-communion/</t>
  </si>
  <si>
    <r>
      <t xml:space="preserve">„Câteva observaţii referitoare la ideeea de izbăvire în Cartea Iona”, în </t>
    </r>
    <r>
      <rPr>
        <i/>
        <sz val="10"/>
        <color indexed="8"/>
        <rFont val="Times New Roman"/>
        <family val="1"/>
        <charset val="238"/>
      </rPr>
      <t>Biblie şi misiune creştină. Popas aniversar pr. prof. Dumitru Abrudan</t>
    </r>
    <r>
      <rPr>
        <sz val="10"/>
        <color indexed="8"/>
        <rFont val="Times New Roman"/>
        <family val="1"/>
        <charset val="238"/>
      </rPr>
      <t xml:space="preserve">, Editura Universităţii </t>
    </r>
    <r>
      <rPr>
        <i/>
        <sz val="10"/>
        <color indexed="8"/>
        <rFont val="Times New Roman"/>
        <family val="1"/>
        <charset val="238"/>
      </rPr>
      <t>Lucian</t>
    </r>
    <r>
      <rPr>
        <sz val="10"/>
        <color indexed="8"/>
        <rFont val="Times New Roman"/>
        <family val="1"/>
        <charset val="238"/>
      </rPr>
      <t xml:space="preserve"> </t>
    </r>
    <r>
      <rPr>
        <i/>
        <sz val="10"/>
        <color indexed="8"/>
        <rFont val="Times New Roman"/>
        <family val="1"/>
        <charset val="238"/>
      </rPr>
      <t>Blaga</t>
    </r>
    <r>
      <rPr>
        <sz val="10"/>
        <color indexed="8"/>
        <rFont val="Times New Roman"/>
        <family val="1"/>
        <charset val="238"/>
      </rPr>
      <t xml:space="preserve"> şi Editura Andreiana, Sibiu, 2010, pp. 261-276</t>
    </r>
  </si>
  <si>
    <r>
      <t xml:space="preserve">Stelian Pașca-Tușa, „God’s Mercy or Jonah’s Anger? An Orthodox Approach to the Case of Nineveh”, </t>
    </r>
    <r>
      <rPr>
        <i/>
        <sz val="10"/>
        <color indexed="8"/>
        <rFont val="Times New Roman"/>
        <family val="1"/>
        <charset val="238"/>
      </rPr>
      <t>Studia Universitatis Babeș-Bolyai – Theologia Orthodoxa</t>
    </r>
    <r>
      <rPr>
        <sz val="10"/>
        <color indexed="8"/>
        <rFont val="Times New Roman"/>
        <family val="1"/>
        <charset val="238"/>
      </rPr>
      <t xml:space="preserve"> 65 (1) 2020, p. 23-37 (la p. 26, 36)</t>
    </r>
  </si>
  <si>
    <t>http://journals.orth.ro/index.php/subbto/article/view/314</t>
  </si>
  <si>
    <t>Sacra Scripta</t>
  </si>
  <si>
    <t>http://sacrascripta.reviste.ubbcluj.ro/en/</t>
  </si>
  <si>
    <t xml:space="preserve">CONSIDERATIONS REGARDING RELIGIOUS FOLKLORE
AND POPULAR TRADITIONS </t>
  </si>
  <si>
    <t>STREZA DAN ALEXANDRU</t>
  </si>
  <si>
    <t>THE TRIBUNE
Anthropology &amp; Communication</t>
  </si>
  <si>
    <t>I-II</t>
  </si>
  <si>
    <t>ISSN 2668-2583, ISSN-L 2668-2583</t>
  </si>
  <si>
    <t>112-122</t>
  </si>
  <si>
    <t>BDI</t>
  </si>
  <si>
    <t>https://lobbyart-anthropology.ro//documents/1_si_2_biss.pdf</t>
  </si>
  <si>
    <t>Filantropia în religiile extraeuropene – element constitutiv sau influență creștină? Considerații teoretice pe baza situației din China și Taiwan</t>
  </si>
  <si>
    <t>Pătru, Alina</t>
  </si>
  <si>
    <t>Nr. 9</t>
  </si>
  <si>
    <t>https://revistatransilvania.ro/filantropia-in-religiile-extraeuropene-element-constitutiv-sau-influenta-crestina-consideratii-teoretice-pe-baza-situatiei-din-china-si-taiwan/</t>
  </si>
  <si>
    <t>55-61</t>
  </si>
  <si>
    <t>Terrorismus im Namen des Islam? Zum Verhältnis zwischen Radikalisierung und religiösem Fundamentalismus im sozialwissenschaftlichen Diskurs/ Terorism în numele islamului? Despre relația dintre radicalizare și fundamentalismul religios în discursul științelor sociale</t>
  </si>
  <si>
    <t>Revista Teologică</t>
  </si>
  <si>
    <t>1222-9695</t>
  </si>
  <si>
    <t>88-102/74-87</t>
  </si>
  <si>
    <t>Erih+</t>
  </si>
  <si>
    <t>https://www.revistateologica.ro/wp-content/uploads/2-2020-Alina-Patru-de.pdf</t>
  </si>
  <si>
    <t>In memoriam: Pr. Prof. Univ. Dr. Philipp Harnoncourt</t>
  </si>
  <si>
    <t>216-218</t>
  </si>
  <si>
    <t>https://www.revistateologica.ro/2-2020/</t>
  </si>
  <si>
    <t xml:space="preserve">Ernst Müller, Falko Schmieder: Begriffsgeschichte und historische Semantik. Ein kritisches Kompendium, Suhrkamp Verlag, Berlin, 2016, 1027pp. </t>
  </si>
  <si>
    <t>248-249</t>
  </si>
  <si>
    <t>https://www.revistateologica.ro/wp-content/uploads/2020-1-rec-Alina-Patru-Erns-Mueller.pdf</t>
  </si>
  <si>
    <t>Hans Joas, Die Macht des Heiligen. Eine Alternative zur Geschichte von der Entzauberung, Seria Wissenschaft, Editura Suhrkamp, Berlin, 2019, 543 pp.</t>
  </si>
  <si>
    <t>https://www.revistateologica.ro/4-2020/</t>
  </si>
  <si>
    <t>Juifs d'ailleurs: Diasporas oubliées, identités singulières, capitolul: Hong Kong</t>
  </si>
  <si>
    <t>Edith Bruder (editor volum), Alina Pătru (capitol: Hong Kong)</t>
  </si>
  <si>
    <t>Albin Michel (de prestigiu)</t>
  </si>
  <si>
    <t>978-2226326393</t>
  </si>
  <si>
    <t>5p. (363-366, 439)</t>
  </si>
  <si>
    <t>Dorin Oancea’s Christocentric Personalist Pluralism. A Christian Orthodox Theology of Religions, in: Alina Pătru (ed.), Meeting God in the Other. Studies in Religious Encounter and Pluralism in honour of Dorin Oancea on the occasion of his 70th birthday, Viena, Ed. Lit, 2019, 61-76.</t>
  </si>
  <si>
    <t>Dragoș Boicu, „Domine, conserva ecclesiam...” Pastoraţia hrisostomică şi schisma ioanită, Cluj Napoca, Presa Universitară Clujeană, 2020, nota 16, p. 21-22.</t>
  </si>
  <si>
    <t>Alexandru Ioniță, Byzantine Liturgical Hymnography: a Stumblung Stone for the Jewish-Orthodox Christian Dialogue?, in: „Review of Ecumenical Studies“, 11Dragoș Boicu, Epiphany and Otherness in the Vision of Father André Scrima, in: RES, 12, 3/2020, nota 54, p. 451.</t>
  </si>
  <si>
    <t>https://sciendo.com/article/10.2478/ress-2020-0031</t>
  </si>
  <si>
    <t>Patru, Alina</t>
  </si>
  <si>
    <t>Science Journal of Education</t>
  </si>
  <si>
    <t>Worldcat, Crossref, Journalseek si inca 11. Vezi http://www.sciencepublishinggroup.com/journal/indexing?journalid=197</t>
  </si>
  <si>
    <t>Site-ul nu e actualizat. Trimit atasata dovada afilierii la comitetul editorial.</t>
  </si>
  <si>
    <t>Gârbacea Radu</t>
  </si>
  <si>
    <t>„Omilia In Pentecosten (CPG 6665) a sfântului Vasile, episcopul Seleuciei”</t>
  </si>
  <si>
    <t>XXX (102)</t>
  </si>
  <si>
    <t>1222-9695
ISSN Online: 2069-8895</t>
  </si>
  <si>
    <t>234-243</t>
  </si>
  <si>
    <t>ERIH PLUS , EBSCO, CNCS și  Religious and Theological Abstracts (USA)</t>
  </si>
  <si>
    <t>https://www.revistateologica.ro/wp-content/uploads/Patristica-3-Radu-Garbacea.pdf</t>
  </si>
  <si>
    <t>„O omilie la duminica a doua a Postului Mare atribuită sfântului Ioan Hrisostom: In paralyticum (CPG 4857)”</t>
  </si>
  <si>
    <t>231-235</t>
  </si>
  <si>
    <t xml:space="preserve">Gârbacea Radu </t>
  </si>
  <si>
    <t>The Transfiguration of Savior in the Interpretation of the Eastern Church Fathers. A Spiritual Hermeneutics, PhD thesis, University of Sibiu</t>
  </si>
  <si>
    <t>Sarah Gador-Whyte and Andrew Mellas (ed.), Hymns, Homilie and Hermeneutics in Byzantium, Leiden/Boston: Brill, 2020, p. 48, 65</t>
  </si>
  <si>
    <t>https://brill.com/view/book/9789004439573/BP000012.xml</t>
  </si>
  <si>
    <t>„Două omilii la Înălțarea Domnului atribuite lui Proclu al Constantinopolului: De Ascensione Domini (CPG 5820) și In Assumptionem Iesu Christi (CPG 5836)”, în Revista Teologică XXVII (99)(2017), nr. 2, p. 287-296</t>
  </si>
  <si>
    <t xml:space="preserve">Omiletica și Catehetica în cercetarea teologilor ortodocși români, vol. 3: Sistematizare tematică. Ghid bibliografic, Liviu Vidican-Manci (coord.), PUC, 2020, p. 65 </t>
  </si>
  <si>
    <t>http://www.editura.ubbcluj.ro/bd/ebooks/pdf/2765.pdf</t>
  </si>
  <si>
    <t>„Omiliile la Schimbarea la Faţă atribuite lui Proclu al Constantinopolului. O nouă traducere a Homiliae VIII. In transfigurationem domini (BHG 1980, CPG 5807)”, în Revista Teologică XXVI (98), (2016), nr. 3, p. 271-283</t>
  </si>
  <si>
    <t>„Omilia la Cruce și la Schimbarea la Față (BHG 434h; CPG 7406) și numele enigmaticului ei autor: introducere și traducere”, în Revista Teologică XXVIII (100)(2018), nr. 3, p. 237-248</t>
  </si>
  <si>
    <t>„Omiliile la Duminica Floriilor (CPG 5808) și la Joia Mare (CPG 5809) ale arhiepiscopului Proclu al Constantinopolului”, în Revista Teologică XXVII (99)(2017), nr. 3, 235-245</t>
  </si>
  <si>
    <t>Omiletica și Catehetica în cercetarea teologilor ortodocși români, vol. 3: Sistematizare tematică. Ghid bibliografic, Liviu Vidican-Manci (coord.), PUC, 2020, p. 66</t>
  </si>
  <si>
    <t>„Sermo in transfigurationem Domini (CPG 3939) atribuită sfântului Efrem Sirul: introducere și o nouă traducere”, în Revista Teologică XXVIII (100)(2018), nr. 4, p. 281-291</t>
  </si>
  <si>
    <t>„Sfântul Amfilohie al Iconiului: Omilia la Sâmbăta Sfântă (CPG 3235)”, în Revista Teologică XXIV (96)(2014), nr. 2, p. 200-213</t>
  </si>
  <si>
    <t>Omiletica și Catehetica în cercetarea teologilor ortodocși români, vol. 3: Sistematizare tematică. Ghid bibliografic, Liviu Vidican-Manci (coord.), PUC, 2020, p. 68</t>
  </si>
  <si>
    <t>„Omilia la Schimbarea la Faţă a episcopului Vasile al Seleuciei”, în Revista Teologică XXII (94)(2012), nr. 3, p. 311-323</t>
  </si>
  <si>
    <t>Omiletica și Catehetica în cercetarea teologilor ortodocși români, vol. 3: Sistematizare tematică. Ghid bibliografic, Liviu Vidican-Manci (coord.), PUC, 2020, p. 277</t>
  </si>
  <si>
    <t>„Cele două omilii la Botezul Domnului atribuite lui Proclu al Constantinopolului (CPG 5806; CPG 5827)”, în Revista Teologică XXVIII (100)(2018), nr. 1, p. 250-264</t>
  </si>
  <si>
    <t>Omiletica și Catehetica în cercetarea teologilor ortodocși români, vol. 3: Sistematizare tematică. Ghid bibliografic, Liviu Vidican-Manci (coord.), PUC, 2020, p. 265</t>
  </si>
  <si>
    <t>Gârbacea Radu  / Nathalie Rambault (Lyon, Franța)</t>
  </si>
  <si>
    <t>„Omilia In Ascensionem (CPG 4532): Introducere și traducere”, în Revista Teologică XXIX (101)(2019), nr. 2, p. 298-311, împreună cu Dr. Nathalie Rambault, Institut des Sources Chrétiennes, Lyon</t>
  </si>
  <si>
    <t>Omiletica și Catehetica în cercetarea teologilor ortodocși români, vol. 3: Sistematizare tematică. Ghid bibliografic, Liviu Vidican-Manci (coord.), PUC, 2020, p. 67</t>
  </si>
  <si>
    <t>„Sărbătoarea – eveniment istoric actualizat liturgic și cinstit printr-o conduită creștinească. Studiu de caz: o omilie pseudo-hrisostomică la Naşterea Domnului (BHGn 1899t; CPG 4945)”, în Revista Teologică XXVII (99)(2017), nr. 4, p. 290-298.</t>
  </si>
  <si>
    <t>Un nobil filantrop – Zenovie Hagi Constantin Pop</t>
  </si>
  <si>
    <t xml:space="preserve">Revista Transilvania </t>
  </si>
  <si>
    <t>https://revistatransilvania.ro/un-nobil-filantrop-zenovie-hagi-constantin-pop/</t>
  </si>
  <si>
    <t>26-34</t>
  </si>
  <si>
    <t>Vechile biserici de lemn din ținutul Sibiului, Sibiu, Editura Universității „Lucian Blaga”, 2010</t>
  </si>
  <si>
    <t>Ela Cosma, „Patrimoniul cultural românesc al Mărginimii Sibiului în istoriografie”, Anuarul Institutului de Istorie „George Bariţiu” al Academiei Romane, Series Historica _ Supliment 59, nr. 1, 2020 , Cluj-Napoca.</t>
  </si>
  <si>
    <t>http://www.historica-cluj.ro/suplimente/SuplimentHistorica2020/10.Cosma3.pdf</t>
  </si>
  <si>
    <t>C.E.E.O.L EBSCO ERIH PLUS</t>
  </si>
  <si>
    <t>Iconografie și memorie. Chipuri de preoți în pictura românească din spațiul sibian, în secolele al XVIII-lea și al XIX-lea, în „Revista de Teologie”, 98, nr. 3, 2016, p. 14-15.</t>
  </si>
  <si>
    <t>Vechile biserici de lemn din ținutul Sibiului, Editura Universității „Lucian Blaga”, Sibiu, 2010.</t>
  </si>
  <si>
    <t>Ela Cosma, „Mărginimea Sibiului. O bibliografie”, Anuarul Institutului de Istorie „George Bariţiu” al Academiei Romane, Series Historica _ Supliment 59, Nr. 1, 431-454, 2020 , Cluj-Napoca.</t>
  </si>
  <si>
    <t>http://www.historica-cluj.ro/suplimente/SuplimentHistorica2020/20.Cosma5.pdf</t>
  </si>
  <si>
    <t>Iconografie și memorie. Chipuri de preoți în pictura românească din spațiul sibian, în secolele al XVIII-lea și al XIX-lea, în „Revista Teologică”, 98, nr. 3, 2016, p. 5-25.</t>
  </si>
  <si>
    <t>Dana Şişmanian, „Arătarea lui Varnava. Un text poetic necunoscut într-un mansucris din Transilvania la 1670”, Vatra literară, 8-9, 2020, Târgu Mureş.</t>
  </si>
  <si>
    <t>https://vatraoficial.files.wordpress.com/2020/12/vatra_8_9_2020.-1-1.pdf</t>
  </si>
  <si>
    <t>The Pious Saint Paraskevi Church in Rasinari, in "Museikon", nr. 3/2019</t>
  </si>
  <si>
    <t>Cristina Maria Daneasa, Conservarea si restaurarea crucifixului de pe masa altarului secundar din dreapta arcului triumfal din biserica Sfanta Ursula din Sibiu - studiu de caz, in "Studii si Comunicari de Etnologie", Tomul XXXIV/2020, pp. 181-191</t>
  </si>
  <si>
    <t>file:///C:/Users/Adela-lapt/Downloads/studies-and-communications-of-ethnology-2020-34-table-of-content..pdf</t>
  </si>
  <si>
    <t>CEEOL INDEX COPERNICUS</t>
  </si>
  <si>
    <t>Museikon. A Journal of Religious Art and Culture / Revue d'art et de culture religieuse</t>
  </si>
  <si>
    <t>https://journal.museikon.ro/</t>
  </si>
  <si>
    <t>Valori ale patrimoniului construit din Rasinari</t>
  </si>
  <si>
    <t>Şcoala de vara de arhitectură de la Răsinari, 2020</t>
  </si>
  <si>
    <t>http://aios.ro/arhitectura-2020/</t>
  </si>
  <si>
    <t>26 iulie – 1 august 2020</t>
  </si>
  <si>
    <t>Taina Sfintei Cununii după Sfinții Părinți – începutul pastorației în familie,</t>
  </si>
  <si>
    <t xml:space="preserve"> Simpozion internațional cu tema: “Pastorația și filantropia creștină în vreme de pandemie: șansă, povară sau normalitate identitară”, Cluj-Napoca, </t>
  </si>
  <si>
    <t>2-3 noiembrie 2020</t>
  </si>
  <si>
    <t>Emanciparea satului românesc în viziunea lui Victor Tordășianu</t>
  </si>
  <si>
    <t>Misiune, Spiritualitate, Cultură. Simpozion internațional „Teologie și tradiți, spiritualitate și modernitate. Contribuția patriarhilor Nicodin Munteanu și Iustin Moisescu și a traducătorilor de cărți bisericești la spiritualitatea și cultura românească”, p. 180-205</t>
  </si>
  <si>
    <t>Chifar Nicolae</t>
  </si>
  <si>
    <t>Glasul Bisericii</t>
  </si>
  <si>
    <t xml:space="preserve"> CEEOL, Copernicus</t>
  </si>
  <si>
    <t>http://www.glasulbisericii.ro/revista/consiliul-academic/</t>
  </si>
  <si>
    <t xml:space="preserve">Chifăr Nicolae </t>
  </si>
  <si>
    <t xml:space="preserve">Das VII ökumenische Konzil von Nikaia, Ed. Oikonomia, Erlangen 1993, 296p. (l. germană), ISBN, 3-923119-30-5. </t>
  </si>
  <si>
    <t xml:space="preserve"> I. Ică jr., Canonul Ortodoxiei. Sinodul VII Ecumenic. Vol. 2. Definitivând dogmatic orthodoxia, Ed. Deisis, Sibiu, 2020, ISBN 978-606-740-024-3, p. 1181</t>
  </si>
  <si>
    <t>Iconologie şi iconoclasm. Studii privind disputa iconoclastă în secolele VIII-IX, Ed. Andreiana, Sibiu, 2010, 308p+XVI, ISBN, 978-606-8106-30-4.</t>
  </si>
  <si>
    <t>Atitudinea Sfântului Ioan Gură de Aur faţă de nedreptăţile sociale, în volumul “Sfântul Ioan Gură de Aur. Ierarh – teolog – filantrop (407-2007), Editura Andreiana, Sibiu, 2008, p. 90-98, ISBN 978-973-88695-1-6 şi în “Revista Teologică”, nr. 4/2007, p. 97-105.</t>
  </si>
  <si>
    <t>Dragoș Boicu, “DOMINE, CONSERVA ECCLESIAM…”. Pastorația hrisostomică și schisma ioanită, Ed. Presa Universitară Clujeană, Cluj-Napoca, 2020, ISBN 978-606-37-0723-0, p. 143</t>
  </si>
  <si>
    <t>Propăvăduirea credinței prin iconologie la Părintele Arsenie Boca, în vol. “Urme în timp. Culegere de lucrări prezentate la Simpozionul științific internațional dedicat vieții Părintelui Arsenie Boca”,  Vârșeț, 2020, p. 35-43 și în limba sârbă, p. 44-53.</t>
  </si>
  <si>
    <t>978-86-900728-4-2</t>
  </si>
  <si>
    <t>2/p</t>
  </si>
  <si>
    <t xml:space="preserve">Părintele Profesor Milan Șesan, despre respectarea principiului sinodalității în OrtodoxieI, în vol. “Omagiu Profesorului Emilian Popescu la 90 de ani”, Ed. Basilica, București, 2020, p. 809-820, </t>
  </si>
  <si>
    <t>Basilica</t>
  </si>
  <si>
    <t xml:space="preserve"> 978-606-29-0301-5</t>
  </si>
  <si>
    <t xml:space="preserve">Antitrinarism (p. 61-62), 
Apolinarism (p. 72-73), 
Arianism (p. 90-91), 
Cearta celor Trei Capitole (p. 166-169), 
Duminica Ortodoxiei (p. 320-321), 
Eunomienii (p. 357-358), 
Iconoclasm (p. 420-423), 
Modalism (p. 595-597), 
Monofizism (p. 611-613), 
Nestorianism (p. 629-631), 
Pnevmatomahii (p. 711-713), 
Sinodul I Ecumenic (p. 854-858), 
Sinodul II Ecumenic (858-861), 
Sinodul III Ecumenic (p. 861-863) 
Sinodul IV Ecumenic (p. 863-867), 
Sinodul V Ecumenic (p. 867-869),
Sinodul VII Ecumenic (p. 872-875), în „Dicţionar de teologie ortodoxă”, coord. Ştefan Buchiu şi Ioan Tulcan, </t>
  </si>
  <si>
    <t>978-606-29-0296-4</t>
  </si>
  <si>
    <t>VII.1 Popoare încreştinate în Apus (p. 553-558), 
VII.2 Popoare încreştinate de Bizanţ. Activitatea Sfinţilor Chiril şi Metodie (p.559-575), 
VII.3 Încreştinarea ruşilor (p. 576-583), 
VII.4 Încreştinarea ungurilor (p. 584-589), 
VII.7 Erezii şi controverse în Apus (p. 613-623), capitole  în „Istoria bisericească universală”, vol. I, coord. Viorel Ioniţă</t>
  </si>
  <si>
    <t>978-606-29-0299-5, 978-606-20-0305-3</t>
  </si>
  <si>
    <t>Autonomia şi constituţionalismul în dezbaterile privind unificarea Bisericii Ortodoxe Române (1919-1925)</t>
  </si>
  <si>
    <t xml:space="preserve">
Victor Tordășianu – un exemplu de filantrop creștin în Sibiul anilor 1890-1920 </t>
  </si>
  <si>
    <t xml:space="preserve">0255 0539 </t>
  </si>
  <si>
    <t>49-54</t>
  </si>
  <si>
    <t>Traducătorul ca filantrop: cazul Părintelui Teodor Bodogae</t>
  </si>
  <si>
    <t>Boicu Dragos</t>
  </si>
  <si>
    <t>https://revistatransilvania.ro/traducatorul-ca-filantrop-cazul-parintelui-teodor-bodogae/</t>
  </si>
  <si>
    <t>16-20</t>
  </si>
  <si>
    <t xml:space="preserve">Omiliile pascale LXXIII, LXXIV, LXXV, LXXVI, LXXVII, LXXX ale Sfântului Petru Chrysologul </t>
  </si>
  <si>
    <t>XXX (101)</t>
  </si>
  <si>
    <t>ISSN 1222-9695 ISSN on line 2069-8895</t>
  </si>
  <si>
    <t>184-205</t>
  </si>
  <si>
    <t>ERIH PLUS, Religious and Theological Abstracts, EBSCO</t>
  </si>
  <si>
    <t>Codex Theodosianus. Liber XVI.6: Ne sanctum baptisma iteretur</t>
  </si>
  <si>
    <t>210-232</t>
  </si>
  <si>
    <t>Trei omilii (LX-LXII)
ale Sfântului Petru Chrysologul despre Crezul Apostolic</t>
  </si>
  <si>
    <t>208-227</t>
  </si>
  <si>
    <t>Constantin cel Mare şi medierea crizei donatiste între anii 313 şi 316</t>
  </si>
  <si>
    <t>Mitropolia Olteniei</t>
  </si>
  <si>
    <t>V-VIII</t>
  </si>
  <si>
    <t>ISSN 1013-4239</t>
  </si>
  <si>
    <t>149-166</t>
  </si>
  <si>
    <t>ERIH PLUS, Index-Copernicus, Scipio</t>
  </si>
  <si>
    <t>Epiphany and Otherness in the Vision of Father André Scrima</t>
  </si>
  <si>
    <t>Review of Ecumenical Studies</t>
  </si>
  <si>
    <t>2359-8093, 2359-8107</t>
  </si>
  <si>
    <t>439-457</t>
  </si>
  <si>
    <t>ERIH PLUS, EBSCO, De Gruyter Open, ATLA, Sciendo</t>
  </si>
  <si>
    <t>Carmen Angela Cvetković, Peret Gemeinhardt (Eds.), Episcopal Networks in Late Antiquity. Connection and Communication Across Boundaries, (Arbeiten zur Kirchengeschichte vol. 137), De Gruyter, Berlin/Boston, 2019</t>
  </si>
  <si>
    <t>Studia Universitatis, Theologia Orthodoxa</t>
  </si>
  <si>
    <t>(print): 1224-0869, ISSN (online): 2065-9474, ISSN-L: 1224-0869</t>
  </si>
  <si>
    <t>213-218</t>
  </si>
  <si>
    <t>ERIH PLUS, EBSCO, ProQuest, CEEOL</t>
  </si>
  <si>
    <t>Collatio Carthaginensis Anni 411: Gesta Collationis Carthaginensis; Augustinus, Breviculus Collationis; Augustinus, Ad Donatistas Post Collationem (CSEL 104), edited by Clemens Weidmann, De Gruyter, Berlin/Boston, 2018, VI+418 pages (ISBN: 978-3-11-046967-7)</t>
  </si>
  <si>
    <t>143-144</t>
  </si>
  <si>
    <t>La limita rezistenţei. Un martirologiu alternativ (ed. A II-a)</t>
  </si>
  <si>
    <t xml:space="preserve">Boicu Dragoş </t>
  </si>
  <si>
    <t>Siluana</t>
  </si>
  <si>
    <t>978-606-949-548-3</t>
  </si>
  <si>
    <t>Boicu Dragos (ULBS)</t>
  </si>
  <si>
    <t>“«Ca o cenuşotcă modestă, în dosul edificiilor, cari o înconjuoară» - pe urmele Bisericii companiştilor greci din Sibiu”, Transilvania, 1, Sibiu, 2017, p. 53</t>
  </si>
  <si>
    <t xml:space="preserve"> Constantin Oancea &amp; Ioan Ovidiu Abrudan „The Donation Act of Hagi Constantin Pop’s Family for the Annunciation Church in Sibiu”, în Religions, 2020, 11, 108; doi:10.3390/rel11030108, p. 9/15</t>
  </si>
  <si>
    <t>INTRADENOMINATIONAL RELIGIOUS CONFLICT AND THE NEED FOR SELF-ASSERTION, in European Journal of Science and Theology 15 (5), 95-105</t>
  </si>
  <si>
    <t>Eliana Cristina dos Santos Farcic, Mônica Pereira Pilon, Aline Ouriques Freire Fernandes, „A EDUCAÇÃO PARA O RESPEITO À LIBERDADE DE CRENÇA COMO ESTRATÉGIA PREVENTIVA DE CONFLITOS RELIGIOSOS NO BRASIL”, in Revista de Pesquisa e Educação Jurídica, v. 6 | n. 1 | Jan/Jun. 2020, p. 23, 27, 28</t>
  </si>
  <si>
    <t>https://indexlaw.org/index.php/rpej/article/view/6513</t>
  </si>
  <si>
    <t>alte baze</t>
  </si>
  <si>
    <t>Un fel de prolog”, în: Boicu Dragos(ed), La limita rezistenţei: un martirologiu alternativ, Agnos, Sibiu, 2017, p. 7 ş.u.</t>
  </si>
  <si>
    <t xml:space="preserve"> Pr. Dr. Valentin-Ionuţ Moşoiu, Dimensiunea filantropică a expresiei „Liturghia după Liturghie” în gândirea părintelui profesor Ion Bria, Agnos, Sibiu, 2020, nota 122, p. 124</t>
  </si>
  <si>
    <t>An Almost Forgotten Jubilee–The 450th Anniversary of the Reformation through the Pages of Romanian Orthodox Press, Review of Ecumenical Studies Sibiu 9 (3), 394-409</t>
  </si>
  <si>
    <t>Hans Bruno Fröhlich, „Das 500. Reformationsjubiläum in rumänisch-orthodoxer Wahrnehmung. Barometer für den aktuellen Stand der Ökumenischen Bewegung?“, RES 12 (1/2020), p. 41, n. 3</t>
  </si>
  <si>
    <t>https://sciendo.com/article/10.2478/ress-2020-0003</t>
  </si>
  <si>
    <t>Sciendo</t>
  </si>
  <si>
    <t>Iosif Gheorghian (1829-1909) – „un mare cărturar și un mare animator de cultură”</t>
  </si>
  <si>
    <t>Boicu Dragoş</t>
  </si>
  <si>
    <t>Satul și spiritul românesc între tradiție și
 actualitate. Lectura Sfintei
 Scripturi și provocările transmiterii credinței, Coordonatori: Pr. Prof. univ. dr. Vasile Stanciu Arhid. Asist. univ. dr. Daniel Mocanu, vol. 2, Presa Universitara Clujeana, 2020, p. 99-114</t>
  </si>
  <si>
    <t xml:space="preserve">DOMINE, CONSERVA ECCLESIAM..." Pastoraţia hrisostomică şi schisma ioanită </t>
  </si>
  <si>
    <t>978-606-37-0723-0</t>
  </si>
  <si>
    <t>martie</t>
  </si>
  <si>
    <t>Iubirea agapică, intratreimică, fundamentul ultim al adevăratei filantropii</t>
  </si>
  <si>
    <t>Birzu Vasile</t>
  </si>
  <si>
    <t>https://revistatransilvania.ro/wp-content/uploads/2020/12/Transilvania-9.2020-Bi%CC%82rzu.pdf</t>
  </si>
  <si>
    <t>69-74</t>
  </si>
  <si>
    <t xml:space="preserve">Canonul Ortodoxiei: Sinodul VII Ecumenic. 1. Definind dogmatic icoanele (691–810). 2. Definitivând dogmatic orthodoxia (815–1351), </t>
  </si>
  <si>
    <t xml:space="preserve"> diac. Ioan I Ică jr,</t>
  </si>
  <si>
    <t>Deisis</t>
  </si>
  <si>
    <t>978-606-740-022-9</t>
  </si>
  <si>
    <t>850+1224p</t>
  </si>
  <si>
    <t>Ică Ioan jr.</t>
  </si>
  <si>
    <t xml:space="preserve">Simeon, mitropolitul Evhaitei ¬– un uitat autor duhovnicesc din Filocalii </t>
  </si>
  <si>
    <t>Ioan I. Ica jr.</t>
  </si>
  <si>
    <t>Revista Teologica</t>
  </si>
  <si>
    <t>165-183</t>
  </si>
  <si>
    <t>ERIH+,  EBSCO, CNCS and  Religious and Theological Abstracts (USA)</t>
  </si>
  <si>
    <t>https://www.revistateologica.ro/wp-content/uploads/2-2020-patristica-Ioan-I-Ica-jr.pdf</t>
  </si>
  <si>
    <t xml:space="preserve">Cuviosul Luca Adialiptos și opera sa duhovnicească regăsită și pierdută, </t>
  </si>
  <si>
    <t>186- 209</t>
  </si>
  <si>
    <t>https://www.revistateologica.ro/wp-content/uploads/Patristica-1-Ioan-Ica-jr.pdf</t>
  </si>
  <si>
    <t xml:space="preserve">„Scara” isihastă în versuri a monahului Teofan din „Filocalie” în trei variante, și secretele lor </t>
  </si>
  <si>
    <t>189- 207</t>
  </si>
  <si>
    <t xml:space="preserve">Popovici, Arhim. Iustin, Man and God - Man, translation by Pr. prof. Ioan Ică şi
Diac. Ioan I. Ică jr., Deisis Publishing house, Sibiu, 1997, p. 57. </t>
  </si>
  <si>
    <t xml:space="preserve">GEORGE DANIEL PETROV, THE MAN, IMAGE OF THE IMAGE, RATIONALITY AND
WISDOM, Euromentor Journal, Volume X, No. 3/September 2019 ISSN 2068-780X </t>
  </si>
  <si>
    <t>http://euromentor.ucdc.ro/Euromentor%2029%20septembrie%202019.pdf#page=38</t>
  </si>
  <si>
    <t>CNCSIS, rated D, EBSCO</t>
  </si>
  <si>
    <t xml:space="preserve">Saint Gregoire Palama, Writings II, translation by Ioan I. Ică jr., Deisis Publishing
house, Sibiu, 2005, p. 254. </t>
  </si>
  <si>
    <t xml:space="preserve">Nellas, Panayotis, Man - a deified animal. Prospects for Orthodox Anthropology,
translation by Diac. Ioan I. Ică jr., Deisis Publishing house, Sibiu, 2009, p. 69. </t>
  </si>
  <si>
    <t xml:space="preserve">Henry, Michel, (2007), I am the Truth. For a philosophy of Christianity,
Second Edition, translation by John I. Ică. jr, Sibiu, Deisis Publishing
House. </t>
  </si>
  <si>
    <t xml:space="preserve">Misiunea în Calea lui Hristos? Răspunsul bisericilor coreene la războiul coreean 
Mission in Christ’s Way? The Responses of the Korean Churches to the Korean War, art. In Revista Teologica
</t>
  </si>
  <si>
    <t>Jooseop Keum</t>
  </si>
  <si>
    <t>Editura ANDREIANA, SIBIU</t>
  </si>
  <si>
    <t xml:space="preserve">
ISSN 1222-9695
ISSN on-line 2069-8895 
</t>
  </si>
  <si>
    <t>iulie-septembrie</t>
  </si>
  <si>
    <t>p. 5-23    18 pagini</t>
  </si>
  <si>
    <t>0.3x 18</t>
  </si>
  <si>
    <t xml:space="preserve">Care este scopul uceniciei? – o perspectivă creștină antică
What purpose has being a disciple? – An ancient Christian perspective
</t>
  </si>
  <si>
    <t xml:space="preserve">Andreas H. Heiser </t>
  </si>
  <si>
    <t>editura ANDREIANA, SIBIU</t>
  </si>
  <si>
    <t xml:space="preserve">ISSN 1222-9695
ISSN on-line 2069-8895 </t>
  </si>
  <si>
    <t>0ct-dec</t>
  </si>
  <si>
    <t>p. 5-32    27 pagini</t>
  </si>
  <si>
    <t>0.3x27</t>
  </si>
  <si>
    <t xml:space="preserve">Scurtă evaluare a unui sincretism în desfăşurare. Yoga şi Isihasmul ca spiritualităţi eclectice, prefaţă la vol. Vlăduţ Ilie, Rugăciunea lui Iisus şi Yoga: practici spirituale în confruntare şi dialog
</t>
  </si>
  <si>
    <t>Ecclesiast</t>
  </si>
  <si>
    <t>978-606-8901-06-0</t>
  </si>
  <si>
    <t>2x 15</t>
  </si>
  <si>
    <t>Cunoaşterea şi înţelepciunea divină vs. Singularitatea cibernetică transhumanistă, în vol. CUNOAȘTEREA LUI DUMNEZEU ÎN TEOLOGIA DOGMATICA ORTODOXA. PREMISE SPIRITUAL-ECLESIALE ȘI PROVOCARI ACTUALE la Al VII-lea Colocviu Național de Teologie Dogmatica OrtodoxaFacultatea de Teologie „Dumitru Staniloae”, Iași, 2019, (26-27 aprilie 2018), p. 273-302</t>
  </si>
  <si>
    <t>2 x 30</t>
  </si>
  <si>
    <t>Postul Mare – iniţierea/îmbrăcarea în lumină a tuturor credincioşilor, în vol Lumina şi semnificaţiile ei în Teologia şi Spiritualitatea ortodoxă, coord. Pr. Conf. Dr. Nicolae Răzvan Stan, ed. Universitaria Craiova, ed. Mitropolia Olteniei, Craiova, 2020, p. 303-324</t>
  </si>
  <si>
    <t>Ed. Mitropoliei Olteniei</t>
  </si>
  <si>
    <t>2x18</t>
  </si>
  <si>
    <t>Invigorating church life. Analysis of several models of youth movements / organizations in contemporary Christianity, Making mission from the model of Christ: internal and external mission of the Church,  pr. prof. dr. Aurel Pavel, pr. lect. dr. Daniel Buda, lect. dr. Ciprian Iulian Toroczkai (eds.), , Sibiu, Editura Astra Museum, 2020, p. 85-102.</t>
  </si>
  <si>
    <t>Ed. Astra Museum</t>
  </si>
  <si>
    <t>ISBN 978-606-8520-41-4</t>
  </si>
  <si>
    <t>2x17</t>
  </si>
  <si>
    <t>https://www.revistateologica.ro/editorial-board/?lang=en</t>
  </si>
  <si>
    <t>Milostenia – manifestarea concretă a filantropiei după Sfântul Ioan Gură de Aur</t>
  </si>
  <si>
    <t>Ioan Mircea Ielciu</t>
  </si>
  <si>
    <t>https://revistatransilvania.ro/wp-content/uploads/2020/12/Transilvania-9.2020-Ielciu.pdf</t>
  </si>
  <si>
    <t>92-96</t>
  </si>
  <si>
    <t>Sf. Ignatie al Antiohiei (Teoforul) – primul mare teolog după Sfinţii Apostoli, Satul și spiritul românesc între tradiție și actualitate. Lectura Sfintei Scripturi și provocările transmiterii credinței, vol.I , Teologie, ed Stanciu Vasile, Mocanu Daniel, Lucrările simpozionului internațional de Teologie, Istorie, Muzicologie și Artă, 5-6 noiembrie, 2019, , Ed. Presa Universitară Clujeană, Cluj-Napoca, p. 229-243</t>
  </si>
  <si>
    <t>978‐606‐37‐0904‐3, 978‐606‐37‐0905</t>
  </si>
  <si>
    <t xml:space="preserve">13 x 2 </t>
  </si>
  <si>
    <t>Antropology of communication</t>
  </si>
  <si>
    <t>Pavel Aurel și Dan Țăreanu</t>
  </si>
  <si>
    <t>2/pag.</t>
  </si>
  <si>
    <t xml:space="preserve">Pavel Aurel </t>
  </si>
  <si>
    <t>978-606-509-422-2</t>
  </si>
  <si>
    <t>Adsvăratul și falsul ecumenism</t>
  </si>
  <si>
    <t>Alina Pătru (ed.), Meetig God in the Other. Studies in Religious Encounter and Pluralism in honour of Dorin Oancea on the occasion of his 70th birthday, p. 396, nota 4.</t>
  </si>
  <si>
    <t>A.Pavel, C.I.Toroczkai (ULBS)</t>
  </si>
  <si>
    <t>Open Sobornicity/Conciliarity as a Paradigm for the Orhodox Approach of the Ecumenical Movement” în Daniel Muntenu (HG.), „Okumene ist keine Haresie” Theologische Beitrage zu einer okumenischen Kultur</t>
  </si>
  <si>
    <t>Pr. Conf. dr. Nicolae Mosoiu</t>
  </si>
  <si>
    <t xml:space="preserve">Brill / Ferdinand Schoningh    https://www.schoeningh.de/search?f_0=author&amp;q_0=Nicolae+Mosoiu </t>
  </si>
  <si>
    <t>978-3-657-76018-3</t>
  </si>
  <si>
    <t>pp.529-561  32 pagini p. 297-308</t>
  </si>
  <si>
    <t>10 puncte / pagina</t>
  </si>
  <si>
    <t>„Morphe Theou, morphe doulou (Filip 2,6)  și morphothe (Gal.4,19) - hapax legomena cu implicații doctrinare majore”, in Satul și spiritul românesc între tradiție și actualitate. Lectura Sfintei Scripturi și provocările transmiterii credinței, vol.I , Teologie, ed Stanciu Vasile, Mocanu Daniel, Lucrările simpozionului internațional de Teologie, Istorie, Muzicologie și Artă, 5-6 noiembrie, 2019, , Ed. Presa Universitară Clujeană, Cluj-Napoca</t>
  </si>
  <si>
    <t>Nicolae Moşoiu</t>
  </si>
  <si>
    <t>Presa Universitara Clujeana</t>
  </si>
  <si>
    <t xml:space="preserve">261-294 </t>
  </si>
  <si>
    <t>2 x 33</t>
  </si>
  <si>
    <t xml:space="preserve">„Vederea luminii dumnezeiești- o cunoaștere mai presus de cunoastere, o cunoaștere supraconceptuală”, in in vol. Pr. conf. Nicolae Răzvan Stan (editor),  Lumina și semnificațiile ei în Teologia și Spiritualitatea Ortodoxă, Editura Universitaria Craiova, Editura Mitropolia Olteniei, Craiova, </t>
  </si>
  <si>
    <t>Ed. Univesitaria Craiova</t>
  </si>
  <si>
    <t>120-154</t>
  </si>
  <si>
    <t>2 x 34</t>
  </si>
  <si>
    <t>Nicolae Mosoiu</t>
  </si>
  <si>
    <t xml:space="preserve">întrunirea grupului I al Comisiei Credință și Constituție a CEB; s-a inițiat pregătirea conferinței mondiale Faith and Order (Credință și Constituție) </t>
  </si>
  <si>
    <t>Internationala</t>
  </si>
  <si>
    <t>https://www.oikoumene.org/en/press-centre/news/wcc-faith-and-order-commission-proposes-world-conference-maps-common-ground-among-churches</t>
  </si>
  <si>
    <t>membru</t>
  </si>
  <si>
    <t>.. Bossey, Elvetia,  ianuarie 2020</t>
  </si>
  <si>
    <t>Dreptul Canonic Ortodox la Facultatea de Teologie Ortodoxă din Sibiu</t>
  </si>
  <si>
    <t>Pr.Conf.univ.dr. Irimie Marga</t>
  </si>
  <si>
    <t>ISSN: 1222-9695 || ISSN Online: 2069-8895</t>
  </si>
  <si>
    <t>143-162</t>
  </si>
  <si>
    <t>ERIH PLUS</t>
  </si>
  <si>
    <t>https://www.revistateologica.ro/wp-content/uploads/5-Irimie-Marga-ro.pdf, https://www.revistateologica.ro/wp-content/uploads/5-Irimie-Marga-en.pdf</t>
  </si>
  <si>
    <r>
      <t xml:space="preserve">Un Sfânt în aşteptare: Părintele Arsenie Boca, </t>
    </r>
    <r>
      <rPr>
        <sz val="10"/>
        <color indexed="8"/>
        <rFont val="Times New Roman"/>
        <family val="1"/>
      </rPr>
      <t>în vol. „Urme în timp. Culegere de lucrări prezentate la simpozionul ştiinţific internaţional dedicat vieţii şi operei Părintelui Arsenie Boca”, Vârşeţ, 2020, p. 54-81.</t>
    </r>
  </si>
  <si>
    <t>Pr. Irimie Marga</t>
  </si>
  <si>
    <t>Editura POVEZ Vârșeț</t>
  </si>
  <si>
    <t>ISBN-978-86-900728-4-2</t>
  </si>
  <si>
    <t>Februarie</t>
  </si>
  <si>
    <r>
      <t xml:space="preserve">Sinodalitate şi primat: expresii ale iubirii și ale dreptății, în armonie, </t>
    </r>
    <r>
      <rPr>
        <sz val="10"/>
        <color indexed="8"/>
        <rFont val="Arial Narrow"/>
        <family val="2"/>
      </rPr>
      <t>în vol. „Justitia et misericordia coambulant. Omagiu Părintelui Profesor Maximilian Pal, OFMConv. XXV de ani de învățământ universitar și de cercetare la catedra de Drept Canonic (1995-2020)”, coord. Willliam A. Bleiziffer, Presa Universitară Clujeană, Cluj-Napoca 2020</t>
    </r>
  </si>
  <si>
    <t>Editura Presa Universitară Clujeană</t>
  </si>
  <si>
    <t>ISBN 978-606-37-0966-1</t>
  </si>
  <si>
    <t>Decembrie</t>
  </si>
  <si>
    <t>p. 219-235</t>
  </si>
  <si>
    <t>Pr.Conf.univ.dr. Marga Irimie</t>
  </si>
  <si>
    <t>Introducere în dreptul matrimonial ortodox</t>
  </si>
  <si>
    <t>Pr.Gabriel-Viorel Gârdan, Pr.Emilian-Iustinian Roman, Sfânta Taină a Cununiei și famila creștină, în vol. „Căsătoria și familia. Izvoare legislative bisericești și laice (sec.XVII-XIX)”, vol. 1, Iași, Doxologia, 2020</t>
  </si>
  <si>
    <t>https://edituradoxologia.ro/casatoria-si-familia-izvoare-legislative-bisericesti-si-laice-sec-xvii-xix-volumul-i</t>
  </si>
  <si>
    <t>Pr.Gabriel-Viorel Gârdan, Pr.Emilian-Iustinian Roman, Familia creștină între gândirea Bisericii și legislația civilă din România, în vol. „Căsătoria și familia. Izvoare legislative bisericești și laice (sec.XX-XXI)”, vol.2, Iași, Doxologia, 2020</t>
  </si>
  <si>
    <t>https://edituradoxologia.ro/casatoria-si-familia-izvoare-legislative-bisericesti-si-laice-sec-xx-xxi-volumul-ii</t>
  </si>
  <si>
    <t>Referent științific</t>
  </si>
  <si>
    <t>Iulian Mihai Constantinescu, Dicționar de termen juridico-canonici pentru uzul studenților teologi, vol. II, Ed. Universitareia 2020, p. 3</t>
  </si>
  <si>
    <t>Pr.conf.univ.dr. Irimie Marga</t>
  </si>
  <si>
    <t>Simpozionul internațional „URME ÎN TIMP” cosacrat operei și vieții Părintelui ARSENIE BOCA</t>
  </si>
  <si>
    <t>internațională</t>
  </si>
  <si>
    <t>https://libertatea.rs/simpozionul-international-urme-in-timp-consacrat-operei-si-vietii-parintelui-arsenie-boca/</t>
  </si>
  <si>
    <t>25 ianuarie 2020</t>
  </si>
  <si>
    <t>„Urme în timp” - simpozion internațional Vârșeț</t>
  </si>
  <si>
    <t>Canonizarea Părintelui Arsenie Boca</t>
  </si>
  <si>
    <t>24-26 ianuarie 2020</t>
  </si>
  <si>
    <t>Toroczkai Ciprian Iulian, Preda Daniela (ULBS)</t>
  </si>
  <si>
    <t>CASE STUDY-MYTHANALYSIS</t>
  </si>
  <si>
    <t>Lucas Saba, Thematic Reinforcement in Poetry: An Analysis on the use of Biblical Allusion as Stylistic Device in Oloruntoba-Oju’s Losses</t>
  </si>
  <si>
    <t>http://129.122.16.179/index.php/anujat/article/view/761</t>
  </si>
  <si>
    <t>scopus</t>
  </si>
  <si>
    <t>Toroczkai Ciprian Iulian (ULBS)</t>
  </si>
  <si>
    <t>The Philosophia perennis of Hellenistic Christianity: Theological and Ecumenical Implications</t>
  </si>
  <si>
    <t>Cosmological aspects of unity of the affirmative (kataphatic) and negative (apophatic) theological perspective
P Petrović - Sabornost, 2020</t>
  </si>
  <si>
    <t>fteo2</t>
  </si>
  <si>
    <t>Father Dumitru Stăniloae and the Ecumenical Dialogue</t>
  </si>
  <si>
    <t>The Orthodox Neo-Patristic Movement's Encounter with the Christian “Other”: An Ecumenical Hermeneutics of Receptivity
V Coman - Theological Studies, 2020</t>
  </si>
  <si>
    <t>Rumynskoye bogoslovie v XX veke: aktsenty, sintezy i bio-bibliograficheskiye ukazateli [Romanian Theology in the 20th Century: Accents, Synthesis, and Bio-Bibliographic Indexes]. Sibiu: Agnos, 2017.</t>
  </si>
  <si>
    <t>46. Igor Anatoliyevich Ivanov, „On The Modern Study Of The Theological Heritage Of Professor Archpriest Dumitru Staniloae”, in Христианское чтение № 4, 2020 (vezi https://cyberleninka.ru/article/n/o-sovremennom-izuchenii-bogoslovskogo-naslediya-professora-protoiereya-dumitru-staniloe)</t>
  </si>
  <si>
    <t>43. András Szabolcs.   A Filioque mint a teológia és a politika konfrontációja: megoldási kísérletek az ökumené szolgálatában /  ‐ Cluj‐Napoca: Presa Universitară Clujeană, 2020,   ISBN 978‐606‐37‐0734‐6, la p. 200 nota 391: citeaza  PAVEL, Aurel – TOROCZKAI, Ciprian Iulian: Adevăratul și falsul ecumenism, Andreiana, Sibiu, 2010. 209; la p. 232 nota 430: citeaza  (PAVEL, Aurel – TOROCZKAI, Ciprian Iulian: Adevăratul și falsul ecumenism. 279.)</t>
  </si>
  <si>
    <t>The Orthodox Neo-patristic Movement as Renewal the Contemporary Orthodox Theology: An Overview, in: Review of Ecumenical Studies Sibiu, 7. 1 (2015), 94-115,</t>
  </si>
  <si>
    <t>43. András Szabolcs.   A Filioque mint a teológia és a politika konfrontációja: megoldási kísérletek az ökumené szolgálatában /  ‐ Cluj‐Napoca: Presa Universitară Clujeană, 2020,   ISBN 978‐606‐37‐0734‐6, la p. 27 nota 20:</t>
  </si>
  <si>
    <t>„Homosexuality from a Contemporary Orthodox Perspective”, in Review of Ecumenical Studies-Sibiu 8 (2016), nr. 3, p. 401-422.</t>
  </si>
  <si>
    <t xml:space="preserve">41. Brian A. Butcher, „Gender and Orthodox Theology: vistas and vantage points”, in Helena Kupari and Elina Viola (eds.), Orthodox Christianity and Gender, Routledge, London and New York, 2020, p. 46 </t>
  </si>
  <si>
    <t>Misiunea Bisericii Ortodoxe...(ed. Astra Museum)</t>
  </si>
  <si>
    <t xml:space="preserve">49. Dragoş Boicu, „Domine, conserva ecclesiam...” Pastoraţia hrisostomică şi schisma ioanită Presa Universitară Clujeană Cluj-Napoca 2020, ISBN: 978-606-37-0723-0, la nota 15, p. 21, </t>
  </si>
  <si>
    <t>Toroczkai Ciprian Iulian</t>
  </si>
  <si>
    <t>https://susy.mdpi.com/user/reviewer/status/finished</t>
  </si>
  <si>
    <t>adeverinta</t>
  </si>
  <si>
    <t>Ortodoxia și ethosul românesc: între ispita naționalistă și cea mesianică. O evaluare a criticii lui Ioan Petru Culianu”</t>
  </si>
  <si>
    <t>Arad, 21-22 octombrie 2019</t>
  </si>
  <si>
    <t>„Ortodoxia și ethosul românesc: între ispita naționalistă și cea mesianică. O evaluare a criticii lui Ioan Petru Culianu”, în Relevanţa Bisericii Ortodoxe în cultura română : interferenţe interortodoxe şi intercreştine : simpozion internaţional  tin Popovici, arhid. lect. univ. dr. Tiberiu Ardelean.</t>
  </si>
  <si>
    <t>Dr. Gârbacea Radu</t>
  </si>
  <si>
    <t>Review of Ecumenical Studies Sibiu (revistă ULBS)</t>
  </si>
  <si>
    <t>http://www.res.ecum.ro/editorial-team/</t>
  </si>
  <si>
    <t>RES</t>
  </si>
  <si>
    <t>Streza Ciprian Ioan</t>
  </si>
  <si>
    <t>ISSN: 0255 0539</t>
  </si>
  <si>
    <t>https://revistatransilvania.ro/hristos-ca-aproapele-nostru-liturghie-si-filantropie-astazi/</t>
  </si>
  <si>
    <t>21-25</t>
  </si>
  <si>
    <t>https://revistatransilvania.ro/traducerea-mineielor-in-limba-vorbita-a-poporului-etape-ale-unei-deveniri-culturale-si-spirituale-romanesti/</t>
  </si>
  <si>
    <t>86-96</t>
  </si>
  <si>
    <t>1842 - 8517</t>
  </si>
  <si>
    <t>99-112</t>
  </si>
  <si>
    <t>Hristos ca Aproapele nostru – Liturghie si filantropie astăzi</t>
  </si>
  <si>
    <t>Traducerea Mineielor în limba vorbită a poporului – etape ale unei deveniri culturale şi spirituale româneşti</t>
  </si>
  <si>
    <t>THE HISTORY OF THE PRINTED EDITIONS OF THE ROMANIAN LITURGIKON</t>
  </si>
  <si>
    <t>http://www.ejst.tuiasi.ro/</t>
  </si>
  <si>
    <t xml:space="preserve">THE ORIGIN AND EVOLUTION OF THE ROMANIAN LITURGIKON, in Lüstraeten, Martin/Butcher, Brian/Hawkes-Teeples, Steven (eds)
Let us be attentive!, </t>
  </si>
  <si>
    <t>Aschendorff</t>
  </si>
  <si>
    <t>ISBN 978-3-402-21764-1</t>
  </si>
  <si>
    <t>247-285</t>
  </si>
  <si>
    <t>Liturgy and Philanthropy today</t>
  </si>
  <si>
    <t>Editura Arhiepiscopiei Dunării de Jos</t>
  </si>
  <si>
    <t>174-186</t>
  </si>
  <si>
    <t>Ciprian Streza</t>
  </si>
  <si>
    <t>FTOE2</t>
  </si>
  <si>
    <t xml:space="preserve"> „Liturghia Sfântului Ioan Gura de Aur – Icoana a împaratiei si Prezenta sacramentala”, în Revista Teologica, nr. 4/2007, p. 180-199</t>
  </si>
  <si>
    <t xml:space="preserve">Dragoş Boicu, „Domine, conserva ecclesiam...” Pastoratia hrisostomica si schisma ioanita, Editura universitară clujeană, Cluj Napoca, 2020, citează la nota 35, p. 36 </t>
  </si>
  <si>
    <t>Die Liturgische Krise der Orthodoxen Kirche in der heutigen sekulären Welt – ein Anlass zur Erneurung? Ostkirchliche Studien, 66 (2017), p. 221-236</t>
  </si>
  <si>
    <t xml:space="preserve">Daniela C. Augustine, Word, Sacrament, and Mission: Reflections on the Spirit and the Eschaton within Alexander Schmemann's Sacramental Theology, St. Vladimir's theological quarterly, Year: 2020, Volume: 64, Issue: 1/2, Pages: 135-161 </t>
  </si>
  <si>
    <t>https://svspress.com/categories/svtq/</t>
  </si>
  <si>
    <t xml:space="preserve">The Mystery of Marriage: Mystery of Human Love Crowned in Glory and Honour - An Orthodox Perspective, Review of Ecumenical Studies  3 (2018), p. 388-411.
http://www.res.ecum.ro/
</t>
  </si>
  <si>
    <t>Cosmin Pricop, Bibel-Rezeption durch liturgische Texte: das Beispiel des orthodoxen Verlobungsgottesdienstes, Annali di storia dell'eseges, Year: 2020, Volume: 37, Issue: 1, Pages: 121-135</t>
  </si>
  <si>
    <t>https://asejournal.net/about/</t>
  </si>
  <si>
    <t xml:space="preserve"> Anaforaua euharistică a Sfântului Vasile cel Mare. Istorie, text,
analiză comparată, co- mentariu teologic, Andreiana, Sibiu, 2013, p. 334</t>
  </si>
  <si>
    <t>Dănuţ Ionuţ Moldova, Misiunea Bisericii în bioetică, Revista Tabor, XIV (1) 2020, 30-41</t>
  </si>
  <si>
    <t>https://www.ceeol.com/search/article-detail?id=894124</t>
  </si>
  <si>
    <t>The Holy Liturgy in the Orthodox Spirituality – the Mystery of man’s personal encounter with God through worship and ascetical life, Greek Orthodox Theological Review 58 (2013), p. 141-167.</t>
  </si>
  <si>
    <t>Geoffrey Ready, Living God’s Story: Strengthening Liturgical Participation and Christian Formation through the Renewal of Enacted Narrative in the Orthodox Divine Liturgy, University of Toronto, 2020, p.140</t>
  </si>
  <si>
    <t>The Mission Of The Church - A Liturgy After The Liturgy, în: Pr.prof.univ.dr. Mihai Himcinschi (ed.), Mărturie şi slujire misionară în societatea contemporană, Şcoala internaţională de vară a doctoranzilor, Mânăstirea Oaşa, 1-5 iulie 2013, Reintregirea, Alba Iulia, 2013, p. 55-75. ISSN 1584-8051</t>
  </si>
  <si>
    <t xml:space="preserve"> Fr. Cristian Sonea, The “Liturgy after the Liturgy” and Deep Solidarity. The Orthodox Understanding of Christian Witness and its Implications for Human Society, Mission Studies Volume 37: Issue 3, Brill 2020, 452–477, </t>
  </si>
  <si>
    <t xml:space="preserve">https://brill.com/view/journals/mist/37/3/article-p452_10.xml
    https://doi.org/10.1163/15733831-12341741 </t>
  </si>
  <si>
    <t>Scopus</t>
  </si>
  <si>
    <t xml:space="preserve"> ERIH PLUS , EBSCO, CNCS și  Religious and Theological Abstracts (USA)</t>
  </si>
  <si>
    <t>https://www.revistateologica.ro/?cn-reloaded=1</t>
  </si>
  <si>
    <t>septembrie 2020</t>
  </si>
  <si>
    <t>Sfânta Euharistie – unirea desăvârşită dintre Hristos şi noi şi mărturia supremei iubiri a lui faţă de noi</t>
  </si>
  <si>
    <t>Ortodoxia</t>
  </si>
  <si>
    <t>https://www.academia.edu/44353869/Ortodoxia_nr_2_2020_Introduction_and_Table_of_Contents</t>
  </si>
  <si>
    <t>47-68</t>
  </si>
  <si>
    <t>Improving Internationalisation Practices in South Asian Higher education / MERGE”, Capacity Building</t>
  </si>
  <si>
    <t>610391-EPP-1-2019-1-IT-EPPKA2-CBHE-JP</t>
  </si>
  <si>
    <t>14.01.2020 - 14.01.2023</t>
  </si>
  <si>
    <t>Necula Constantin Valer (ULBS)</t>
  </si>
  <si>
    <t>Dimensiunea Catehumenală a Tainei Sfântului Maslu, pp. 38-48, din vol. Taina Sfântului Maslu și îngrijirea bolnavilor în tradiția omiletică și catehetică a Bisericii Ortodoxe Române, Ed. Presa Universitară Clujeană, Cluj-Napoca, 2012, ISBN 978-973-595-487-1</t>
  </si>
  <si>
    <t>Liviu VIDICAN-MANCI (coord.), Omiletica și Catehetica în cercetarea teologilor ortodocși români. Vol. 3: Sistematizarea tematică, Ed. Presa Universitară Clujeană, Cluj-Napoca, 2020, ISBN 978-606-37-0885-5 / 978-606-37-0888-6</t>
  </si>
  <si>
    <t>ISBN 978-606-37-0885-5 / 978-606-37-0888-6</t>
  </si>
  <si>
    <t>Cateheza Xl-a, Aștept învierea morților, pp.267-282, din vol. Crezul Ortodox în 12 Cateheze, Ed. Mitropoliei Olteniei, Craiova, 2015, ISBN 978-606-731-010-8</t>
  </si>
  <si>
    <t>Porțile Cerului. Cateheze radio-difuzate despre Sfintele Taine, Ed. Agnos / Ed. ASTRA Museum, Sibiu, 2016, ISBN 978-973-1941-54-7 / ISBN 978-606-733-149-3</t>
  </si>
  <si>
    <t>Perspective catehumenale. Tradiție și contextualizare pastorală. Studii catehumenale și cateheze pentru ziua de azi, Ed. ASTRA Museum / Ed. Techno Media, Sibiu, 2013, ISBN 978-606-8520-04-9 / ISBN 978-606-616-094-0</t>
  </si>
  <si>
    <t>Iubirea care ne urnește (pagini catehumenale), Ed. Agnos, Sibiu, 2015, ISBN 978-973-1801-66-7</t>
  </si>
  <si>
    <t>Formare pentru propovăduire - studii și articole de catehetică, pedagogie și omiletică activă, Ed. ASTRA Museum / Ed. Techno Media, Sibiu, 2013, ISBN 978-606-8520-64-3 / ISBN 978-606-616-114-5</t>
  </si>
  <si>
    <t xml:space="preserve">Necula Constantin Valer (ULBS), Eugen Răchiteanu </t>
  </si>
  <si>
    <t>Chipul Slavei Celei Negrăite. Scurte cateheze estetice, Ed. Cittá di Vita, Firenze, 2018, ISBN 978- 88- 902588-1-7</t>
  </si>
  <si>
    <t>Rolul povestirilor religioase în educația creștină a copiilor și tinerilor, pp. 133-141, în Pr. Iosif Trifa. Povestiri religioase, Ed. Oastea Domnului, Sibiu, 2000, ISBN 978-9364-33-0</t>
  </si>
  <si>
    <t>Ortodoxia pe înțelesul tuturor, pp.9-27, în Cateheza copiilor și implicarea tinerilor în Biserică prin metode active, Ed. ASTRA Museum / Ed. Techno Media, Sibiu, 2013, ISBN 978-606-8520-65-0 / ISBN 978-606-616-115-2</t>
  </si>
  <si>
    <t>Viața și minunile Sfântului Nicolae. Repere catehetico-omiletice, Ed. Agnos, Sibiu, 2009, ISBN 978-973-1801-45-2 / ISBN 978-606-92019-4-7</t>
  </si>
  <si>
    <t>Direcții ale cercetării catehetice în Europa contemporană și importanța lor în contextul pastoral-catehumenal al Ortodoxiei Românești. Modele ale pedagogiei catehetice italiene, iberice și de limbă franceză, Ed. Agnos, Sibiu, 2018, ISBN 978-973-1941-76-9</t>
  </si>
  <si>
    <t>The pastoral of people with addictions principles of pastoral and catehetical pedagogy, în European Journal of Science and Theology. Supplement 9 (2013): 155-162, ISSN 1841-0464</t>
  </si>
  <si>
    <t>Statutul misionar pastoral al Bisericii Ortodoxe Române. Importanța premisei catehetico-omiletice în dimensionarea comunicării intra-parohiale (elemente de pastorală catehumenală), în Anuarul Academic 2007-2008, ULBS, Facultatea de Teologie „Andrei Șaguna”, 2010, 8: 169-181, ISSN 1582-8980, ISBN 978-973-739-706-5</t>
  </si>
  <si>
    <t>Principiile catehezei biblice. Clasicism Și actualizare, pp.108-121, în Cuvântul lui Hristos să locuiască întru voi cu bogăție (Col 3,16),  Ed. Doxologia, Iași, 2019, ISBN 978-606-666-785-2</t>
  </si>
  <si>
    <t>Parohia și școala. Interferențe în pastorala catehumenală specială, p.145- 165, în Relația dintre Parohie și Școală în viața și misiunea Bisericii din contextul actual, Ed. Basilica, București, 2015, ISBN 978-606-29-0082-3</t>
  </si>
  <si>
    <t>Parohia ca spațiu al catehizării. Dimensiuni ale pastoralei catehumenale în parohie astăzi, p. 237-247, în Tradiție și modernitate în mărturisirea credinței (100 de ani de la sfințirea Bisericii Sfântul Ilie din Timișoara - Fabric, Ed. ASTRA Museum / Partoș, Sibiu / Timișoara, 2013, ISBN 978-606-8520-66-7 / ISBN 978-606-8427-56-0</t>
  </si>
  <si>
    <t>Legenda Aurea. Exercițiu de cateheză istorică, în Revista Transilvania, 2015, 2: 1-11, ISSN 0255-0539</t>
  </si>
  <si>
    <t>Intergenerational cathechesis - Present Time and the Perspective of Pastoral Catechumenal Alternative, pp.207-218, în Making mission from the model of Christ internai and external mission of the Church, Ed. ASTRA Museum Publishing, 2014, ISBN 978-606-8520-41-4</t>
  </si>
  <si>
    <t>Exigențele pastoralei catehumenale în condiții de criză a familiei: suferință și doliu, pp.189-209, în Suferința și terapie - perspective teologice, Ed. Reîntregirea / Ed. Episcopiei Devei și Hunedoarei, Alba Iulia / Deva, 2013, ISBN 976-606-92904-6-0 / ISBN 978- 606- 509-245-7</t>
  </si>
  <si>
    <t>Eroismul în cotidian, redimensionarea catehetică, pp.242-252, în Sfinți, Eroi și Martiri, Ed. Muzeului Național „Regele Ferdinand I”/ SITECH, București / Craiova, 2015, ISBN 978-606-93572-8-6 / ISBN 978-606-11-4839-4</t>
  </si>
  <si>
    <t>Educabilitatea religioasă a omului contemporan. Direcții în Catehetica modernă, pp.335-351, în Teologie și pedagogie. Identitate specifică și responsabilitate comună în actul educației, Ed. Doxologia, Iași, 2016, ISBN 978-606-666-638-1</t>
  </si>
  <si>
    <t>Dimensiuni ale catehezei liturgice în lucrarea lui Chiril de Schitopolis, Viețile pustnicilor Palestinei. Valențe pastoral-catehumenale actuale, în Îndrumător Bisericesc, 2014, 162: 269-283, ISSN 1842-7227</t>
  </si>
  <si>
    <t>Dimensiunea catehumenal - mărturisitoare a operei Părintelui Dumitru Stăniloae. Programul mărturisitor surprins în Telegraful Român (1930-1932), în Anuarul Institutului de Cercetări Socio-Umane Sibiu, 2015, 22: 78-92, , ISSN 1223-1088</t>
  </si>
  <si>
    <t>Dimensiunea catehumenală a operei părintelui profesor Ion Bria, în Relevanța operei Părintelui Profesor Ion Bria pentru viața bisericească și socială actuală. Direcții noi de cercetare în domeniul doctrinei, misiunii și unității Bisericii, Ed. Universității „Lucian Blaga", Sibiu, 2010, pp. 385-397, ISBN 978-973-739-884-0</t>
  </si>
  <si>
    <t>Dimensiunea catehumenală a misiunii, în Making Mission from the Model of Christ. The specificity of Orthodoxy and Ecumenism Today, Ed.ASTRA Museum, Sibiu, 2013, pp. 143-148, ISBN 978-606-8520-65-0 / ISBN 978-606-616-115-2</t>
  </si>
  <si>
    <t>Dimensiunea catehumenală a martirajului Brâncovenilor pornind de la două modele de pedagogie pastorală, pp.323-334, în Epoca lui Constantin Brâncoveanu în context sud-est european: Biserică, Societate, Geopolitică, Ed. Andreiana / ASTRA Museum, Sibiu, 2014, ISBN 978-606-8602-27-1 / ISBN 978-606-733-041-0</t>
  </si>
  <si>
    <t>Defining and Directions of Catechesis Aspects of Catechumenal Theory, în Anuarul Academic Yearbook 2011-2012, ULBS, „Andrei Șaguna”, Faculty of Theology, 2013, 12:274-283, ISSN 1582-8980</t>
  </si>
  <si>
    <t>Ce este și ce nu este o cateheză?, în Îndrumător Bisericesc, 2017, 165: 337-358, ISSN 1842-7227</t>
  </si>
  <si>
    <t>Catehizarea adulților - necesitate pastorală, în Revista Teologică, 2006, 3: 217-229, ISSN 1222-9695, ISSN online 2069-8895</t>
  </si>
  <si>
    <t>Cateheza socială în epoca Bisericii primare și importanța ei astăzi”, în Îndrumător Bisericesc, 2013, 161: 126-139, ISSN 1842-7227</t>
  </si>
  <si>
    <t>«Scara iubirii divine», un text mistic și catehetic al literaturii spirituale medievale”, în Saeculum, 2019, 1: 219-226, ISSN-L 1221-2245, ISSN 2601-1182</t>
  </si>
  <si>
    <t>„«Catihetica» lui Șaguna", LOGOS, 2006, pp.85-110, ISSN 1584-8051</t>
  </si>
  <si>
    <t>Duc in altum. Ieșiți în larg. O introducere în Catehetică - Importanța catehezei în propovăduirea creștină, Ed. Andreiana, Sibiu, 2014, ISBN 978-606-8602-29-5</t>
  </si>
  <si>
    <t>How we communicate the Scripture in a Wold that does not believe in Revelation”, pp.129-135, în Bible, Science &amp; Knowledge - proceedings of the 4th International Conference „Anthropology of communication” Ed. ASTRA Museum, Sibiu, 2019, ISBN 978-606-733-290-2</t>
  </si>
  <si>
    <t>Catedralei, înălțimea Logosului rostit, începuturile propovăduirii și reflectarea lor în cultura Revistei Teologice din Sibiu (1907-1925), în Revista Transilvania, 2007, 1: 1-18, ISSN 0255-0539</t>
  </si>
  <si>
    <t>De ce ești trist, popor al Învierii? Predici la înmormântări, Ed. Agnos, Sibiu, 2015, ISBN 978-973-1941-22-6</t>
  </si>
  <si>
    <t>Memoria antropologică a morții în predici de veac XIX-XX. Istoria unei pregătiri pentru Primul Război Mondial, în Revista Transilvania, 2018, 7: 60-71, ISSN 0255-0539</t>
  </si>
  <si>
    <t>Suirea pe tron a Fiului lui Dumnezeu (II), în Revista Teologică, 2017, 4: 280-289, ISSN 1222-9695, ISSN online 2069-8895</t>
  </si>
  <si>
    <t>Întru Adormire lumea nu ai părăsit. Meditații la Postul Adormirii Maicii Domnului, Ed. Agnos, Sibiu, 2019, ISBN 978-606-053-004-6</t>
  </si>
  <si>
    <t>Predică la Întâmpinarea Domnului, în Revista Teologică, 2004, 1: 116-121,  ISSN 1222-9695, ISSN online 2069-8895</t>
  </si>
  <si>
    <t>Privegheri (predici la înainteprăznuire), Ed. Agnos, Sibiu, 2004, ISBN 973-86626-3-x / ISBN 973-8460-48-4</t>
  </si>
  <si>
    <t>Prăznicar (predici la Praznice împărătești), Ed. Agnos, Sibiu, 2004, ISBN 973-86626-3-x / ISBN 973-8460-48-4</t>
  </si>
  <si>
    <t>Iubi-te-voi, Doamne. (Predici și meditații duhovnicești radiodifuzate - perioada Octoihului), Ed. Tehnopress, Iași, 2001, ISBN 973-8048-46-x</t>
  </si>
  <si>
    <t>Iată Mirele vine. (Predici și meditații duhovnicești radiodifuzate - perioada Triodului și a Penticostarului), Ed. Tehnopress, Iași, 2001, ISBN 973-8048-49-4</t>
  </si>
  <si>
    <t>Duminici în dar. Predici și gânduri, Ed. „Cu drag", Chișinău, 2013 / Ed. Agnos, Sibiu, 2019, ISBN 978-606-053-000-8</t>
  </si>
  <si>
    <t>Duminici de fiecare zi, Ed Agnos, Sibiu, 2016, ISBN 978-973-1941-49-3</t>
  </si>
  <si>
    <t>Ce va da omul în schimb pentru sufletul său? Predici la duminicile peste an, Ed. Agnos, Sibiu, 2016, ISBN 978-973-1941-00-4</t>
  </si>
  <si>
    <t>Iată Mirele vine... (predici și meditații duhovnicești radiodifuzate - perioada Triodului și a Penticostarului, Ed. Tehnopress, Iași, 2001, ISBN 973-8048-49-4</t>
  </si>
  <si>
    <t>Gânduri și miride, Ed. Agnos, Sibiu, 2016, ISBN 978-973-1941-57-8</t>
  </si>
  <si>
    <t>De ce ești trist, popor al învierii? Predici la înmormântări și parastase, Ed. Agnos, Sibiu, 2015, ISBN 978-973-1941-22-6</t>
  </si>
  <si>
    <t>Cântare de biruință, cântând. Predici la Duminici de peste an. Predici și meditații duhovnicești radiodifuzate, Ed. Oastea Domnului, Sibiu, 2012, ISBN 978-973-710-235-5</t>
  </si>
  <si>
    <t>Acolo va fi și inima voastră... (Mt 6,14-21). Predici și Cuvinte, Ed. Andreiana, Sibiu, 2018, ISBN 978-606-989-040-0</t>
  </si>
  <si>
    <t>...CITIRE! Predici și meditații la Apostolul de peste an. Scrisori către Profesorii de Religie, Ed. Andreiana, Sibiu, 2017, ISBN 978-606-8602-94-3</t>
  </si>
  <si>
    <t>Sf. Ambrozie, Viu va fi sufletul meu, părți alese din Comentariul la Psalmul 118, trad. de Constantin Necula, Ed. Oastea Domnului, Sibiu, 2000, ISBN 973-9364-39-x</t>
  </si>
  <si>
    <t>Preotul Gheorghe Maior - precursor al pedagogiei pastoral-catehumenale. Actualitatea unei lucrări în manuscris, pp.547-563, în MAGISTRUL - Studii în onoarea Părintelui Academician Mircea Păcurariu - 85 de ani de viață, Ed. Andreiana / Ed. ASTRA Museum, Sibiu, 2017, ISBN 978-606-989-015-8 / ISBN 978-606-733-212-4</t>
  </si>
  <si>
    <t>„Părintele Iosif Trifa, Predicatorul”, pp.437-468, în Pr. Iosif Trifa, Tâlcuirea Evangheliilor duminicilor de peste an, ediția a VI-a Ed. Oastea Domnului, Sibiu, 2006, ISBN 973-710-059-X</t>
  </si>
  <si>
    <t>Părintele Dumitru Belu sau despre exigența Omileticii Românești, pp. 347-356, în Pr. Dumitru Belu, Curs de omiletică. Momente din istoria predicii. Teoria predicii, Ed. InfoArt Media, Ed. Andreiana, Sibiu, 2012, ISBN 978-606-8341-24-8 / ISBN 978-606-8106-66-3</t>
  </si>
  <si>
    <t>O recuperare de memorie: Preotul Gheorghe Maior, propovăduitorul și pedagogul. O reevaluare epistolară, pp.148-160, în Slujirea catehetică și omiletică a Sfintei Biserici în vederea educării religioase a tineretului ortodox. Istoric și actualitate. Sf. Mc. Antim Ivireanul, Mitropolit al Țării Românești, model al educației prin cultură, Ed. Bibliotheca, Târgoviște, 2016, ISBN 978-606-772-144-7</t>
  </si>
  <si>
    <t>O diagnoză pastorală inedită - Nicolae Bălan. O scrisoare la vremea Primului Război Mondial, în Îndrumător Bisericesc, 2018, 166: 153-168, , ISSN 1842-7227</t>
  </si>
  <si>
    <t>Lectura Lumii - Sfântul Ioan al Crucii și Epistolarul său, pp. 312-325, în Sfânta Scriptură în Biserică și Istorie, Ed. Andreiana, Sibiu, 2018, ISBN 978-606-989-053-0</t>
  </si>
  <si>
    <t>Câteva trăsături ale predicii Fericitului Augustin – cu specială privire asupra Comentariului la Psalmi, pp. 280-321, în Patristică și Actualitate, omagiu PC Arhid. Prof. univ.dr. Constantin Voicu la 75 de ani de viață, Ed. Andreiana, Sibiu, 2008, ISBN 978-973-87951-9-8</t>
  </si>
  <si>
    <t>Lectio Divina, parte integrantă a revigorării propovăduirii moderne, pp. 695-711, în File de istorie. Prețuire și recunoștință Părintelui Profesor Mircea Păcurariu, Ed. Andreiana / Ed. Presa Universitară Clujeană, Sibiu / Cluj-Napoca, 2012, ISBN 978-606-8106-55-7 / ISBN 978-973-595-498-7</t>
  </si>
  <si>
    <t>Sf. Grigorie Cel Mare, Viața Sfântului Benedict de Nursia. Dialoguri: cartea a II-a, trad. de Constantin Necula, Ed. Agnos, Sibiu, 2008, ISBN 978-973-1810-30-0 / 978-973-1801-16-2</t>
  </si>
  <si>
    <t>Liviu VIDICAN-MANCI (coord.), Omiletica și Catehetica în cercetarea teologilor ortodocși români. Vol. 2: Bio-biografiile profesorilor din facultățile și departamentele de teologie din Patriarhia Română, Ed. Presa Universitară Clujeană, Cluj-Napoca, 2020, ISBN 978-606-37-0885-5 / 978-606-37-0887-9</t>
  </si>
  <si>
    <t>ISBN 978-606-37-0885-5 / 978-606-37-0887-9</t>
  </si>
  <si>
    <t>Rolul povestirilor religioase în educația creștină a copiilor și tinerilor, pp.133-141, în Pr. Iosif Trifa, Povestiri religioase, Ed. Oastea Domnului, Sibiu, 2000, ISBN 978-9364-33-0</t>
  </si>
  <si>
    <t>Războiul în predica timpului. Scurtă rememorare, pp.37-50, în În drum spre Marea Unire. Interval istoric 1859-1918, Ed. ASTRA Museum, Sibiu, 2017, ISBN 978-606-733-208-7</t>
  </si>
  <si>
    <t>Principiile catehezei biblice. Clasicism și actualizare, pp.108-121, în Cuvântul lui Hristos să locuiască întru voi cu bogăție (Col 3,16), Ed. Doxologia, Iași, 2019, ISBN 978-606-666-785-2</t>
  </si>
  <si>
    <t>Preotul Gheorghe Maior - precursor al pedagogiei pastoral- catehumenale. Actualitatea unei lucrări în manuscris, pp.547-563, în MAGISTRUL - Studii în onoarea Părintelui Academician Mircea Păcurariu - 85 de ani de viață, Ed. Andreiana / Ed. ASTRA Museum, Sibiu, 2017</t>
  </si>
  <si>
    <t>Părintele Iosif Trifa, Predicatorul, pp. 437-468, în Pr. Iosif Trifa, Tâlcuirea Evangheliilor duminicilor de peste an, ediția a Vl-a, Ed. Oastea Domnului, Sibiu, 2006, ISBN 973-710-059-X</t>
  </si>
  <si>
    <t>Părintele Dumitru Belu sau despre exigența Omileticii Românești, pp. 347-356, în Pr. Dumitru Belu, Curs de omiletică. Momente din istoria predicii. Teoria predicii, Ed. InfoArt Media / Ed. Andreiana, Sibiu, 2012, ISBN 978-606-8341-24-8 / ISBN 978-606-8106-66-3</t>
  </si>
  <si>
    <t>Parohia și școala. Interferențe în pastorala catehumenală specială, pp.145-165, în Relația dintre Parohie și Școală în viața și misiunea Bisericii din contextul actual, Ed. Basilica, București 2015, ISBN 978-606-29-0082-3</t>
  </si>
  <si>
    <t>Parohia ca spațiu al catehizării. Dimensiuni ale pastoralei catehumenale în parohie astăzi, pp. 237-247, în Tradiție și modernitate în mărturisirea credinței (100 de ani de la sfințirea Bisericii Sfântul Ilie din Timișoara – Fabric, Ed. ASTRA Museum Sibiu / Ed. Partoș Timișoara, 2013, ISBN 978-606-8520-66-7 / ISBN 978-606-8427-56-0</t>
  </si>
  <si>
    <t>Ortodoxia pe înțelesul tuturor, pp. 9-27, în Cateheza copiilor și implicarea tinerilor în Biserică prin metode active, Ed. ASTRA Museum / Ed. Techno Media, Sibiu, 2013, ISBN 978-606-8520-65-0 / ISBN 978-606-616-115-2</t>
  </si>
  <si>
    <t>O recuperare de memorie: Preotul Gheorghe Maior, propovăduitorul și pedagogul. O reevaluare epistolară, pp. 148-160, în Slujirea catehetică și omiletică a Sfintei Biserici în vederea educării religioase a tineretului ortodox. Istorie și actualitate. Sf. Mc. Antim Ivireanul, Mitropolit al Țării Românești, model al educației prin cultură, Ed. Bibliotheca, Târgoviște, 2016, ISBN 978-606-772-144-7</t>
  </si>
  <si>
    <t>Lectura Lumii - Sfântul Ioan al Crucii și Epistolarul său, pp. 312-325, în Sfânta Scriptură în Biserică și Istorie, Ed. Andreiana, Sibiu, 2018, ISBN 978-606-989-053-0.</t>
  </si>
  <si>
    <t>Lectio Divina, parte integrantă a revigorării propovăduirii modeme, pp. 695-711, în File de Istorie. Prețuire si recunoștință Părintelui Profesor Mir cea Păcurariu, Ed. Andreiana Sibiu / Ed. Presa Universitară Clujeană, Cluj-Napoca, 2012, ISBN 978-606-8106-55-7 / ISBN 978-973-595-498-7</t>
  </si>
  <si>
    <t>Intergenerational cathechesis - Present Time and the Perspective of Pastoral Catechumenal Alternative, pp. 207-218, în Making mission from the model of Christ internai and externai mission of the Church, Ed. ASTRA Museum Publishing, Sibiu, 2014, ISBN 978-606-8520-41-4</t>
  </si>
  <si>
    <t>How we Communicate the Scripture in a Wold that does not believe in Revelation, pp. 129-135, în Bible, Science &amp; Knowledge - proceedings of the 4th International Conference „Anthropology of communication", Ed. ASTRA Museum, Sibiu, 2019, ISBN 978-606-733-290-2</t>
  </si>
  <si>
    <t>Exigențele pastoralei catehumenale în condiții de criză a familiei: suferință și doliu, pp. 189-209, în Suferința și terapie - perspective teologice, Ed. Reîntregirea/ Ed. Episcopiei Devei și Hunedoarei, Alba Iulia / Deva, 2013, ISBN 976-606-92904-6-0 / ISBN 978- 606- 509-245-7</t>
  </si>
  <si>
    <t>Eroismul în cotidian, redimensionarea catehetic”, pp. 242-252, în Sfinți, Eroi și Martiri, Ed. Muzeului Național „Regele Ferdinand I”, București / SITECH, Craiova, 2015, ISBN 978-606-93572-8-6 / ISBN 978-606-11-4839-4</t>
  </si>
  <si>
    <t>Educabilitatea religioasă a omului contemporan. Direcții în Catehetica modernă, pp. 335-351, în Teologie și pedagogie. Identitate specifică și responsabilitate comună în actul educației, Ed. Doxologia, Iași, 2016, ISBN 978-606-666-638-1</t>
  </si>
  <si>
    <t>Dimensiunea Catehumenală a Tainei Sfântului Maslu, pp. 38-48, în Taina Sfântului Maslu și îngrijirea bolnavilor în tradiția omiletică și catehetica a Bisericii Ortodoxe Române, Ed. Presa Universitară Clujeană, Cluj-Napoca, 2013, ISBN 978-973-595-487-1</t>
  </si>
  <si>
    <t>Dimensiunea catehumenală a operei părintelui profesor Ion Bria, pp. 385-397, în Relevanța operei Părintelui Profesor Ion Bria pentru viața bisericească si socială actuală. Direcții noi de cercetare în domeniul doctrinei, misiunii și unității Bisericii, Ed. Universității „Lucian Blaga", Sibiu, 2010, ISBN 978-973-739-884-0</t>
  </si>
  <si>
    <t>Dimensiunea catehumenală a misiunii, pp. 143-148, în Making Mission from the Model of Christ. Tize specificity of Orthodoxy and Ecumenism Today, Ed. ASTRA Museum, Sibiu, 2013, ISBN 978-606-8520-44-5</t>
  </si>
  <si>
    <t>Dimensiunea catehumenală a martirajului Brâncovenilor pornind de la două modele de pedagogie pastorală, pp. 323-334, în Epoca lui Constantin Brâncoveanu în context sud-est european: Biserică, Societate, Geopolitică, Ed. Andreiana / Ed. ASTRA Museum, Sibiu, 2014, ISBN 978-606-8602-27-1 / ISBN 978-606-733-041-0</t>
  </si>
  <si>
    <t>Câteva trăsături ale predicii Fericitului Augustin - cu specială privire asupra Comentariului la Psalmi, pp. 280-321, în Patristică și Actualitate, omagiu PC Arhid. Prof.univ.dr. Constantin Voicu la 75 de ani de viață, Ed. Andreiana, Sibiu, 2008, ISBN 978-973-87951-9-8</t>
  </si>
  <si>
    <t>Cateheza Xl-a, Aștept învierea morților, pp. 267-282, în Crezul Ortodox în 12 Cateheze, Ed. Mitropoliei Olteniei, Craiova, 2015, ISBN 978-606-731-010-8</t>
  </si>
  <si>
    <t>The principles of biblical catechesis. Clasicism and actualy / Principiile catehezei biblice. Clasicism și actualitate,  în Revista Teologică, 2014, 1: 113-129, ISSN 1222-9695, ISSN online 2069-8895</t>
  </si>
  <si>
    <t>The pastoral of people with addictions principles of pastoral and catehetical pedagogy, în European Journal of Science and Theology. Supplement, 2013, 9: 155-162, ISSN 1841-0464</t>
  </si>
  <si>
    <t>Structura retorică a mistagogiei omiletice, în Îndrumător Bisericesc, 2016, 164: 199- 210, ISSN 1842-7227</t>
  </si>
  <si>
    <t>Principii ale pedagogiei creștine oglindite în Calendaiul creștin de la Sibiu, în Revista Teologică, 2003, 4: 45-61, ISSN 1222-9695, ISSN online 2069-8895</t>
  </si>
  <si>
    <t>Omilii ale Sfântului Grigorie cel Mare, în Revista Teologică, 2016, 4: 261-275, ISSN 1222-9695, ISSN online 2069-8895</t>
  </si>
  <si>
    <t>O diagnoză pastorală inedită - Nicolae Bălan. O scrisoare la vremea Primului Război Mondial, în Îndrumător Bisericesc, 2018, 166: 153-168, ISSN 1842-7227</t>
  </si>
  <si>
    <t>Dimensiuni ale catehezei liturgice în lucrarea lui Chiril de Schitopolis, Viețile pustnicilor Palestinei. Valențe pastoral- catehumenale actuale, în Îndrumător Bisericesc, 2014, 162: 269-283, ISSN 1842-7227</t>
  </si>
  <si>
    <t>Dimensiunea catehumenal-mărturisitoare a Operei Părintelui Dumitru Stăniloae. Programul mărturisitor surprins în Telegraful Român (1930-1932), în Anuarul Institutului, de Cercetări Socio-Umane Sibiu, 2015, 22: 78-92, ISSN 1223-1088</t>
  </si>
  <si>
    <t>Defining and Directions of Catechesis Aspects of Catechumenal Theory, în Anuarul Academic Yearbook 2011-2012, ULBS, „Andrei Șaguna” Faculty of Theology, 2013, 12: 274-283, ISSN 1582-8980</t>
  </si>
  <si>
    <t>Cateheza socială în epoca Bisericii primare și importanța ei astăzi, în Îndrumător Bisericesc, 2013, 161: 126-139, ISSN 1842-7227</t>
  </si>
  <si>
    <t>Cateheza parohială - dimensiunea didactică a pastoralei, în Revista Teologică, 2018, 2: 91-102, ISSN 1222-9695, ISSN online 2069-8895</t>
  </si>
  <si>
    <t>Calea virtuții. Pedagogia Psaltirii în exegeza la Psalmi  a Sfinților Vasile cel Mare, Ambrozie al Mediolanului și a Fericitului Augustin, în Revista Teologică, 2000, 3: 182-192, ISSN 1222-9695, ISSN online 2069-8895</t>
  </si>
  <si>
    <t>Amvonul Catedralei, înălțimea Logosului rostit. începuturile propovăduirii și reflectarea lor în cultura Revistei Teologice din Sibiu (1907-1925), în Revista Transilvania, 2017, 1: 1-1, ISSN 0255-0539</t>
  </si>
  <si>
    <t>«Scara iubirii divine», un text mistic și catehetic al literaturii spirituale medievale, în Saeculum, 2019, 1: 219-226, ISSN-L 1221-2245, ISSN 2601-1182</t>
  </si>
  <si>
    <t>«Catihetica» lui Șaguna, LOGOS, 2006, pp. 85-110, ISSN 1584-8051</t>
  </si>
  <si>
    <t>Acolo va fi și inima voastră... (Mt 6, 14-21). Predici și Cuvinte, Ed. Andreiana, Sibiu, 2018, ISBN 978-606-989-040-0</t>
  </si>
  <si>
    <t>Viața și minunile Sfântului Nicolae. Repere catehetico-omiletice, Ed. Agnos / Ed. Andreiana, Sibiu, 2009, ISBN 978-973-1801-45-2 / ISBN 978-606-92019-4-7</t>
  </si>
  <si>
    <t>Să ne rugăm 8 zile cu Părintele Arsenic Boca: O icoană catehumenală, Ed. Oastea Domnului, Sibiu, 2006, ISBN 978-710-072-7, ISBN 978-710-072-6</t>
  </si>
  <si>
    <t>Perspective catehumenale. Tradiție și contextualizare pastorală. Studii catehumenale și cateheze pentru ziua de azi, Ed. ASTRA Museum / Ed. Techno Media, Sibiu, 2013, . ISBN 978-606-8520-04-9 / ISBN 978-606-616-094-0</t>
  </si>
  <si>
    <t>Iubi-te-voi, Doamne... (predici și meditații duhovnicești radiodifuzate - perioada Octoihului), Ed. Tehnopress, Iași, 2001, ISBN 973-8048-46-x</t>
  </si>
  <si>
    <t>Întru Adormire lumea nu ai părăsit. Meditații în Postul Adormirii Maicii Domnului, Ed. Agnos, Sibiu, 201p, ISBN 978-606-053-004-6</t>
  </si>
  <si>
    <t>Iată Mirele vine... (predici și meditații duhovnicești radiodifuzate perioada Triodului și a Penticostarului, Ed. Tehnopress, Iași, 2001, ISBN 973-8048-49-4</t>
  </si>
  <si>
    <t>Duminici în dar. Predici și gânduri, Ed. „Cu drag”, Chișinău, 2013 / Ed. Agnos, Sibiu, 2019, ISBN 978-606-053-000-8</t>
  </si>
  <si>
    <t>Duminici de fiecare zi, Ed. Agnos, Sibiu, 2016, ISBN 978-973-1941-49-3</t>
  </si>
  <si>
    <t>Liviu VIDICAN-MANCI (coord.), Omiletica și Catehetica în cercetarea teologilor ortodocși români. Vol. 1: Periodicele cu tradiție din Patriarhia Română, Ed. Presa Universitară Clujeană, Cluj-Napoca, 2020, ISBN 978-606-37-0885-5 / 978-606-37-0886-2</t>
  </si>
  <si>
    <t>ISBN 978-606-37-0885-5 / 978-606-37-0886-2</t>
  </si>
  <si>
    <t>Suirea pe tron a Fiului lui Dumnezeu (II), în Revista Teologică, 2017, 4; 280-289, ISSN 1222-9695, ISSN online 2069-8895</t>
  </si>
  <si>
    <t>Duc in altum. Ieșiți în larg. O introducere în catehetică, Ed. Andreiana, Sibiu, 2014, ISBN 978-606-8602-29-5</t>
  </si>
  <si>
    <t>Sorin LUNGOCI în vol. „Hristos Împărtășit copiilor”. Rediviva Catehizării Parohiale: context, conținut, strategii didactice, Ed. Presa Universitară Clujeană, Cluj Napoca, 2020</t>
  </si>
  <si>
    <t>ISBN 978-606-37-087-5</t>
  </si>
  <si>
    <t>Pe cine incomodează ora de Religie. Între darul legii și darul lui Dumnezeu, Ed. Agnos, Sibiu, 2015, ISBN 978-973-1941-38-7</t>
  </si>
  <si>
    <t>Perspective catehumenale. Tradiție și contextualizare pastorală: studii catehumenale și cateheze pentru ziua de azi, Ed. ASTRA Museum, Ed. Techno Media, Sibiu, 2013, ISBN 978-606-8520-04-9 / ISBN 978-606-616-094-0</t>
  </si>
  <si>
    <t>Propovăduire și educație socială, Ed. Andreiana, Sibiu, 2010, ISBN 978-973-1801-47-6</t>
  </si>
  <si>
    <t>Cuvânt la Rostitorul de Aur al Bisericii, pp.4-7, în vol. Ideile pedagogice în viziunea Sfântului Ioan Hrisostom și relevanța lor astăzi, Sibiu, Ed. ASTRA Museum, 2013, ISBN 978-606-8520-05-9 / ISBN 978-606-616-091-9</t>
  </si>
  <si>
    <t>Ioan-Remus RĂSVAN, „A vedea înseamnă a crede”: Dr. Zacharia Boiu, „Fala Amvonului Ardelean”, în Educația creștină într-o cultură pluralistă. Cum creștem copii în lumea de azi (editori Oliviu BOTOI, Răzvan BRUDIU), Ed. Reîntregirea, Alba Iulia / Felicitas Publishing House, Stockholm, 2020, vol. II,</t>
  </si>
  <si>
    <t>ISBN 978-606- 509-470-3 / 978-91-986478-4-6,</t>
  </si>
  <si>
    <t>Contribuția școlii ortodoxe teologice din Sibiu la dezvoltarea pedagogiei românești, vol. I Întemeietorii. Mitropolitul Andrei Șaguna, ed. II-a, Sibiu, Ed. ASTRA Museum, Sibiu / Ed. Tehnopress, Iași, 2017, 365 p. ISBN 978-606-733-228-5 / ISBN 978-606-687-346-8</t>
  </si>
  <si>
    <t>Duc in altum. Ieșiți în larg. O introducere în Catehetică. Impoertanța catehezei în propovăduirea creștină, Ed. Andreiana, Sibiu, 2014, ISBN 978-606-8602-29-5</t>
  </si>
  <si>
    <t>Pr. Drd. Remus Ioan RĂSVAN, Valori ale educației în Abecedarul lui Zacharia Boiu, în vol. Elemente de Cultură și Tradiție pentru Educația Secolului XXI, (coord. Pr. Vasile GAFTON . Prof Anca BUCUR), Ed. Armanis, Sibiu, 2020, ISBN 978-606-069-017-7</t>
  </si>
  <si>
    <t>ISBN 978-606-069-017-7</t>
  </si>
  <si>
    <t xml:space="preserve">The Impact of Socio-Cultural Integration on Return Intentions: Evidence from a Survey on Romanian  Migrants </t>
  </si>
  <si>
    <t>Necula Constantin Valer (ULBS) Sergiu Gherghina (Universitatea din Glasgow) și Aurelian-Petruș Plopeanu (UAIC)</t>
  </si>
  <si>
    <t>Journal of Immigrants &amp; Refugee Studies</t>
  </si>
  <si>
    <t>1556-2948 / 1556-2956</t>
  </si>
  <si>
    <t>https://www.tandfonline.com/doi/full/10.1080/15562948.2020.1735599</t>
  </si>
  <si>
    <t>https://doi.org/10.1080/15562948.2020.1735599</t>
  </si>
  <si>
    <t>515-528</t>
  </si>
  <si>
    <t>IF 0.890</t>
  </si>
  <si>
    <t>Filantropia conjugată la feminin - Exercițiul de gramatică socială al Ioanei Bădilă</t>
  </si>
  <si>
    <t>Revista. Transilvania</t>
  </si>
  <si>
    <t>ISSN 0255-0539</t>
  </si>
  <si>
    <t>https://revistatransilvania.ro/wp-content/uploads/2020/12/Transilvania-9.2020-Necula.pdf</t>
  </si>
  <si>
    <t>45-48</t>
  </si>
  <si>
    <t xml:space="preserve">Horia Petra-Petrescu și construcția conștiinței naționale prin Teatru - memoria conferințelor publice </t>
  </si>
  <si>
    <t>https://revistatransilvania.ro/horia-petra-petrescu-si-constructia-constiintei-nationale-prin-teatru-memoria-conferintelor-publice/</t>
  </si>
  <si>
    <t>32-39</t>
  </si>
  <si>
    <t>Comunication and Communion: A Psyhological and Theological Approach of Religious Subject in a Digital World</t>
  </si>
  <si>
    <t>Necula Constantin Valer (ULBS), Daniela Dumulescu (UBB)</t>
  </si>
  <si>
    <t>Studia Universitatis Babeș-Bolyai. Theologia Orthodoxa</t>
  </si>
  <si>
    <t>vol.65 (LXV)</t>
  </si>
  <si>
    <t>1224-0869,  2065-9474</t>
  </si>
  <si>
    <t>83-92</t>
  </si>
  <si>
    <t>http://journals.orth.ro/index.php/subbto/issue/view/29/SUBBTO%2065%2C%20no.%202%20%28December%202020%29</t>
  </si>
  <si>
    <t xml:space="preserve">Career Mentoring In Higher Eduction: Students’ perceptions And Experiences </t>
  </si>
  <si>
    <t>Necula Constantin Valer (ULBS), Daniel Mara (ULBS), Daniela Dumulescu (UBB)</t>
  </si>
  <si>
    <t>Journal of Research in Higher Education</t>
  </si>
  <si>
    <t>IV</t>
  </si>
  <si>
    <t>2559-6624</t>
  </si>
  <si>
    <t>35-53</t>
  </si>
  <si>
    <t xml:space="preserve"> ERIH PLUS, Central and Eastern European Online Library, DOAJ, Ebsco și în Cite Factor</t>
  </si>
  <si>
    <t>http://jrehe.reviste.ubbcluj.ro/index.php/2020-2/2020-issue-no-2-vol-iv/daniela-dumulescu-diana-maria-sarca-constantin-valer-necula/daniela-dumulescu-diana-maria-sarca-constantin-valer-necula_art/</t>
  </si>
  <si>
    <t>Arhimandrit Mihai Muscariu, Mănăstirea Comana între istorie și legendă, Editura Episcopiei Giurgiului, 2017, 557 p., ISSBN 978-606- 8931-00-5</t>
  </si>
  <si>
    <t xml:space="preserve">Revista Teologică </t>
  </si>
  <si>
    <t>Anul XXIX (101)</t>
  </si>
  <si>
    <t>1222-9695 / 2069-8895</t>
  </si>
  <si>
    <t>225-226</t>
  </si>
  <si>
    <t>ERIH PLUS , EBSCO și  Religious and Theological Abstracts (USA)</t>
  </si>
  <si>
    <t>Preot Academician Mircea Păcurariu, Mucenici și făuritori ai Unirii. Preoțimea din Transilvania și Banat și Unirea din 1918, Ed. Trinitas a Patriarhiei Române, 2018, 711 p. ISBN 978-973-155-171- 5</t>
  </si>
  <si>
    <t xml:space="preserve">224-225 </t>
  </si>
  <si>
    <t>Omul ca literatură. Des-amintiri</t>
  </si>
  <si>
    <t>Saeculum</t>
  </si>
  <si>
    <t>Anul XIX (XXI)</t>
  </si>
  <si>
    <t>1 (49)</t>
  </si>
  <si>
    <t xml:space="preserve">1221-2245 / 2601-1182 </t>
  </si>
  <si>
    <t>47-54</t>
  </si>
  <si>
    <t>EBSCO, CEEOL, SCIENDO</t>
  </si>
  <si>
    <t>https://revistasaeculum1943.files.wordpress.com/2020/07/revista-saeculum-2020-final.pdf</t>
  </si>
  <si>
    <t>Societăți culturale din trecutul Sibiului. Istorie și activitate</t>
  </si>
  <si>
    <t>Necula Constantin Valer (ULBS), Sorana maier (drd. ULBS)</t>
  </si>
  <si>
    <t>Eikon</t>
  </si>
  <si>
    <t xml:space="preserve">978-606-49-0376-1 </t>
  </si>
  <si>
    <t>Agnos</t>
  </si>
  <si>
    <t>Martorii Învierii</t>
  </si>
  <si>
    <t>978-606-053-016-9</t>
  </si>
  <si>
    <t>Mitropolitul Goumenissei, Axioupoleosului și Polykastroului Dimitrios, Descoperirea și înfățișările Sfinților Noi Martiri Rafail, Nicolae și Irina, volumul I, traducere din limba greacă Diac. Dr. Mihail Popovici, , 558 p</t>
  </si>
  <si>
    <t>978-606-053-027-5</t>
  </si>
  <si>
    <t xml:space="preserve">Pr. Ioan Faraon, Mărturisind Învierea. Predici după manuscrise - 7 ani de veșnicie </t>
  </si>
  <si>
    <t xml:space="preserve">Necula Constantin Valer (ULBS), Drd. Remus Ioan Răsvan </t>
  </si>
  <si>
    <t>978-053-025-1</t>
  </si>
  <si>
    <t>Zacharia Boiu, Semințe din Agrul lui Christos. Cuvântări Bisericesci. Pe toate duminecile, prasnicele și sărbătorile de preste an, precum și la casuale bisericesci, publice și private (...), Sibiiu, 1898</t>
  </si>
  <si>
    <t>Necula Constantin Valer (ULBS), Drd. Remus Ioan Răsvan (ULBS)</t>
  </si>
  <si>
    <t>Armanis</t>
  </si>
  <si>
    <t xml:space="preserve">978-606-069-002-3  </t>
  </si>
  <si>
    <t>Necula Constantin Valer</t>
  </si>
  <si>
    <t>Cross-Cultural Management Journal</t>
  </si>
  <si>
    <t>ProQuest, EBSCO, DOAJ, CEEOL, IDEAS/REPEC, AEA, UlrichsWeb, CABELLS, Directory of Science</t>
  </si>
  <si>
    <t>https://cmj.seaopenresearch.eu/editorial-board.html</t>
  </si>
  <si>
    <t>Necula Constntin Valer (ULBS)</t>
  </si>
  <si>
    <t>The 6th International Nonformal Education Conference (INEC)</t>
  </si>
  <si>
    <t>internatională</t>
  </si>
  <si>
    <t>http://site.conferences.ulbsibiu.ro/inec/ro/organizing_committe.php</t>
  </si>
  <si>
    <t>Educația online- prieten sau dușman al învățării autoreglate?!</t>
  </si>
  <si>
    <t>Research and Education</t>
  </si>
  <si>
    <t>https://researchandeducation.ro/</t>
  </si>
  <si>
    <t>5-12</t>
  </si>
  <si>
    <t>2559-2033 /  2559-2033</t>
  </si>
  <si>
    <t>Priorități în formarea preoților pentru educarea religioasă a adulților</t>
  </si>
  <si>
    <t>Îndrumător Bisericesc</t>
  </si>
  <si>
    <t>https://drive.google.com/file/d/16ucskxAX0ms-yCH1mxoITBybUo3g60CW/view</t>
  </si>
  <si>
    <t>143-153</t>
  </si>
  <si>
    <t>1842-7227</t>
  </si>
  <si>
    <t>Dimensiunea teologică a Tradiției - Fundamentele culturale ale comunicării Evangheliei / The Theological dimension of Tradition - The Cultural bases of Gospel Communication</t>
  </si>
  <si>
    <t>Simpozionul național cu participare internațională, “ZILELE FR. I. RAINER” - 2020, ANTROPOLOGIE ŞI TRADIŢII, aspecte biomedicale şi socio-culturale în domeniul medicini / vol: Journal of Academical Society of Antropology, JASA, vol. 12, nr. 1, 2020 /</t>
  </si>
  <si>
    <t>https://www.antropology.ro/doc/JASA/2020/JASA2020-VOL_1-Buc.pdf</t>
  </si>
  <si>
    <t>08-10 octombrie 2020, online</t>
  </si>
  <si>
    <t>Communication in the Post-Political Era</t>
  </si>
  <si>
    <t>Theosophy, Cibernetics &amp; Knowledge. Proceedings of the 5th International,  Conference Anthropology of Communication, Sibiu, Ed. ASTRA-Museum, 2020, pp. 226-231, ISBN 978-606-733-290-2</t>
  </si>
  <si>
    <t>Marele filantro și mecena al neamului românesc Emanuil Gojdu în paginile elegrafului Român</t>
  </si>
  <si>
    <t>https://revistatransilvania.ro/wp-content/uploads/2020/12/Transilvania-9.2020-Pavel.pdf</t>
  </si>
  <si>
    <t>86-91</t>
  </si>
  <si>
    <t>Astra Museum Sibiu</t>
  </si>
  <si>
    <t>ISBN 987-606-733-290-2</t>
  </si>
  <si>
    <t>Relevanţa Bisericii Ortodoxe în cultura română: interferenţe interortodoxe și intercreștine</t>
  </si>
  <si>
    <t>Editura Universității „Aurel Vlaicu" Arad, Editura Universitaria Craiova</t>
  </si>
  <si>
    <t>ISBN 978-973-752-840-7, ISBN 978-606-14-1584-7</t>
  </si>
  <si>
    <t xml:space="preserve">Emanuil Gojdu în presa româneascădin Transilvania și Ungaria </t>
  </si>
  <si>
    <t>Pavel Aurel, Cornel Sigmirean, Laurențiu Toma</t>
  </si>
  <si>
    <t>Editura Armanis/Mega, Sibiu</t>
  </si>
  <si>
    <t>ISBN 978-606-069-025-2:  978-606-020-285-1</t>
  </si>
  <si>
    <t>Elită și națiune. Fundația Gojdu(1871-2008)</t>
  </si>
  <si>
    <t>Cornel Sigmirean, Pavel Aurel</t>
  </si>
  <si>
    <t>Argonaut Publishing, Cluj-Napoca</t>
  </si>
  <si>
    <t>ISBN 978-973-109-874-6</t>
  </si>
  <si>
    <t>Making Mission from the Model of Crist (VII): The notion of discipleship today in different Christian traditions: a historic – missiological approach,</t>
  </si>
  <si>
    <t xml:space="preserve">Pavel Aurel. Daniel Buda </t>
  </si>
  <si>
    <t>Astra Museum</t>
  </si>
  <si>
    <t>ISBN 978-606-733-316-9</t>
  </si>
  <si>
    <t>Making Mission from the Model of Crist (VIII): Rural missision in history and today</t>
  </si>
  <si>
    <t>ISBN 978-606-733-315-2</t>
  </si>
  <si>
    <t>Cornel Sigmirean, Aurel Pavel</t>
  </si>
  <si>
    <t>Fundaţia Gojdu 1871-2001</t>
  </si>
  <si>
    <t>Mihai, Neagu Razvan. ROMÂNI DIN TRANSILVANIA ÎN PRIMUL RĂZBOI MONDIAL. CONSIDERAȚII PE MARGINEA CARIEREI MILITARE ȘI CIVILE A DOI EROI: INGINERUL IONEL FLOAȘIU (1893-1988) ȘI COLONELUL ALEXANDRU TARCZA (1895-1962). Misiunea (2020)</t>
  </si>
  <si>
    <t>https://www.academia.edu/43705112/183_ROM%C3%82NI_DIN_TRANSILVANIA_%C3%8EN_PRIMUL_R%C4%82ZBOI_MONDIAL_CONSIDERA%C8%9AII_PE_MARGINEA_CARIEREI_MILITARE_%C8%98I_CIVILE_A_DOI_EROI_INGINERUL_IONEL_FLOA%C8%98IU_1893_1988_%C8%98I_COLONELUL_ALEXANDRU_TARCZA_1895_1962</t>
  </si>
  <si>
    <t>Aurel Pavel, Daniel Buda, Ciprian Iuian Toroczkai</t>
  </si>
  <si>
    <t>Making Mission from the Model of Christ: The specificity of Orthodoxy and Ecumenism today</t>
  </si>
  <si>
    <t xml:space="preserve">Sonea, Cristian S. The ‘Liturgy after the Liturgy’ and Deep Solidarity. The Orthodox Understanding of Christian Witness and Its Implications for Human Society. Mission Studies 37 (2020), p.452-477. </t>
  </si>
  <si>
    <t xml:space="preserve">https://www.academia.edu/44717416/The_Liturgy_after_the_Liturgy_and_Deep_Solidarity_The_Orthodox_Understanding_of_Christian_Witness_and_its_Implications_for_Human_Society </t>
  </si>
  <si>
    <t>CORNEL SIGMIREAN, AUREL PAVEL</t>
  </si>
  <si>
    <t>Fundaţia „Gojdu”. 1871-2001</t>
  </si>
  <si>
    <t xml:space="preserve">Abrudan, Mircea-Gheorghe. Fenomenul Fundațiilor Românești Și Al Filantropilor Români Ortodocși Din Transilvania Secolului Al XIX-Lea, în Tabor, Anul XIV, Nr. 12, Decembrie 2020, p. 56-71. </t>
  </si>
  <si>
    <t>https://www.academia.edu/44700360/Fenomenul_funda%C8%9Biilor_rom%C3%A2ne%C8%99ti_%C8%99i_al_filantropilor_rom%C3%A2ni_ortodoc%C8%99i_din_Transilvania_secolului_al_XIX_lea_%C3%AEn_Tabor_Anul_XIV_nr_12_decembrie_2020_p_56_71</t>
  </si>
  <si>
    <t>Nicolae Chifăr, Aurel Pavel</t>
  </si>
  <si>
    <t>Teologi ardeleni şi Marea Unire</t>
  </si>
  <si>
    <t xml:space="preserve">Pantea, Maria Alexandra. Contribuţia Institutelor De Credit Româneşti Din Părţile Aradului La Modernizarea Societăţii Româneşti Până La Primul Război Mondial. Astra Sabesiensis, nr. 6, p. 103-110 (2020), </t>
  </si>
  <si>
    <t>https://www.academia.edu/44855393/Contribu%C5%A3ia_institutelor_de_credit_rom%C3%A2ne%C5%9Fti_din_p%C4%83r%C5%A3ile_Aradului_la_modernizarea_societ%C4%83%C5%A3ii_rom%C3%A2ne%C5%9Fti_p%C3%A2n%C4%83_la_Primul_R%C4%83zboi_Mondial</t>
  </si>
  <si>
    <t>The personality and will of Emanuil Gojdu</t>
  </si>
  <si>
    <t>The Tribune - Anthropology of Communication Sibiu</t>
  </si>
  <si>
    <t>Emanuil Gojdu-român și fiu al Bisericii Ortodoxe</t>
  </si>
  <si>
    <t>Telegraful Român</t>
  </si>
  <si>
    <t>Nr.5-8/1și 15 febr.2020 Nr. 9-12/1ți 15 mart.2020</t>
  </si>
  <si>
    <t>Misiunea tinerilor și a adolescenților într-o lume tehnologizată</t>
  </si>
  <si>
    <r>
      <rPr>
        <sz val="10"/>
        <rFont val="Calibri"/>
        <family val="2"/>
      </rPr>
      <t>Facultatea de</t>
    </r>
    <r>
      <rPr>
        <u/>
        <sz val="10"/>
        <rFont val="Calibri"/>
        <family val="2"/>
        <charset val="238"/>
      </rPr>
      <t xml:space="preserve"> </t>
    </r>
    <r>
      <rPr>
        <sz val="10"/>
        <rFont val="Calibri"/>
        <family val="2"/>
      </rPr>
      <t>Teologie Cluj-Napoca</t>
    </r>
  </si>
  <si>
    <t>2-3 nov. 2020</t>
  </si>
  <si>
    <t>The New Pandemic: Punishment or Divine Pedagogy? A Few Missionary Reflections.</t>
  </si>
  <si>
    <t>New/York</t>
  </si>
  <si>
    <t>”Come and See.” A Brief Introduction and Explanation to a Newly Published Faith and Order Document,  ”Vino și vezi.” O scurtă introducere explicativă pe marginea unui document publicat de Comisia pentru Credință și Constituție,</t>
  </si>
  <si>
    <t>Daniel BUDA</t>
  </si>
  <si>
    <t>FTEO02</t>
  </si>
  <si>
    <t>1222-9695; 2069-8895</t>
  </si>
  <si>
    <t xml:space="preserve">207-215; </t>
  </si>
  <si>
    <t>https://www.revistateologica.ro/wp-content/uploads/2020-1-Daniel-Buda-Vino-si-vezi-introducere-si-document.pdf</t>
  </si>
  <si>
    <t>Haghia Sophia Became a Mosque (again). A few Considerations on how Religious Leaders and Faith Based Organizations Poke Out on this Matter,. Sfânta Sophia a devenit (din nou) moscheie. Câteva considerații cu privire la modul în care au reacționat liderii religioși și organizațiile religioase la această chestiune</t>
  </si>
  <si>
    <t>1222-9695;2069-8895</t>
  </si>
  <si>
    <t>251-257;244-250</t>
  </si>
  <si>
    <t>https://www.revistateologica.ro/3-2020/</t>
  </si>
  <si>
    <t>Ioan Chirilă, A învăța să trăiești veșnicia. Un dialog cu Sandu Frunză. Ed. Școala Ardeleană, Cluj Napoca, 2019</t>
  </si>
  <si>
    <t>231-232</t>
  </si>
  <si>
    <t>Die Not-wendigkeit des ökumenischen dialogs aus östlichßorthodoxer Perspektive</t>
  </si>
  <si>
    <t>MD Materialdienst des Konfessionskundlichen Instituts Bensheim</t>
  </si>
  <si>
    <t>2747-6715;0934-8522</t>
  </si>
  <si>
    <t>37-39</t>
  </si>
  <si>
    <t>Google Scholar; Index Theologicus</t>
  </si>
  <si>
    <t>https://konfessionskundliches-institut.com/materialdienst/materialdienst-2-3-2020-erschienen/</t>
  </si>
  <si>
    <t>Arnold Augenendt, Ehe, Liebe und Sexualität im Christentum. Von den Anfängen bis heute, Aschendorff Verlag, 2015</t>
  </si>
  <si>
    <t>270-272</t>
  </si>
  <si>
    <t>https://www.revistateologica.ro/wp-content/uploads/Recenzie-Daniel-Buda.pdf</t>
  </si>
  <si>
    <t>Neil MacGregor, Living with the Gods. On Beliefs and Peoples, Penguin Books, 2018, 488 pp</t>
  </si>
  <si>
    <t>272-274</t>
  </si>
  <si>
    <t>Albert Dörr, Sibiul între două fronturi. Amintiri de război după însemnări de jurnal, trad. din germ. De Liliana Pop, Ed. Curs, Cluj, 2019</t>
  </si>
  <si>
    <t>247-230</t>
  </si>
  <si>
    <t>Teodor Baconschi, Efectul de lupă. Câteva priviri asupra culturii contemporane, Ed. Polirom, Iași, 2020</t>
  </si>
  <si>
    <t>258-260</t>
  </si>
  <si>
    <t>Adolf Martin Ritter, Dionys von Areopag. Beiträge zu Werk und Wirkung eines philosophierenden Christen der Spätantike, Mohr Siebeck, Tübingen, 2018</t>
  </si>
  <si>
    <t>260-261</t>
  </si>
  <si>
    <t>Studii de patrologie și istorie bisericească</t>
  </si>
  <si>
    <t>Daniel Buda (trad.)</t>
  </si>
  <si>
    <t>978-606-37-0985-2</t>
  </si>
  <si>
    <t>0.3</t>
  </si>
  <si>
    <t>Discipleship in St. Ignatius of Antioch, in (Pavel Aurel, Daniel Buda), Making Mission from the Model of Crist (VII): The notion of discipleship today in different Christian traditions: a historic – missiological approach, Astra Museum, 2020 , p. 112-132</t>
  </si>
  <si>
    <t xml:space="preserve">Daniel Buda </t>
  </si>
  <si>
    <t>ASTRA Museum</t>
  </si>
  <si>
    <t>978-606-733-316-9</t>
  </si>
  <si>
    <t>noiembrie</t>
  </si>
  <si>
    <t>Aspects of Rural Mission in the Early Church, în (Pavel Aurel, Daniel Buda), Making Mission from the Model of Crist (VIII): Rural missision in history and today, Astra Museum, 2020 , p. 98-113;</t>
  </si>
  <si>
    <t>Daniel Buda</t>
  </si>
  <si>
    <t>978-606-733-315-2</t>
  </si>
  <si>
    <t>Cristinel Ioja et al (ed.), Relevanța Bisericii Ortodoxe în cultura română: interferențe interortodoxe și intercreștine, art. Ciocnirea civilizațiilor după huntington și unitatea europeană astăyi, p. 127-146</t>
  </si>
  <si>
    <t>Universității Aurel Vlaicu din Arad</t>
  </si>
  <si>
    <t>978-973-752-8440-7</t>
  </si>
  <si>
    <t>febr.</t>
  </si>
  <si>
    <t>Making Mission from the Model of Crist (VII): The notion of discipleship today in different Christian traditions: a historic – missiological approach</t>
  </si>
  <si>
    <t>Pavel Aurel; Daniel Buda</t>
  </si>
  <si>
    <t>Buda Daneil</t>
  </si>
  <si>
    <t xml:space="preserve">Buda Daniel (ULBS), </t>
  </si>
  <si>
    <t>Hristologia antiohiană de la Sfântul Eustațiu al Antiohiei până la Nestorie, Ed. Universității „Lucian Blaga“ Sibiu, 2004</t>
  </si>
  <si>
    <t>”Domine, conserva ecclesiam ...” Pastorația hrisostomică și schisma ioanită”, Cluj, 2020, nota 29, p. 33</t>
  </si>
  <si>
    <t>citare in carte de autor</t>
  </si>
  <si>
    <t>Foundations for ecumenism în Patristic Theology and Church History în Pantelis Kalaitzidis etc. (editori), Orthodox Handbook on Ecumenism. Resources for Theological Education, Volos Academy Publications in partnership with Regnum Books International, Volos, Greece, 2013, ISBN 978-1-908355-44-7; p. 69-76</t>
  </si>
  <si>
    <t>Arhim. Maximos Constas, Sfântul Maxim Mărturisitorul: punte de legătură între Biserici,  în Revista Teologică, 1, 2020, p. 47-64;notele 5 și 7</t>
  </si>
  <si>
    <t>https://www.revistateologica.ro/wp-content/uploads/2020-1-Maximos-Constas-Maxim-Marturisitorul.pdf</t>
  </si>
  <si>
    <t>ERIH PLUS INDEX THEOLOGICUS</t>
  </si>
  <si>
    <t>Buda Daniel (ULBS), Silviu Nate (ULBS)</t>
  </si>
  <si>
    <t>Eastern European Geopolitics and Ecclesial Autocephaly for the Ukrainian Orthodox Church: A Hard Way for Ukraine, în Teologia 88:3, 2019, p. 11-38</t>
  </si>
  <si>
    <t>Morariu I.M. (2020), The NewUkrainian Autocephalous Church and ita image in the ecumenical space, HTS Theological Studies, 76 (3)</t>
  </si>
  <si>
    <t>https://hts.za/index.php/hts/article/view/6012</t>
  </si>
  <si>
    <t>ISI: Clarivate Analytics</t>
  </si>
  <si>
    <t>Stanislav Matveev, The Ongoing Soft Power Role of Moscow`s Ukrainian Orthodox Church and Long-Term Implications of the post-Autocephaly Unkrainian Religious Crisis</t>
  </si>
  <si>
    <t>https://www.academia.edu/48862828/The_Ongoing_Soft_Power_Role_of_Moscow_s_Ukrainian_Orthodox_Church_and_the_Long_Term_Implications_of_the_post_Autocephaly_Ukrainian_Religious_Crisis</t>
  </si>
  <si>
    <t>volum de autor publicat online</t>
  </si>
  <si>
    <t>ULBS</t>
  </si>
  <si>
    <t>Bisericile Ortodoxe la începutul secolului al XXI-lea și mișcarea ecumenică, Ed. ASTRA Museum, Sibiu, 2014, ISBN 978-606-8520-51-3</t>
  </si>
  <si>
    <t>Andreas Müller, Die Enzyklika des ökumenischen Patriarchats von 1920 aus lutherischen Perspektive, Revista Teologica 4, 2020, p. 74</t>
  </si>
  <si>
    <t>https://www.revistateologica.ro/</t>
  </si>
  <si>
    <t>ERIH PLUS; EBSCO</t>
  </si>
  <si>
    <t>https://www.revistateologica.ro/colegiul-editorial/</t>
  </si>
  <si>
    <t>Teologia</t>
  </si>
  <si>
    <t>ERIH PLUS; Index Theologicus</t>
  </si>
  <si>
    <t>https://www.revistateologia.ro/colegiul-de-redactie/</t>
  </si>
  <si>
    <t>Studia Universitatis Babes-Bolyai, Theologia Orthodoxa</t>
  </si>
  <si>
    <t>ERIH PLUS Index Theologicus</t>
  </si>
  <si>
    <t>http://studia.ubbcluj.ro/serii/th_orth/</t>
  </si>
  <si>
    <t>Ökumenische Rundschau</t>
  </si>
  <si>
    <t>EBSCO; Index Theologicus</t>
  </si>
  <si>
    <t>https://www.eva-leipzig.de/index.php?cat=c146_Oekumenische-Rundschau.html</t>
  </si>
  <si>
    <t>HTS Theological Studies</t>
  </si>
  <si>
    <t>https://hts.org.za</t>
  </si>
  <si>
    <t>01.04.2020</t>
  </si>
  <si>
    <t>11th December 2020, New York, USA (online)</t>
  </si>
  <si>
    <t>0.00</t>
  </si>
  <si>
    <t>Câteva gânduri despre pastorația copiilor în comunitățile românești din diaspora</t>
  </si>
  <si>
    <t>Îndrumător bisericesc</t>
  </si>
  <si>
    <t>http://mitropolia-ardealului.ro/indrumatorul-bisericesc-digitizat/</t>
  </si>
  <si>
    <t>154-163</t>
  </si>
  <si>
    <t>11.2019</t>
  </si>
  <si>
    <t>partener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</si>
</sst>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65">
    <font>
      <sz val="11"/>
      <color theme="1"/>
      <name val="Calibri"/>
      <family val="2"/>
      <scheme val="minor"/>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sz val="11"/>
      <color indexed="10"/>
      <name val="Calibri"/>
      <family val="2"/>
    </font>
    <font>
      <sz val="10"/>
      <color indexed="10"/>
      <name val="Arial Narrow"/>
      <family val="2"/>
    </font>
    <font>
      <b/>
      <sz val="12"/>
      <color indexed="8"/>
      <name val="Times New Roman"/>
      <family val="1"/>
    </font>
    <font>
      <sz val="11"/>
      <color indexed="8"/>
      <name val="Times New Roman"/>
      <family val="1"/>
      <charset val="238"/>
    </font>
    <font>
      <i/>
      <sz val="10"/>
      <name val="Arial Narrow"/>
      <family val="2"/>
      <charset val="238"/>
    </font>
    <font>
      <i/>
      <sz val="10"/>
      <color indexed="8"/>
      <name val="Times New Roman"/>
      <family val="1"/>
      <charset val="238"/>
    </font>
    <font>
      <sz val="10"/>
      <color indexed="8"/>
      <name val="Times New Roman"/>
      <family val="1"/>
      <charset val="238"/>
    </font>
    <font>
      <sz val="10"/>
      <color indexed="63"/>
      <name val="Times New Roman"/>
      <family val="1"/>
      <charset val="238"/>
    </font>
    <font>
      <u/>
      <sz val="10"/>
      <name val="Calibri"/>
      <family val="2"/>
      <charset val="238"/>
    </font>
    <font>
      <sz val="10"/>
      <color indexed="8"/>
      <name val="Times New Roman"/>
      <family val="1"/>
    </font>
    <font>
      <u/>
      <sz val="11"/>
      <color theme="10"/>
      <name val="Calibri"/>
      <family val="2"/>
    </font>
    <font>
      <sz val="11"/>
      <color rgb="FFFF0000"/>
      <name val="Calibri"/>
      <family val="2"/>
      <scheme val="minor"/>
    </font>
    <font>
      <sz val="11"/>
      <name val="Calibri"/>
      <family val="2"/>
      <scheme val="minor"/>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11"/>
      <color theme="1"/>
      <name val="Arial Narrow"/>
      <family val="2"/>
    </font>
    <font>
      <sz val="8"/>
      <color rgb="FF444444"/>
      <name val="Tinos"/>
    </font>
    <font>
      <i/>
      <sz val="10"/>
      <color theme="1"/>
      <name val="Times New Roman"/>
      <family val="1"/>
    </font>
    <font>
      <i/>
      <sz val="10"/>
      <color theme="1"/>
      <name val="Arial Narrow"/>
      <family val="2"/>
    </font>
    <font>
      <u/>
      <sz val="11"/>
      <name val="Calibri"/>
      <family val="2"/>
      <charset val="238"/>
    </font>
    <font>
      <b/>
      <sz val="10"/>
      <color rgb="FFC00000"/>
      <name val="Arial Narrow"/>
      <family val="2"/>
    </font>
    <font>
      <u/>
      <sz val="10"/>
      <color theme="10"/>
      <name val="Arial Narrow"/>
      <family val="2"/>
      <charset val="238"/>
    </font>
    <font>
      <u/>
      <sz val="10"/>
      <name val="Arial Narrow"/>
      <family val="2"/>
      <charset val="238"/>
    </font>
    <font>
      <sz val="10"/>
      <color theme="1"/>
      <name val="Times New Roman"/>
      <family val="1"/>
      <charset val="238"/>
    </font>
    <font>
      <sz val="10"/>
      <name val="Calibri"/>
      <family val="2"/>
      <charset val="238"/>
      <scheme val="minor"/>
    </font>
    <font>
      <u/>
      <sz val="11"/>
      <name val="Calibri"/>
      <family val="2"/>
    </font>
    <font>
      <sz val="10"/>
      <color theme="1"/>
      <name val="Arial Narrow"/>
      <family val="2"/>
      <charset val="238"/>
    </font>
    <font>
      <u/>
      <sz val="10"/>
      <name val="Calibri"/>
      <family val="2"/>
    </font>
    <font>
      <sz val="10"/>
      <name val="Calibri"/>
      <family val="2"/>
    </font>
    <font>
      <sz val="10"/>
      <name val="Cambria"/>
      <family val="1"/>
    </font>
    <font>
      <sz val="10"/>
      <color indexed="8"/>
      <name val="Cambria"/>
      <family val="1"/>
    </font>
    <font>
      <u/>
      <sz val="11"/>
      <color theme="10"/>
      <name val="Cambria"/>
      <family val="1"/>
    </font>
    <font>
      <sz val="11"/>
      <color theme="10"/>
      <name val="Calibri"/>
      <family val="2"/>
    </font>
    <font>
      <i/>
      <sz val="12"/>
      <color theme="1"/>
      <name val="Times New Roman"/>
      <family val="1"/>
    </font>
  </fonts>
  <fills count="13">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C00"/>
        <bgColor rgb="FF000000"/>
      </patternFill>
    </fill>
    <fill>
      <patternFill patternType="solid">
        <fgColor rgb="FFFFFF9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39" fillId="0" borderId="0" applyNumberFormat="0" applyFill="0" applyBorder="0" applyAlignment="0" applyProtection="0">
      <alignment vertical="top"/>
      <protection locked="0"/>
    </xf>
  </cellStyleXfs>
  <cellXfs count="424">
    <xf numFmtId="0" fontId="0" fillId="0" borderId="0" xfId="0"/>
    <xf numFmtId="0" fontId="9" fillId="0" borderId="0" xfId="0" applyFont="1"/>
    <xf numFmtId="0" fontId="9" fillId="0" borderId="0" xfId="0" applyFont="1" applyAlignment="1">
      <alignment wrapText="1"/>
    </xf>
    <xf numFmtId="0" fontId="10"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vertical="top" wrapText="1"/>
    </xf>
    <xf numFmtId="0" fontId="9" fillId="0" borderId="0" xfId="0" applyFont="1" applyAlignment="1">
      <alignment vertical="top" wrapText="1"/>
    </xf>
    <xf numFmtId="0" fontId="0" fillId="0" borderId="0" xfId="0" applyAlignment="1">
      <alignment wrapText="1"/>
    </xf>
    <xf numFmtId="0" fontId="10" fillId="0" borderId="0" xfId="0" applyFont="1" applyAlignment="1">
      <alignment wrapText="1"/>
    </xf>
    <xf numFmtId="0" fontId="9" fillId="0" borderId="0" xfId="0" applyFont="1" applyAlignment="1">
      <alignment horizontal="left" wrapText="1"/>
    </xf>
    <xf numFmtId="0" fontId="10" fillId="0" borderId="0" xfId="0" applyFont="1" applyBorder="1" applyAlignment="1">
      <alignment horizontal="center"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horizontal="center" wrapText="1"/>
    </xf>
    <xf numFmtId="0" fontId="1" fillId="0" borderId="0" xfId="0" applyFont="1"/>
    <xf numFmtId="0" fontId="3" fillId="0" borderId="0" xfId="0" applyFont="1"/>
    <xf numFmtId="0" fontId="3" fillId="0" borderId="0" xfId="0" applyFont="1" applyAlignment="1">
      <alignment horizontal="left" wrapText="1"/>
    </xf>
    <xf numFmtId="0" fontId="3" fillId="0" borderId="0" xfId="0" applyFont="1" applyAlignment="1">
      <alignment vertical="top" wrapText="1"/>
    </xf>
    <xf numFmtId="0" fontId="1" fillId="0" borderId="0" xfId="0" applyFont="1" applyAlignment="1">
      <alignment vertical="top" wrapText="1"/>
    </xf>
    <xf numFmtId="0" fontId="14" fillId="0" borderId="0" xfId="0" applyFont="1" applyAlignment="1">
      <alignment wrapText="1"/>
    </xf>
    <xf numFmtId="0" fontId="15" fillId="0" borderId="0" xfId="0" applyFont="1"/>
    <xf numFmtId="0" fontId="9" fillId="0" borderId="0" xfId="0" applyFont="1" applyBorder="1" applyAlignment="1">
      <alignment vertical="top" wrapText="1"/>
    </xf>
    <xf numFmtId="0" fontId="9" fillId="0" borderId="0" xfId="0" applyFont="1" applyBorder="1" applyAlignment="1">
      <alignment horizontal="center" vertical="top" wrapText="1"/>
    </xf>
    <xf numFmtId="0" fontId="16" fillId="0" borderId="0" xfId="0" applyFont="1"/>
    <xf numFmtId="0" fontId="17" fillId="0" borderId="0" xfId="0" applyFont="1"/>
    <xf numFmtId="0" fontId="8" fillId="0" borderId="0" xfId="0" applyFont="1" applyAlignment="1">
      <alignment wrapText="1"/>
    </xf>
    <xf numFmtId="2" fontId="3" fillId="0" borderId="0" xfId="0" applyNumberFormat="1" applyFont="1" applyBorder="1" applyAlignment="1">
      <alignment horizontal="center" wrapText="1"/>
    </xf>
    <xf numFmtId="2" fontId="3" fillId="0" borderId="0" xfId="0" applyNumberFormat="1" applyFont="1" applyAlignment="1">
      <alignment horizontal="left" wrapText="1"/>
    </xf>
    <xf numFmtId="2" fontId="1" fillId="0" borderId="0" xfId="0" applyNumberFormat="1" applyFont="1" applyAlignment="1">
      <alignment vertical="top" wrapText="1"/>
    </xf>
    <xf numFmtId="2" fontId="1" fillId="0" borderId="0" xfId="0" applyNumberFormat="1" applyFont="1"/>
    <xf numFmtId="2" fontId="3" fillId="0" borderId="0" xfId="0" applyNumberFormat="1" applyFont="1"/>
    <xf numFmtId="49" fontId="3" fillId="0" borderId="0" xfId="0" applyNumberFormat="1" applyFont="1" applyBorder="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49" fontId="3" fillId="0" borderId="0" xfId="0" applyNumberFormat="1" applyFont="1" applyAlignment="1">
      <alignment wrapText="1"/>
    </xf>
    <xf numFmtId="49" fontId="1" fillId="0" borderId="0" xfId="0" applyNumberFormat="1" applyFont="1" applyAlignment="1">
      <alignment vertical="top" wrapText="1"/>
    </xf>
    <xf numFmtId="49" fontId="1" fillId="0" borderId="0" xfId="0" applyNumberFormat="1" applyFont="1" applyAlignment="1">
      <alignment wrapText="1"/>
    </xf>
    <xf numFmtId="2" fontId="11" fillId="0" borderId="0" xfId="0" applyNumberFormat="1" applyFont="1" applyBorder="1" applyAlignment="1">
      <alignment horizontal="center" wrapText="1"/>
    </xf>
    <xf numFmtId="2" fontId="9" fillId="0" borderId="0" xfId="0" applyNumberFormat="1" applyFont="1" applyAlignment="1">
      <alignment wrapText="1"/>
    </xf>
    <xf numFmtId="0" fontId="9" fillId="0" borderId="0" xfId="0" applyFont="1" applyBorder="1"/>
    <xf numFmtId="0" fontId="10" fillId="0" borderId="0" xfId="0" applyFont="1" applyBorder="1"/>
    <xf numFmtId="0" fontId="9" fillId="0" borderId="0" xfId="0" applyFont="1" applyFill="1"/>
    <xf numFmtId="0" fontId="9" fillId="0" borderId="0" xfId="0" applyFont="1" applyFill="1" applyAlignment="1">
      <alignment vertical="top" wrapText="1"/>
    </xf>
    <xf numFmtId="0" fontId="20" fillId="0" borderId="0" xfId="0" applyFont="1"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4" fontId="10" fillId="0" borderId="0" xfId="0" applyNumberFormat="1" applyFont="1" applyAlignment="1">
      <alignment horizontal="center"/>
    </xf>
    <xf numFmtId="4" fontId="10" fillId="0" borderId="0" xfId="0" applyNumberFormat="1" applyFont="1" applyBorder="1" applyAlignment="1">
      <alignment horizontal="center"/>
    </xf>
    <xf numFmtId="4" fontId="3" fillId="0" borderId="0" xfId="0" applyNumberFormat="1" applyFont="1" applyAlignment="1">
      <alignment horizontal="center"/>
    </xf>
    <xf numFmtId="2" fontId="6" fillId="0" borderId="0" xfId="0" applyNumberFormat="1" applyFont="1" applyAlignment="1">
      <alignment horizontal="center"/>
    </xf>
    <xf numFmtId="2" fontId="10" fillId="0" borderId="0" xfId="0" applyNumberFormat="1" applyFont="1" applyBorder="1" applyAlignment="1">
      <alignment horizontal="center" vertical="top" wrapText="1"/>
    </xf>
    <xf numFmtId="0" fontId="6" fillId="0" borderId="0" xfId="0" applyFont="1" applyAlignment="1">
      <alignment wrapText="1"/>
    </xf>
    <xf numFmtId="0" fontId="6" fillId="0" borderId="0" xfId="0" applyFont="1" applyBorder="1" applyAlignment="1">
      <alignment wrapText="1"/>
    </xf>
    <xf numFmtId="0" fontId="6" fillId="0" borderId="0" xfId="0" applyFont="1" applyAlignment="1">
      <alignment vertical="top" wrapText="1"/>
    </xf>
    <xf numFmtId="0" fontId="6" fillId="0" borderId="0" xfId="0" applyFont="1"/>
    <xf numFmtId="4" fontId="6" fillId="0" borderId="0" xfId="0" applyNumberFormat="1" applyFont="1" applyAlignment="1">
      <alignment horizontal="center" wrapText="1"/>
    </xf>
    <xf numFmtId="4" fontId="6" fillId="0" borderId="0" xfId="0" applyNumberFormat="1" applyFont="1" applyAlignment="1">
      <alignment horizontal="center"/>
    </xf>
    <xf numFmtId="0" fontId="10" fillId="0" borderId="0" xfId="0" applyFont="1" applyAlignment="1">
      <alignment horizontal="center"/>
    </xf>
    <xf numFmtId="0" fontId="6"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40" fillId="0" borderId="0" xfId="0" applyFont="1"/>
    <xf numFmtId="0" fontId="6" fillId="0" borderId="0" xfId="0" applyFont="1" applyAlignment="1">
      <alignment horizontal="center"/>
    </xf>
    <xf numFmtId="2" fontId="6" fillId="2" borderId="1"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0" fontId="13" fillId="0" borderId="0" xfId="0" applyFont="1"/>
    <xf numFmtId="0" fontId="3" fillId="2" borderId="4" xfId="0" applyFont="1" applyFill="1" applyBorder="1" applyAlignment="1">
      <alignment horizontal="center" vertical="center" wrapText="1"/>
    </xf>
    <xf numFmtId="0" fontId="41" fillId="0" borderId="0" xfId="0" applyFont="1"/>
    <xf numFmtId="0" fontId="0" fillId="0" borderId="0" xfId="0" applyFill="1"/>
    <xf numFmtId="0" fontId="41" fillId="0" borderId="0" xfId="0" applyFont="1" applyFill="1"/>
    <xf numFmtId="0" fontId="3" fillId="5" borderId="1" xfId="0" applyFont="1" applyFill="1" applyBorder="1"/>
    <xf numFmtId="0" fontId="1" fillId="0" borderId="1" xfId="0" applyFont="1" applyFill="1" applyBorder="1" applyAlignment="1" applyProtection="1">
      <alignment horizontal="center"/>
      <protection locked="0"/>
    </xf>
    <xf numFmtId="0" fontId="9" fillId="0" borderId="0" xfId="0" applyFont="1" applyAlignment="1">
      <alignment horizontal="center"/>
    </xf>
    <xf numFmtId="0" fontId="9" fillId="0" borderId="0" xfId="0" applyFont="1" applyAlignment="1">
      <alignment horizontal="center" wrapText="1"/>
    </xf>
    <xf numFmtId="0" fontId="0" fillId="0" borderId="0" xfId="0" applyAlignment="1">
      <alignment horizontal="center" textRotation="90" wrapText="1"/>
    </xf>
    <xf numFmtId="0" fontId="41" fillId="0" borderId="0" xfId="0" applyFont="1" applyAlignment="1">
      <alignment horizontal="center" textRotation="90" wrapText="1"/>
    </xf>
    <xf numFmtId="0" fontId="41" fillId="0" borderId="0" xfId="0" applyFont="1" applyFill="1" applyAlignment="1">
      <alignment horizont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3" borderId="1" xfId="0" applyFont="1" applyFill="1" applyBorder="1" applyAlignment="1" applyProtection="1">
      <alignment horizontal="left" vertical="center" wrapText="1"/>
      <protection locked="0"/>
    </xf>
    <xf numFmtId="0" fontId="22" fillId="3" borderId="1" xfId="0" applyFont="1" applyFill="1" applyBorder="1" applyAlignment="1" applyProtection="1">
      <alignment horizontal="center" vertical="center" wrapText="1"/>
      <protection locked="0"/>
    </xf>
    <xf numFmtId="4" fontId="0" fillId="0" borderId="1" xfId="0" applyNumberFormat="1" applyBorder="1" applyAlignment="1" applyProtection="1">
      <alignment horizontal="center" vertical="center"/>
      <protection locked="0"/>
    </xf>
    <xf numFmtId="4" fontId="0" fillId="6" borderId="1" xfId="0" applyNumberFormat="1" applyFill="1" applyBorder="1" applyAlignment="1">
      <alignment horizontal="center" vertical="center"/>
    </xf>
    <xf numFmtId="4" fontId="0" fillId="7" borderId="1" xfId="0" applyNumberFormat="1" applyFill="1" applyBorder="1" applyAlignment="1" applyProtection="1">
      <alignment horizontal="center" vertical="center"/>
      <protection locked="0"/>
    </xf>
    <xf numFmtId="4" fontId="0" fillId="7" borderId="1" xfId="0" applyNumberFormat="1" applyFill="1" applyBorder="1" applyAlignment="1">
      <alignment horizontal="center" vertical="center"/>
    </xf>
    <xf numFmtId="0" fontId="0" fillId="0" borderId="0" xfId="0" applyAlignment="1">
      <alignment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1" fontId="9" fillId="6" borderId="1"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4" fontId="0" fillId="0" borderId="0" xfId="0" applyNumberFormat="1" applyAlignment="1">
      <alignment horizontal="center" vertical="center"/>
    </xf>
    <xf numFmtId="0" fontId="9" fillId="7" borderId="1" xfId="0" applyFont="1" applyFill="1" applyBorder="1" applyAlignment="1">
      <alignment horizontal="center" vertical="center" wrapText="1"/>
    </xf>
    <xf numFmtId="0" fontId="9" fillId="7" borderId="1" xfId="0" applyFont="1" applyFill="1" applyBorder="1"/>
    <xf numFmtId="4" fontId="9" fillId="7" borderId="1" xfId="0" applyNumberFormat="1" applyFont="1" applyFill="1" applyBorder="1" applyAlignment="1">
      <alignment horizontal="center" vertical="center"/>
    </xf>
    <xf numFmtId="4" fontId="41" fillId="0" borderId="0" xfId="0" applyNumberFormat="1" applyFont="1" applyFill="1" applyAlignment="1">
      <alignment horizontal="center" wrapText="1"/>
    </xf>
    <xf numFmtId="4" fontId="0" fillId="0" borderId="0" xfId="0" applyNumberFormat="1"/>
    <xf numFmtId="0" fontId="9" fillId="5" borderId="1" xfId="0" applyFont="1" applyFill="1" applyBorder="1" applyAlignment="1">
      <alignment horizontal="left" vertical="center"/>
    </xf>
    <xf numFmtId="0" fontId="9" fillId="0" borderId="1" xfId="0" applyFont="1" applyFill="1" applyBorder="1" applyAlignment="1" applyProtection="1">
      <alignment horizontal="center" vertical="center"/>
      <protection locked="0"/>
    </xf>
    <xf numFmtId="0" fontId="9" fillId="6" borderId="1" xfId="0" applyFont="1" applyFill="1" applyBorder="1" applyAlignment="1">
      <alignment horizontal="left" vertical="center"/>
    </xf>
    <xf numFmtId="0" fontId="9" fillId="7" borderId="1" xfId="0" applyFont="1" applyFill="1" applyBorder="1" applyAlignment="1">
      <alignment horizontal="left" vertical="center"/>
    </xf>
    <xf numFmtId="0" fontId="9" fillId="7"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1" fillId="3" borderId="1" xfId="0" applyFont="1" applyFill="1" applyBorder="1" applyAlignment="1" applyProtection="1">
      <alignment vertical="top" wrapText="1"/>
      <protection locked="0"/>
    </xf>
    <xf numFmtId="0" fontId="1" fillId="3" borderId="1"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9" fillId="0" borderId="3"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49" fontId="1" fillId="0" borderId="3"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1" fontId="3" fillId="0" borderId="1" xfId="0" applyNumberFormat="1" applyFont="1" applyFill="1" applyBorder="1" applyAlignment="1" applyProtection="1">
      <alignment horizontal="center" vertical="top" wrapText="1"/>
      <protection locked="0"/>
    </xf>
    <xf numFmtId="4" fontId="3"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49" fontId="1" fillId="3" borderId="1" xfId="0" applyNumberFormat="1" applyFont="1" applyFill="1" applyBorder="1" applyAlignment="1" applyProtection="1">
      <alignment horizontal="center" vertical="top" wrapText="1"/>
      <protection locked="0"/>
    </xf>
    <xf numFmtId="1" fontId="1" fillId="0" borderId="1" xfId="0" applyNumberFormat="1" applyFont="1" applyBorder="1" applyAlignment="1" applyProtection="1">
      <alignment horizontal="center" vertical="top" wrapText="1"/>
      <protection locked="0"/>
    </xf>
    <xf numFmtId="49" fontId="1" fillId="0" borderId="1" xfId="0" applyNumberFormat="1" applyFont="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9" fillId="0" borderId="4"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49" fontId="1" fillId="0" borderId="4" xfId="0" applyNumberFormat="1" applyFont="1" applyBorder="1" applyAlignment="1" applyProtection="1">
      <alignment horizontal="center"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horizontal="center" vertical="top" wrapText="1"/>
      <protection locked="0"/>
    </xf>
    <xf numFmtId="0" fontId="9" fillId="0" borderId="2" xfId="0" applyFont="1" applyBorder="1" applyAlignment="1" applyProtection="1">
      <alignment horizontal="center" vertical="top" wrapText="1"/>
      <protection locked="0"/>
    </xf>
    <xf numFmtId="49" fontId="9" fillId="0" borderId="3"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horizontal="center" vertical="top" wrapText="1"/>
      <protection locked="0"/>
    </xf>
    <xf numFmtId="4" fontId="6" fillId="0" borderId="2"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vertical="top" wrapText="1"/>
      <protection locked="0"/>
    </xf>
    <xf numFmtId="3" fontId="1" fillId="0" borderId="1" xfId="0" applyNumberFormat="1" applyFont="1" applyFill="1" applyBorder="1" applyAlignment="1" applyProtection="1">
      <alignment vertical="top" wrapText="1"/>
      <protection locked="0"/>
    </xf>
    <xf numFmtId="4" fontId="1" fillId="0" borderId="1" xfId="0" applyNumberFormat="1" applyFont="1" applyBorder="1" applyAlignment="1" applyProtection="1">
      <alignment horizontal="center" vertical="top" wrapText="1"/>
      <protection locked="0"/>
    </xf>
    <xf numFmtId="0" fontId="1" fillId="9" borderId="1" xfId="0" applyFont="1" applyFill="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4" fillId="0" borderId="1" xfId="1" applyFont="1" applyBorder="1" applyAlignment="1" applyProtection="1">
      <alignment vertical="top" wrapText="1"/>
      <protection locked="0"/>
    </xf>
    <xf numFmtId="0" fontId="1" fillId="0" borderId="1" xfId="0" applyFont="1" applyBorder="1" applyAlignment="1" applyProtection="1">
      <alignment vertical="top"/>
      <protection locked="0"/>
    </xf>
    <xf numFmtId="0" fontId="3" fillId="0" borderId="1" xfId="0" applyFont="1" applyBorder="1" applyAlignment="1" applyProtection="1">
      <alignment horizontal="center" vertical="top"/>
      <protection locked="0"/>
    </xf>
    <xf numFmtId="0" fontId="1" fillId="9" borderId="2" xfId="0" applyFont="1" applyFill="1" applyBorder="1" applyAlignment="1" applyProtection="1">
      <alignment vertical="top" wrapText="1"/>
      <protection locked="0"/>
    </xf>
    <xf numFmtId="0" fontId="4" fillId="0" borderId="3" xfId="1" applyFont="1" applyBorder="1" applyAlignment="1" applyProtection="1">
      <alignment vertical="top" wrapText="1"/>
      <protection locked="0"/>
    </xf>
    <xf numFmtId="0" fontId="1" fillId="9" borderId="3" xfId="0" applyFont="1" applyFill="1" applyBorder="1" applyAlignment="1" applyProtection="1">
      <alignment vertical="top" wrapText="1"/>
      <protection locked="0"/>
    </xf>
    <xf numFmtId="0" fontId="1" fillId="0" borderId="3" xfId="0" applyFont="1" applyBorder="1" applyAlignment="1" applyProtection="1">
      <alignment vertical="top"/>
      <protection locked="0"/>
    </xf>
    <xf numFmtId="3" fontId="3" fillId="0" borderId="1" xfId="0" applyNumberFormat="1" applyFont="1" applyBorder="1" applyAlignment="1" applyProtection="1">
      <alignment horizontal="center" vertical="top" wrapText="1"/>
      <protection locked="0"/>
    </xf>
    <xf numFmtId="49" fontId="1" fillId="0" borderId="2" xfId="0" applyNumberFormat="1" applyFont="1" applyBorder="1" applyAlignment="1" applyProtection="1">
      <alignment vertical="top" wrapText="1"/>
      <protection locked="0"/>
    </xf>
    <xf numFmtId="0" fontId="9" fillId="0" borderId="3" xfId="0" applyNumberFormat="1" applyFont="1" applyBorder="1" applyAlignment="1" applyProtection="1">
      <alignment horizontal="center" vertical="top" wrapText="1"/>
      <protection locked="0"/>
    </xf>
    <xf numFmtId="2" fontId="1" fillId="0" borderId="3" xfId="0" applyNumberFormat="1" applyFont="1" applyBorder="1" applyAlignment="1" applyProtection="1">
      <alignment horizontal="center" vertical="top" wrapText="1"/>
      <protection locked="0"/>
    </xf>
    <xf numFmtId="4" fontId="3" fillId="0" borderId="2" xfId="0" applyNumberFormat="1" applyFont="1" applyBorder="1" applyAlignment="1" applyProtection="1">
      <alignment horizontal="center" vertical="top" wrapText="1"/>
      <protection locked="0"/>
    </xf>
    <xf numFmtId="1" fontId="3" fillId="0" borderId="2" xfId="0" applyNumberFormat="1" applyFont="1" applyBorder="1" applyAlignment="1" applyProtection="1">
      <alignment horizontal="center" vertical="top" wrapText="1"/>
      <protection locked="0"/>
    </xf>
    <xf numFmtId="1" fontId="3" fillId="0" borderId="2" xfId="0" applyNumberFormat="1" applyFont="1" applyBorder="1" applyAlignment="1" applyProtection="1">
      <alignment vertical="top" wrapText="1"/>
      <protection locked="0"/>
    </xf>
    <xf numFmtId="1" fontId="3" fillId="0" borderId="1" xfId="0" applyNumberFormat="1" applyFont="1" applyBorder="1" applyAlignment="1" applyProtection="1">
      <alignment vertical="top" wrapText="1"/>
      <protection locked="0"/>
    </xf>
    <xf numFmtId="49" fontId="1" fillId="3" borderId="1" xfId="0" applyNumberFormat="1" applyFont="1" applyFill="1" applyBorder="1" applyAlignment="1" applyProtection="1">
      <alignment vertical="top" wrapText="1"/>
      <protection locked="0"/>
    </xf>
    <xf numFmtId="0" fontId="1" fillId="3" borderId="1" xfId="0" applyNumberFormat="1" applyFont="1" applyFill="1" applyBorder="1" applyAlignment="1" applyProtection="1">
      <alignment horizontal="center" vertical="top" wrapText="1"/>
      <protection locked="0"/>
    </xf>
    <xf numFmtId="164" fontId="1" fillId="3" borderId="1" xfId="0" applyNumberFormat="1" applyFont="1" applyFill="1" applyBorder="1" applyAlignment="1" applyProtection="1">
      <alignment horizontal="center" vertical="top" wrapText="1"/>
      <protection locked="0"/>
    </xf>
    <xf numFmtId="1" fontId="1" fillId="0" borderId="1" xfId="0" applyNumberFormat="1" applyFont="1" applyBorder="1" applyProtection="1">
      <protection locked="0"/>
    </xf>
    <xf numFmtId="1" fontId="1" fillId="0" borderId="1" xfId="0" applyNumberFormat="1"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3" fontId="3" fillId="0" borderId="1" xfId="0" applyNumberFormat="1" applyFont="1" applyBorder="1" applyAlignment="1" applyProtection="1">
      <alignment vertical="top" wrapText="1"/>
      <protection locked="0"/>
    </xf>
    <xf numFmtId="2" fontId="3" fillId="0" borderId="1" xfId="0" applyNumberFormat="1" applyFont="1" applyBorder="1" applyAlignment="1" applyProtection="1">
      <alignment horizontal="center" vertical="top" wrapText="1"/>
      <protection locked="0"/>
    </xf>
    <xf numFmtId="0" fontId="42" fillId="0" borderId="1" xfId="0" applyFont="1" applyBorder="1" applyAlignment="1" applyProtection="1">
      <alignment vertical="top" wrapText="1"/>
      <protection locked="0"/>
    </xf>
    <xf numFmtId="0" fontId="42" fillId="0" borderId="1" xfId="0" applyFont="1" applyBorder="1" applyAlignment="1" applyProtection="1">
      <alignment horizontal="center" vertical="top" wrapText="1"/>
      <protection locked="0"/>
    </xf>
    <xf numFmtId="0" fontId="9" fillId="0" borderId="1" xfId="0" applyFont="1" applyBorder="1" applyAlignment="1" applyProtection="1">
      <alignment vertical="top" wrapText="1"/>
      <protection locked="0"/>
    </xf>
    <xf numFmtId="0" fontId="9" fillId="0" borderId="1" xfId="0" applyFont="1" applyBorder="1" applyAlignment="1" applyProtection="1">
      <alignment horizontal="center" vertical="top" wrapText="1"/>
      <protection locked="0"/>
    </xf>
    <xf numFmtId="0" fontId="9" fillId="0" borderId="1" xfId="0" applyFont="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 fontId="3" fillId="3" borderId="1" xfId="0" applyNumberFormat="1" applyFont="1" applyFill="1" applyBorder="1" applyAlignment="1" applyProtection="1">
      <alignment vertical="top" wrapText="1"/>
      <protection locked="0"/>
    </xf>
    <xf numFmtId="2" fontId="3" fillId="3" borderId="1" xfId="0" applyNumberFormat="1" applyFont="1" applyFill="1" applyBorder="1" applyAlignment="1" applyProtection="1">
      <alignment horizontal="center" vertical="top" wrapText="1"/>
      <protection locked="0"/>
    </xf>
    <xf numFmtId="1" fontId="3" fillId="0" borderId="1" xfId="0" applyNumberFormat="1" applyFont="1" applyBorder="1" applyAlignment="1" applyProtection="1">
      <alignment horizontal="left" vertical="top" wrapText="1"/>
      <protection locked="0"/>
    </xf>
    <xf numFmtId="1" fontId="6" fillId="0" borderId="1" xfId="0" applyNumberFormat="1" applyFont="1" applyBorder="1" applyAlignment="1" applyProtection="1">
      <alignment horizontal="center" vertical="top" wrapText="1"/>
      <protection locked="0"/>
    </xf>
    <xf numFmtId="2" fontId="6" fillId="0" borderId="1" xfId="0" applyNumberFormat="1" applyFont="1" applyBorder="1" applyAlignment="1" applyProtection="1">
      <alignment horizontal="center" vertical="top" wrapText="1"/>
      <protection locked="0"/>
    </xf>
    <xf numFmtId="2" fontId="1" fillId="0" borderId="1" xfId="0" applyNumberFormat="1" applyFont="1" applyBorder="1" applyAlignment="1" applyProtection="1">
      <alignment vertical="top" wrapText="1"/>
      <protection locked="0"/>
    </xf>
    <xf numFmtId="0" fontId="42" fillId="0" borderId="2" xfId="0" applyFont="1" applyBorder="1" applyAlignment="1" applyProtection="1">
      <alignment vertical="top" wrapText="1"/>
      <protection locked="0"/>
    </xf>
    <xf numFmtId="2" fontId="43" fillId="0" borderId="1" xfId="0" applyNumberFormat="1" applyFont="1" applyBorder="1" applyAlignment="1" applyProtection="1">
      <alignment vertical="top" wrapText="1"/>
      <protection locked="0"/>
    </xf>
    <xf numFmtId="0" fontId="39" fillId="0" borderId="1" xfId="1" applyBorder="1" applyAlignment="1" applyProtection="1">
      <alignment horizontal="center" vertical="top" wrapText="1"/>
      <protection locked="0"/>
    </xf>
    <xf numFmtId="3" fontId="3" fillId="0" borderId="1" xfId="0" applyNumberFormat="1" applyFont="1" applyFill="1" applyBorder="1" applyAlignment="1" applyProtection="1">
      <alignment horizontal="center" vertical="top" wrapText="1"/>
      <protection locked="0"/>
    </xf>
    <xf numFmtId="3"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4" fillId="0" borderId="1" xfId="1" applyFont="1" applyFill="1" applyBorder="1" applyAlignment="1" applyProtection="1">
      <alignment horizontal="center" vertical="top" wrapText="1"/>
      <protection locked="0"/>
    </xf>
    <xf numFmtId="2" fontId="3" fillId="0" borderId="1" xfId="0" applyNumberFormat="1" applyFont="1" applyFill="1" applyBorder="1" applyAlignment="1" applyProtection="1">
      <alignment horizontal="center" vertical="top" wrapText="1"/>
      <protection locked="0"/>
    </xf>
    <xf numFmtId="0" fontId="9" fillId="0" borderId="1" xfId="0" applyFont="1" applyBorder="1" applyAlignment="1" applyProtection="1">
      <alignment wrapText="1"/>
      <protection locked="0"/>
    </xf>
    <xf numFmtId="0" fontId="44" fillId="0" borderId="5" xfId="0" applyFont="1" applyBorder="1" applyAlignment="1" applyProtection="1">
      <alignment vertical="center" wrapText="1"/>
      <protection locked="0"/>
    </xf>
    <xf numFmtId="0" fontId="44" fillId="9" borderId="5" xfId="0" applyFont="1" applyFill="1" applyBorder="1" applyAlignment="1" applyProtection="1">
      <alignment vertical="center" wrapText="1"/>
      <protection locked="0"/>
    </xf>
    <xf numFmtId="0" fontId="44" fillId="0" borderId="5" xfId="0" applyFont="1" applyBorder="1" applyAlignment="1" applyProtection="1">
      <alignment horizontal="right" vertical="center" wrapText="1"/>
      <protection locked="0"/>
    </xf>
    <xf numFmtId="0" fontId="1" fillId="0" borderId="5" xfId="0" applyFont="1" applyBorder="1" applyAlignment="1" applyProtection="1">
      <alignment vertical="top" wrapText="1"/>
      <protection locked="0"/>
    </xf>
    <xf numFmtId="0" fontId="1" fillId="0" borderId="5" xfId="0" applyFont="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0" fontId="1" fillId="0" borderId="0" xfId="0" applyFont="1" applyFill="1" applyBorder="1" applyAlignment="1" applyProtection="1">
      <alignment horizontal="center"/>
      <protection locked="0"/>
    </xf>
    <xf numFmtId="0" fontId="3" fillId="10" borderId="3"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top" wrapText="1"/>
      <protection locked="0"/>
    </xf>
    <xf numFmtId="2" fontId="6" fillId="0" borderId="2"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top"/>
      <protection locked="0"/>
    </xf>
    <xf numFmtId="2" fontId="45" fillId="0" borderId="5" xfId="0" applyNumberFormat="1" applyFont="1" applyBorder="1" applyAlignment="1" applyProtection="1">
      <alignment horizontal="center" vertical="center" wrapText="1"/>
      <protection locked="0"/>
    </xf>
    <xf numFmtId="0" fontId="46" fillId="0" borderId="0" xfId="0" applyFont="1"/>
    <xf numFmtId="0" fontId="9" fillId="0" borderId="2" xfId="0" applyFont="1" applyBorder="1" applyAlignment="1">
      <alignment vertical="top" wrapText="1"/>
    </xf>
    <xf numFmtId="0" fontId="9" fillId="0" borderId="3" xfId="0" applyFont="1" applyBorder="1" applyAlignment="1">
      <alignment horizontal="center" vertical="top" wrapText="1"/>
    </xf>
    <xf numFmtId="0" fontId="9" fillId="0" borderId="2" xfId="0" applyFont="1" applyBorder="1" applyAlignment="1">
      <alignment horizontal="center" vertical="top" wrapText="1"/>
    </xf>
    <xf numFmtId="0" fontId="39" fillId="0" borderId="3" xfId="1" applyBorder="1" applyAlignment="1" applyProtection="1">
      <alignment vertical="top" wrapText="1"/>
    </xf>
    <xf numFmtId="49" fontId="9" fillId="0" borderId="3" xfId="0" applyNumberFormat="1" applyFont="1" applyBorder="1" applyAlignment="1">
      <alignment horizontal="center" vertical="top" wrapText="1"/>
    </xf>
    <xf numFmtId="3" fontId="6" fillId="0" borderId="2" xfId="0" applyNumberFormat="1" applyFont="1" applyBorder="1" applyAlignment="1">
      <alignment horizontal="center" vertical="top" wrapText="1"/>
    </xf>
    <xf numFmtId="4" fontId="6" fillId="0" borderId="2" xfId="0" applyNumberFormat="1" applyFont="1" applyBorder="1" applyAlignment="1">
      <alignment horizontal="center" vertical="top" wrapText="1"/>
    </xf>
    <xf numFmtId="49" fontId="1" fillId="0" borderId="2" xfId="0" applyNumberFormat="1" applyFont="1" applyBorder="1" applyAlignment="1">
      <alignment vertical="top" wrapText="1"/>
    </xf>
    <xf numFmtId="0" fontId="1" fillId="0" borderId="3" xfId="0" applyFont="1" applyBorder="1" applyAlignment="1">
      <alignment vertical="top" wrapText="1"/>
    </xf>
    <xf numFmtId="2" fontId="1" fillId="0" borderId="3" xfId="0" applyNumberFormat="1" applyFont="1" applyBorder="1" applyAlignment="1">
      <alignment horizontal="center" vertical="top" wrapText="1"/>
    </xf>
    <xf numFmtId="0" fontId="1" fillId="0" borderId="1" xfId="0" applyFont="1" applyBorder="1" applyAlignment="1">
      <alignment vertical="top" wrapText="1"/>
    </xf>
    <xf numFmtId="1"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0" fontId="39" fillId="0" borderId="1" xfId="1" applyBorder="1" applyAlignment="1" applyProtection="1">
      <alignment vertical="top" wrapText="1"/>
    </xf>
    <xf numFmtId="1" fontId="3" fillId="0" borderId="2" xfId="0" applyNumberFormat="1" applyFont="1" applyBorder="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39" fillId="0" borderId="1" xfId="1" applyBorder="1" applyAlignment="1" applyProtection="1">
      <alignment horizontal="center" vertical="top" wrapText="1"/>
    </xf>
    <xf numFmtId="0" fontId="39" fillId="0" borderId="0" xfId="1" applyAlignment="1" applyProtection="1"/>
    <xf numFmtId="2" fontId="1" fillId="0" borderId="1" xfId="0" applyNumberFormat="1" applyFont="1" applyBorder="1" applyAlignment="1">
      <alignment vertical="top" wrapText="1"/>
    </xf>
    <xf numFmtId="0" fontId="1" fillId="9" borderId="1" xfId="0" applyFont="1" applyFill="1" applyBorder="1" applyAlignment="1">
      <alignment vertical="top" wrapText="1"/>
    </xf>
    <xf numFmtId="17" fontId="9" fillId="0" borderId="3" xfId="0" applyNumberFormat="1" applyFont="1" applyBorder="1" applyAlignment="1">
      <alignment horizontal="center" vertical="top" wrapText="1"/>
    </xf>
    <xf numFmtId="0" fontId="9" fillId="0" borderId="3" xfId="0" applyFont="1" applyBorder="1" applyAlignment="1">
      <alignment vertical="top" wrapText="1"/>
    </xf>
    <xf numFmtId="0" fontId="31" fillId="0" borderId="0" xfId="0" applyFont="1"/>
    <xf numFmtId="0" fontId="1" fillId="0" borderId="3" xfId="0" applyFont="1" applyBorder="1" applyAlignment="1">
      <alignment horizontal="center" vertical="top" wrapText="1"/>
    </xf>
    <xf numFmtId="3" fontId="3" fillId="0" borderId="1" xfId="0" applyNumberFormat="1" applyFont="1" applyBorder="1" applyAlignment="1">
      <alignment horizontal="center" vertical="top" wrapText="1"/>
    </xf>
    <xf numFmtId="0" fontId="3" fillId="0" borderId="1" xfId="0" applyFont="1" applyBorder="1" applyAlignment="1">
      <alignment horizontal="center" vertical="top"/>
    </xf>
    <xf numFmtId="0" fontId="1" fillId="0" borderId="2" xfId="0" applyFont="1" applyBorder="1" applyAlignment="1">
      <alignment vertical="top" wrapText="1"/>
    </xf>
    <xf numFmtId="0" fontId="1" fillId="3" borderId="1" xfId="0" applyFont="1" applyFill="1" applyBorder="1" applyAlignment="1">
      <alignment horizontal="center" vertical="top" wrapText="1"/>
    </xf>
    <xf numFmtId="3" fontId="3" fillId="0" borderId="1" xfId="0" applyNumberFormat="1" applyFont="1" applyBorder="1" applyAlignment="1">
      <alignment horizontal="center" vertical="top"/>
    </xf>
    <xf numFmtId="0" fontId="39" fillId="0" borderId="3" xfId="1" applyBorder="1" applyAlignment="1" applyProtection="1">
      <alignment horizontal="center" vertical="top" wrapText="1"/>
    </xf>
    <xf numFmtId="0" fontId="39" fillId="9" borderId="1" xfId="1" applyFill="1" applyBorder="1" applyAlignment="1" applyProtection="1">
      <alignment vertical="top" wrapText="1"/>
    </xf>
    <xf numFmtId="0" fontId="1" fillId="3" borderId="3" xfId="0" applyFont="1" applyFill="1" applyBorder="1" applyAlignment="1">
      <alignment horizontal="center" vertical="top" wrapText="1"/>
    </xf>
    <xf numFmtId="49" fontId="1" fillId="3" borderId="1" xfId="0" applyNumberFormat="1" applyFont="1" applyFill="1" applyBorder="1" applyAlignment="1">
      <alignment vertical="top" wrapText="1"/>
    </xf>
    <xf numFmtId="49" fontId="1" fillId="0" borderId="3" xfId="0" applyNumberFormat="1" applyFont="1" applyBorder="1" applyAlignment="1">
      <alignment horizontal="center" vertical="top" wrapText="1"/>
    </xf>
    <xf numFmtId="1" fontId="3" fillId="0" borderId="2" xfId="0" applyNumberFormat="1" applyFont="1" applyBorder="1" applyAlignment="1">
      <alignment horizontal="center" vertical="top" wrapText="1"/>
    </xf>
    <xf numFmtId="0" fontId="39" fillId="0" borderId="1" xfId="1" applyBorder="1" applyAlignment="1" applyProtection="1">
      <alignment horizontal="left" vertical="top" wrapText="1"/>
    </xf>
    <xf numFmtId="14" fontId="1" fillId="0" borderId="1"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0" fontId="47" fillId="0" borderId="0" xfId="0" applyFont="1" applyAlignment="1">
      <alignment horizontal="center" vertical="center" wrapText="1"/>
    </xf>
    <xf numFmtId="1" fontId="3" fillId="0" borderId="1" xfId="0" applyNumberFormat="1" applyFont="1" applyBorder="1" applyAlignment="1">
      <alignment vertical="top" wrapText="1"/>
    </xf>
    <xf numFmtId="16" fontId="9" fillId="0" borderId="3" xfId="0" applyNumberFormat="1" applyFont="1" applyBorder="1" applyAlignment="1">
      <alignment horizontal="center" vertical="top" wrapText="1"/>
    </xf>
    <xf numFmtId="1" fontId="1" fillId="0" borderId="1" xfId="0" applyNumberFormat="1" applyFont="1" applyBorder="1"/>
    <xf numFmtId="4" fontId="1" fillId="0" borderId="1" xfId="0" applyNumberFormat="1" applyFont="1" applyBorder="1" applyAlignment="1">
      <alignment horizontal="center" vertical="top" wrapText="1"/>
    </xf>
    <xf numFmtId="1" fontId="1" fillId="0" borderId="1" xfId="0" applyNumberFormat="1" applyFont="1" applyBorder="1" applyAlignment="1">
      <alignment vertical="top" wrapText="1"/>
    </xf>
    <xf numFmtId="1"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top"/>
    </xf>
    <xf numFmtId="0" fontId="48" fillId="0" borderId="0" xfId="0" applyFont="1"/>
    <xf numFmtId="0" fontId="49" fillId="0" borderId="0" xfId="0" applyFont="1"/>
    <xf numFmtId="0" fontId="1" fillId="3" borderId="1" xfId="0" applyFont="1" applyFill="1" applyBorder="1" applyAlignment="1">
      <alignment vertical="top" wrapText="1"/>
    </xf>
    <xf numFmtId="3" fontId="6" fillId="0" borderId="2" xfId="0" applyNumberFormat="1" applyFont="1" applyBorder="1" applyAlignment="1">
      <alignment vertical="top" wrapText="1"/>
    </xf>
    <xf numFmtId="3" fontId="1" fillId="0" borderId="1" xfId="0" applyNumberFormat="1" applyFont="1" applyBorder="1" applyAlignment="1">
      <alignment vertical="top" wrapText="1"/>
    </xf>
    <xf numFmtId="0" fontId="39" fillId="3" borderId="1" xfId="1" applyFill="1" applyBorder="1" applyAlignment="1" applyProtection="1">
      <alignment vertical="top" wrapText="1"/>
    </xf>
    <xf numFmtId="49" fontId="39" fillId="3" borderId="1" xfId="1" applyNumberFormat="1" applyFill="1" applyBorder="1" applyAlignment="1" applyProtection="1">
      <alignment horizontal="center" vertical="top" wrapText="1"/>
    </xf>
    <xf numFmtId="49" fontId="1" fillId="3" borderId="1"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wrapText="1"/>
    </xf>
    <xf numFmtId="2" fontId="3" fillId="0" borderId="1" xfId="0" applyNumberFormat="1" applyFont="1" applyBorder="1" applyAlignment="1">
      <alignment horizontal="center" vertical="top" wrapText="1"/>
    </xf>
    <xf numFmtId="0" fontId="9" fillId="0" borderId="1" xfId="0" applyFont="1" applyBorder="1" applyAlignment="1">
      <alignment wrapText="1"/>
    </xf>
    <xf numFmtId="0" fontId="23" fillId="12" borderId="1" xfId="0" applyFont="1" applyFill="1" applyBorder="1" applyAlignment="1">
      <alignment vertical="top" wrapText="1"/>
    </xf>
    <xf numFmtId="0" fontId="50" fillId="12" borderId="1" xfId="1" applyFont="1" applyFill="1" applyBorder="1" applyAlignment="1" applyProtection="1">
      <alignment vertical="top" wrapText="1"/>
    </xf>
    <xf numFmtId="1" fontId="24" fillId="12" borderId="1" xfId="0" applyNumberFormat="1" applyFont="1" applyFill="1" applyBorder="1" applyAlignment="1">
      <alignment vertical="top" wrapText="1"/>
    </xf>
    <xf numFmtId="4" fontId="24" fillId="12" borderId="1" xfId="0" applyNumberFormat="1" applyFont="1" applyFill="1" applyBorder="1" applyAlignment="1">
      <alignment vertical="top" wrapText="1"/>
    </xf>
    <xf numFmtId="0" fontId="23" fillId="7" borderId="1" xfId="0" applyFont="1" applyFill="1" applyBorder="1" applyAlignment="1">
      <alignment vertical="top" wrapText="1"/>
    </xf>
    <xf numFmtId="0" fontId="50" fillId="7" borderId="1" xfId="1" applyFont="1" applyFill="1" applyBorder="1" applyAlignment="1" applyProtection="1">
      <alignment vertical="top" wrapText="1"/>
    </xf>
    <xf numFmtId="1" fontId="24" fillId="7" borderId="1" xfId="0" applyNumberFormat="1" applyFont="1" applyFill="1" applyBorder="1" applyAlignment="1">
      <alignment vertical="top" wrapText="1"/>
    </xf>
    <xf numFmtId="4" fontId="24" fillId="7" borderId="1" xfId="0" applyNumberFormat="1" applyFont="1" applyFill="1" applyBorder="1" applyAlignment="1">
      <alignment vertical="top" wrapText="1"/>
    </xf>
    <xf numFmtId="0" fontId="1" fillId="12" borderId="3" xfId="0" applyFont="1" applyFill="1" applyBorder="1" applyAlignment="1">
      <alignment vertical="top" wrapText="1"/>
    </xf>
    <xf numFmtId="49" fontId="1" fillId="12" borderId="3" xfId="0" applyNumberFormat="1" applyFont="1" applyFill="1" applyBorder="1" applyAlignment="1">
      <alignment horizontal="center" vertical="top" wrapText="1"/>
    </xf>
    <xf numFmtId="0" fontId="1" fillId="12" borderId="1"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12" borderId="3" xfId="0" applyFont="1" applyFill="1" applyBorder="1" applyAlignment="1">
      <alignment horizontal="left" vertical="top" wrapText="1"/>
    </xf>
    <xf numFmtId="0" fontId="23" fillId="0" borderId="2" xfId="0" applyFont="1" applyBorder="1" applyAlignment="1">
      <alignment horizontal="left" vertical="top" wrapText="1"/>
    </xf>
    <xf numFmtId="0" fontId="39" fillId="0" borderId="0" xfId="1" applyAlignment="1" applyProtection="1">
      <alignment vertical="top" wrapText="1"/>
    </xf>
    <xf numFmtId="0" fontId="41" fillId="12" borderId="1" xfId="0" applyFont="1" applyFill="1" applyBorder="1" applyAlignment="1">
      <alignment horizontal="left" vertical="top" wrapText="1"/>
    </xf>
    <xf numFmtId="0" fontId="1" fillId="12" borderId="1" xfId="0" applyFont="1" applyFill="1" applyBorder="1" applyAlignment="1">
      <alignment horizontal="left" vertical="top" wrapText="1"/>
    </xf>
    <xf numFmtId="49" fontId="1" fillId="0" borderId="3" xfId="0" applyNumberFormat="1" applyFont="1" applyBorder="1" applyAlignment="1">
      <alignment horizontal="left" vertical="top" wrapText="1"/>
    </xf>
    <xf numFmtId="3" fontId="3" fillId="0" borderId="2" xfId="0" applyNumberFormat="1" applyFont="1" applyBorder="1" applyAlignment="1">
      <alignment horizontal="left" vertical="top" wrapText="1"/>
    </xf>
    <xf numFmtId="4" fontId="51" fillId="0" borderId="2" xfId="0" applyNumberFormat="1" applyFont="1" applyBorder="1" applyAlignment="1">
      <alignment horizontal="left" vertical="top" wrapText="1"/>
    </xf>
    <xf numFmtId="0" fontId="23" fillId="0" borderId="1" xfId="0" applyFont="1" applyBorder="1" applyAlignment="1">
      <alignment vertical="top" wrapText="1"/>
    </xf>
    <xf numFmtId="0" fontId="23" fillId="12" borderId="2" xfId="0" applyFont="1" applyFill="1" applyBorder="1" applyAlignment="1">
      <alignment horizontal="left" vertical="top" wrapText="1"/>
    </xf>
    <xf numFmtId="0" fontId="39" fillId="12" borderId="8" xfId="1" applyFill="1" applyBorder="1" applyAlignment="1" applyProtection="1">
      <alignment vertical="top" wrapText="1"/>
    </xf>
    <xf numFmtId="49" fontId="23" fillId="0" borderId="1" xfId="0" applyNumberFormat="1" applyFont="1" applyBorder="1" applyAlignment="1">
      <alignment horizontal="center" vertical="top" wrapText="1"/>
    </xf>
    <xf numFmtId="4" fontId="3" fillId="0" borderId="2" xfId="0" applyNumberFormat="1" applyFont="1" applyBorder="1" applyAlignment="1">
      <alignment horizontal="left" vertical="top" wrapText="1"/>
    </xf>
    <xf numFmtId="49" fontId="23" fillId="0" borderId="2" xfId="0" applyNumberFormat="1" applyFont="1" applyBorder="1" applyAlignment="1">
      <alignment vertical="top" wrapText="1"/>
    </xf>
    <xf numFmtId="0" fontId="26" fillId="0" borderId="3" xfId="0" applyFont="1" applyBorder="1" applyAlignment="1">
      <alignment vertical="top" wrapText="1"/>
    </xf>
    <xf numFmtId="0" fontId="23" fillId="0" borderId="3" xfId="0" applyFont="1" applyBorder="1" applyAlignment="1">
      <alignment vertical="top" wrapText="1"/>
    </xf>
    <xf numFmtId="2" fontId="23" fillId="0" borderId="3" xfId="0" applyNumberFormat="1" applyFont="1" applyBorder="1" applyAlignment="1">
      <alignment vertical="top" wrapText="1"/>
    </xf>
    <xf numFmtId="0" fontId="23" fillId="0" borderId="0" xfId="0" applyFont="1" applyAlignment="1">
      <alignment vertical="top" wrapText="1"/>
    </xf>
    <xf numFmtId="0" fontId="52" fillId="0" borderId="1" xfId="1" applyFont="1" applyBorder="1" applyAlignment="1" applyProtection="1">
      <alignment vertical="top" wrapText="1"/>
    </xf>
    <xf numFmtId="1" fontId="24" fillId="0" borderId="1" xfId="0" applyNumberFormat="1" applyFont="1" applyBorder="1" applyAlignment="1">
      <alignment vertical="top" wrapText="1"/>
    </xf>
    <xf numFmtId="4" fontId="24" fillId="0" borderId="2" xfId="0" applyNumberFormat="1" applyFont="1" applyBorder="1" applyAlignment="1">
      <alignment vertical="top" wrapText="1"/>
    </xf>
    <xf numFmtId="0" fontId="23" fillId="12" borderId="3" xfId="0" applyFont="1" applyFill="1" applyBorder="1" applyAlignment="1">
      <alignment vertical="top" wrapText="1"/>
    </xf>
    <xf numFmtId="49" fontId="23" fillId="0" borderId="3" xfId="0" applyNumberFormat="1" applyFont="1" applyBorder="1" applyAlignment="1">
      <alignment vertical="top" wrapText="1"/>
    </xf>
    <xf numFmtId="0" fontId="53" fillId="0" borderId="0" xfId="1" applyFont="1" applyAlignment="1" applyProtection="1">
      <alignment vertical="top" wrapText="1"/>
    </xf>
    <xf numFmtId="1" fontId="24" fillId="0" borderId="2" xfId="0" applyNumberFormat="1" applyFont="1" applyBorder="1" applyAlignment="1">
      <alignment vertical="top" wrapText="1"/>
    </xf>
    <xf numFmtId="0" fontId="23" fillId="0" borderId="3" xfId="0" applyFont="1" applyBorder="1" applyAlignment="1">
      <alignment horizontal="left" vertical="top" wrapText="1"/>
    </xf>
    <xf numFmtId="0" fontId="53" fillId="0" borderId="3" xfId="1" applyFont="1" applyBorder="1" applyAlignment="1" applyProtection="1">
      <alignment horizontal="left" vertical="top" wrapText="1"/>
    </xf>
    <xf numFmtId="4" fontId="24" fillId="0" borderId="1" xfId="0" applyNumberFormat="1" applyFont="1" applyBorder="1" applyAlignment="1">
      <alignment vertical="top" wrapText="1"/>
    </xf>
    <xf numFmtId="0" fontId="53" fillId="0" borderId="1" xfId="1" applyFont="1" applyBorder="1" applyAlignment="1" applyProtection="1">
      <alignment vertical="top" wrapText="1"/>
    </xf>
    <xf numFmtId="0" fontId="1" fillId="12"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0" fontId="54"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4"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top" wrapText="1"/>
    </xf>
    <xf numFmtId="4" fontId="3" fillId="12" borderId="1" xfId="0" applyNumberFormat="1" applyFont="1" applyFill="1" applyBorder="1" applyAlignment="1">
      <alignment horizontal="center" vertical="top" wrapText="1"/>
    </xf>
    <xf numFmtId="0" fontId="56" fillId="0" borderId="1" xfId="1" applyFont="1" applyFill="1" applyBorder="1" applyAlignment="1" applyProtection="1">
      <alignment horizontal="center" vertical="top" wrapText="1"/>
    </xf>
    <xf numFmtId="0" fontId="9" fillId="0" borderId="1" xfId="0" applyFont="1" applyBorder="1" applyAlignment="1">
      <alignment vertical="top" wrapText="1"/>
    </xf>
    <xf numFmtId="2" fontId="57" fillId="0" borderId="1" xfId="0" applyNumberFormat="1" applyFont="1" applyBorder="1" applyAlignment="1">
      <alignment vertical="top" wrapText="1"/>
    </xf>
    <xf numFmtId="0" fontId="56" fillId="9" borderId="1" xfId="1" applyFont="1" applyFill="1" applyBorder="1" applyAlignment="1" applyProtection="1">
      <alignment vertical="top" wrapText="1"/>
    </xf>
    <xf numFmtId="0" fontId="1" fillId="12" borderId="1" xfId="0" applyFont="1" applyFill="1" applyBorder="1" applyAlignment="1">
      <alignment vertical="top" wrapText="1"/>
    </xf>
    <xf numFmtId="49" fontId="39" fillId="12" borderId="1" xfId="1" applyNumberFormat="1" applyFill="1" applyBorder="1" applyAlignment="1" applyProtection="1">
      <alignment vertical="top" wrapText="1"/>
    </xf>
    <xf numFmtId="49" fontId="1" fillId="12" borderId="1" xfId="0" applyNumberFormat="1" applyFont="1" applyFill="1" applyBorder="1" applyAlignment="1">
      <alignment vertical="top" wrapText="1"/>
    </xf>
    <xf numFmtId="164" fontId="1" fillId="12" borderId="1" xfId="0" applyNumberFormat="1" applyFont="1" applyFill="1" applyBorder="1" applyAlignment="1">
      <alignment vertical="top" wrapText="1"/>
    </xf>
    <xf numFmtId="1" fontId="3" fillId="12" borderId="1" xfId="0" applyNumberFormat="1" applyFont="1" applyFill="1" applyBorder="1" applyAlignment="1">
      <alignment vertical="top" wrapText="1"/>
    </xf>
    <xf numFmtId="2" fontId="3" fillId="12" borderId="1" xfId="0" applyNumberFormat="1" applyFont="1" applyFill="1" applyBorder="1" applyAlignment="1">
      <alignment vertical="top" wrapText="1"/>
    </xf>
    <xf numFmtId="49" fontId="56" fillId="0" borderId="1" xfId="1" applyNumberFormat="1" applyFont="1" applyBorder="1" applyAlignment="1" applyProtection="1">
      <alignment vertical="top" wrapText="1"/>
    </xf>
    <xf numFmtId="0" fontId="55" fillId="0" borderId="0" xfId="0" applyFont="1" applyAlignment="1">
      <alignment vertical="top"/>
    </xf>
    <xf numFmtId="2" fontId="3" fillId="0" borderId="1" xfId="0" applyNumberFormat="1" applyFont="1" applyBorder="1" applyAlignment="1">
      <alignment vertical="top" wrapText="1"/>
    </xf>
    <xf numFmtId="0" fontId="56" fillId="0" borderId="1" xfId="1" applyFont="1" applyBorder="1" applyAlignment="1" applyProtection="1">
      <alignment vertical="top" wrapText="1"/>
    </xf>
    <xf numFmtId="15" fontId="1" fillId="12" borderId="1" xfId="0" applyNumberFormat="1" applyFont="1" applyFill="1" applyBorder="1" applyAlignment="1">
      <alignment horizontal="center" vertical="top" wrapText="1"/>
    </xf>
    <xf numFmtId="0" fontId="42" fillId="0" borderId="1" xfId="0" applyFont="1" applyBorder="1" applyAlignment="1">
      <alignment vertical="top" wrapText="1"/>
    </xf>
    <xf numFmtId="0" fontId="44" fillId="0" borderId="1" xfId="0" applyFont="1" applyBorder="1" applyAlignment="1">
      <alignment horizontal="left" vertical="center" wrapText="1"/>
    </xf>
    <xf numFmtId="0" fontId="44" fillId="0" borderId="1" xfId="0" applyFont="1" applyBorder="1" applyAlignment="1">
      <alignment horizontal="left" vertical="top" wrapText="1"/>
    </xf>
    <xf numFmtId="0" fontId="58" fillId="0" borderId="1" xfId="1" applyFont="1" applyBorder="1" applyAlignment="1" applyProtection="1">
      <alignment vertical="top" wrapText="1"/>
    </xf>
    <xf numFmtId="164" fontId="1" fillId="0" borderId="1" xfId="0" applyNumberFormat="1" applyFont="1" applyBorder="1" applyAlignment="1">
      <alignment horizontal="left" vertical="top" wrapText="1"/>
    </xf>
    <xf numFmtId="15" fontId="1" fillId="0" borderId="1" xfId="0" applyNumberFormat="1" applyFont="1" applyBorder="1" applyAlignment="1">
      <alignment horizontal="center" vertical="top" wrapText="1"/>
    </xf>
    <xf numFmtId="49" fontId="60" fillId="0" borderId="2" xfId="0" applyNumberFormat="1" applyFont="1" applyBorder="1" applyAlignment="1">
      <alignment vertical="top" wrapText="1"/>
    </xf>
    <xf numFmtId="0" fontId="61" fillId="0" borderId="3" xfId="0" applyFont="1" applyBorder="1" applyAlignment="1">
      <alignment horizontal="center" vertical="top" wrapText="1"/>
    </xf>
    <xf numFmtId="0" fontId="60" fillId="0" borderId="3" xfId="0" applyFont="1" applyBorder="1" applyAlignment="1">
      <alignment vertical="top" wrapText="1"/>
    </xf>
    <xf numFmtId="2" fontId="60" fillId="0" borderId="3" xfId="0" applyNumberFormat="1" applyFont="1" applyBorder="1" applyAlignment="1">
      <alignment horizontal="center" vertical="top" wrapText="1"/>
    </xf>
    <xf numFmtId="49" fontId="61" fillId="0" borderId="3" xfId="0" applyNumberFormat="1" applyFont="1" applyBorder="1" applyAlignment="1">
      <alignment horizontal="center" vertical="top" wrapText="1"/>
    </xf>
    <xf numFmtId="0" fontId="60" fillId="0" borderId="1" xfId="0" applyFont="1" applyBorder="1" applyAlignment="1">
      <alignment vertical="top" wrapText="1"/>
    </xf>
    <xf numFmtId="0" fontId="62" fillId="0" borderId="1" xfId="1" applyFont="1" applyBorder="1" applyAlignment="1" applyProtection="1">
      <alignment vertical="top" wrapText="1"/>
    </xf>
    <xf numFmtId="0" fontId="63" fillId="0" borderId="1" xfId="1" applyFont="1" applyBorder="1" applyAlignment="1" applyProtection="1">
      <alignment vertical="top" wrapText="1"/>
    </xf>
    <xf numFmtId="0" fontId="42" fillId="0" borderId="2" xfId="0" applyFont="1" applyBorder="1" applyAlignment="1">
      <alignment vertical="top" wrapText="1"/>
    </xf>
    <xf numFmtId="0" fontId="64" fillId="0" borderId="0" xfId="0" applyFont="1"/>
    <xf numFmtId="2" fontId="42" fillId="0" borderId="1" xfId="0" applyNumberFormat="1" applyFont="1" applyBorder="1" applyAlignment="1">
      <alignment vertical="top" wrapText="1"/>
    </xf>
    <xf numFmtId="16" fontId="1" fillId="3" borderId="1" xfId="0" applyNumberFormat="1" applyFont="1" applyFill="1" applyBorder="1" applyAlignment="1">
      <alignment horizontal="center" vertical="top" wrapText="1"/>
    </xf>
    <xf numFmtId="0" fontId="18" fillId="4" borderId="0" xfId="0" applyFont="1" applyFill="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xf>
    <xf numFmtId="0" fontId="7" fillId="4" borderId="4" xfId="0" applyFont="1" applyFill="1" applyBorder="1" applyAlignment="1">
      <alignment horizontal="center"/>
    </xf>
    <xf numFmtId="0" fontId="1" fillId="4" borderId="1" xfId="0" applyFont="1" applyFill="1" applyBorder="1" applyAlignment="1">
      <alignment horizontal="left" wrapText="1"/>
    </xf>
    <xf numFmtId="0" fontId="1" fillId="4" borderId="1" xfId="0" applyFont="1" applyFill="1" applyBorder="1" applyAlignment="1">
      <alignment horizontal="left" vertical="top" wrapText="1"/>
    </xf>
    <xf numFmtId="0" fontId="1" fillId="4" borderId="6" xfId="0" applyFont="1" applyFill="1" applyBorder="1" applyAlignment="1">
      <alignment horizontal="left" wrapText="1"/>
    </xf>
    <xf numFmtId="0" fontId="0" fillId="0" borderId="7" xfId="0" applyBorder="1" applyAlignment="1">
      <alignment horizontal="left" wrapText="1"/>
    </xf>
    <xf numFmtId="0" fontId="0" fillId="0" borderId="4" xfId="0" applyBorder="1" applyAlignment="1">
      <alignment horizontal="left" wrapText="1"/>
    </xf>
    <xf numFmtId="0" fontId="1" fillId="4" borderId="7" xfId="0" applyFont="1" applyFill="1" applyBorder="1" applyAlignment="1">
      <alignment horizontal="left" wrapText="1"/>
    </xf>
    <xf numFmtId="0" fontId="1" fillId="4" borderId="4" xfId="0" applyFont="1" applyFill="1" applyBorder="1" applyAlignment="1">
      <alignment horizontal="left" wrapText="1"/>
    </xf>
    <xf numFmtId="0" fontId="7" fillId="4" borderId="1" xfId="0" applyFont="1" applyFill="1" applyBorder="1" applyAlignment="1">
      <alignment horizontal="center" wrapText="1"/>
    </xf>
    <xf numFmtId="0" fontId="11" fillId="4" borderId="1" xfId="0" applyFont="1" applyFill="1" applyBorder="1" applyAlignment="1">
      <alignment horizontal="center" wrapText="1"/>
    </xf>
    <xf numFmtId="0" fontId="9" fillId="4" borderId="1" xfId="0" applyFont="1" applyFill="1" applyBorder="1" applyAlignment="1">
      <alignment horizontal="left" wrapText="1"/>
    </xf>
    <xf numFmtId="0" fontId="0" fillId="0" borderId="1" xfId="0" applyBorder="1" applyAlignment="1"/>
    <xf numFmtId="0" fontId="1" fillId="4" borderId="1" xfId="0" applyFont="1" applyFill="1" applyBorder="1" applyAlignment="1">
      <alignment horizontal="left"/>
    </xf>
    <xf numFmtId="0" fontId="19" fillId="4" borderId="0" xfId="0" applyFont="1" applyFill="1" applyAlignment="1">
      <alignment horizontal="center" wrapText="1"/>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4" xfId="0" applyFont="1" applyFill="1" applyBorder="1" applyAlignment="1">
      <alignment horizontal="left" vertical="top" wrapText="1"/>
    </xf>
    <xf numFmtId="0" fontId="1" fillId="4" borderId="6" xfId="0" applyFont="1" applyFill="1" applyBorder="1" applyAlignment="1">
      <alignment horizontal="left"/>
    </xf>
    <xf numFmtId="0" fontId="1" fillId="4" borderId="7" xfId="0" applyFont="1" applyFill="1" applyBorder="1" applyAlignment="1">
      <alignment horizontal="left"/>
    </xf>
    <xf numFmtId="0" fontId="1" fillId="4" borderId="4" xfId="0" applyFont="1" applyFill="1" applyBorder="1" applyAlignment="1">
      <alignment horizontal="left"/>
    </xf>
    <xf numFmtId="0" fontId="1" fillId="0" borderId="0" xfId="0" applyFont="1" applyAlignment="1">
      <alignment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1" xfId="0" applyBorder="1" applyAlignment="1">
      <alignment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4" xfId="0" applyFont="1" applyFill="1" applyBorder="1" applyAlignment="1">
      <alignment horizontal="left" vertical="top" wrapText="1"/>
    </xf>
    <xf numFmtId="0" fontId="26" fillId="4" borderId="1" xfId="0" applyFont="1" applyFill="1" applyBorder="1" applyAlignment="1">
      <alignment horizontal="left" vertical="top" wrapText="1"/>
    </xf>
    <xf numFmtId="0" fontId="1" fillId="4" borderId="1" xfId="0" applyFont="1" applyFill="1" applyBorder="1" applyAlignment="1">
      <alignment vertical="top" wrapText="1"/>
    </xf>
    <xf numFmtId="0" fontId="2" fillId="4" borderId="1" xfId="0" applyFont="1" applyFill="1" applyBorder="1" applyAlignment="1">
      <alignment vertical="top" wrapText="1"/>
    </xf>
    <xf numFmtId="0" fontId="11" fillId="4" borderId="7" xfId="0" applyFont="1" applyFill="1" applyBorder="1" applyAlignment="1">
      <alignment horizontal="center" wrapText="1"/>
    </xf>
    <xf numFmtId="0" fontId="11" fillId="4" borderId="4" xfId="0" applyFont="1" applyFill="1" applyBorder="1" applyAlignment="1">
      <alignment horizontal="center" wrapText="1"/>
    </xf>
    <xf numFmtId="0" fontId="23" fillId="4" borderId="1" xfId="0" applyFont="1" applyFill="1" applyBorder="1" applyAlignment="1">
      <alignment vertical="top" wrapText="1"/>
    </xf>
    <xf numFmtId="0" fontId="22" fillId="0" borderId="1" xfId="0" applyFont="1" applyBorder="1" applyAlignment="1">
      <alignment vertical="top" wrapText="1"/>
    </xf>
    <xf numFmtId="0" fontId="23" fillId="4" borderId="6" xfId="0" applyFont="1" applyFill="1" applyBorder="1" applyAlignment="1">
      <alignment vertical="top" wrapText="1"/>
    </xf>
    <xf numFmtId="0" fontId="1" fillId="4" borderId="7" xfId="0" applyFont="1" applyFill="1" applyBorder="1" applyAlignment="1">
      <alignment vertical="top" wrapText="1"/>
    </xf>
    <xf numFmtId="0" fontId="1" fillId="4" borderId="4" xfId="0" applyFont="1" applyFill="1" applyBorder="1" applyAlignment="1">
      <alignment vertical="top" wrapText="1"/>
    </xf>
    <xf numFmtId="0" fontId="22" fillId="0" borderId="1" xfId="0" applyFont="1" applyBorder="1"/>
    <xf numFmtId="0" fontId="1" fillId="4" borderId="1" xfId="0" applyFont="1" applyFill="1" applyBorder="1" applyAlignment="1">
      <alignment wrapText="1"/>
    </xf>
    <xf numFmtId="0" fontId="22" fillId="0" borderId="1" xfId="0" applyFont="1" applyBorder="1" applyAlignment="1">
      <alignment wrapText="1"/>
    </xf>
    <xf numFmtId="0" fontId="1" fillId="4" borderId="1" xfId="0" applyFont="1" applyFill="1" applyBorder="1"/>
    <xf numFmtId="0" fontId="23" fillId="4" borderId="1" xfId="0" applyFont="1" applyFill="1" applyBorder="1" applyAlignment="1">
      <alignment horizontal="left" vertical="top"/>
    </xf>
    <xf numFmtId="0" fontId="23" fillId="4" borderId="1" xfId="0" applyFont="1" applyFill="1" applyBorder="1" applyAlignment="1">
      <alignment horizontal="left" wrapText="1"/>
    </xf>
    <xf numFmtId="0" fontId="2" fillId="4" borderId="1" xfId="0" applyFont="1" applyFill="1" applyBorder="1" applyAlignment="1">
      <alignment horizontal="left" wrapText="1"/>
    </xf>
    <xf numFmtId="0" fontId="23" fillId="4" borderId="1" xfId="0" applyFont="1" applyFill="1" applyBorder="1" applyAlignment="1">
      <alignment horizontal="left" vertical="top" wrapText="1"/>
    </xf>
    <xf numFmtId="0" fontId="19" fillId="4" borderId="0" xfId="0" applyFont="1" applyFill="1" applyAlignment="1">
      <alignment horizontal="center" vertical="top" wrapText="1"/>
    </xf>
    <xf numFmtId="0" fontId="1" fillId="4" borderId="1" xfId="0" applyFont="1" applyFill="1" applyBorder="1" applyAlignment="1">
      <alignment horizontal="left" vertical="top"/>
    </xf>
    <xf numFmtId="0" fontId="1" fillId="11" borderId="6"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1" borderId="4"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4" xfId="0" applyFont="1" applyFill="1" applyBorder="1" applyAlignment="1">
      <alignment horizontal="left" vertical="top" wrapText="1"/>
    </xf>
    <xf numFmtId="0" fontId="7" fillId="4" borderId="7" xfId="0" applyFont="1" applyFill="1" applyBorder="1" applyAlignment="1">
      <alignment horizontal="center" wrapText="1"/>
    </xf>
    <xf numFmtId="0" fontId="7" fillId="4" borderId="4" xfId="0" applyFont="1" applyFill="1" applyBorder="1" applyAlignment="1">
      <alignment horizontal="center" wrapText="1"/>
    </xf>
    <xf numFmtId="0" fontId="23" fillId="4" borderId="6" xfId="0" applyFont="1" applyFill="1" applyBorder="1" applyAlignment="1">
      <alignment horizontal="left" wrapText="1"/>
    </xf>
    <xf numFmtId="0" fontId="23" fillId="4" borderId="7" xfId="0" applyFont="1" applyFill="1" applyBorder="1" applyAlignment="1">
      <alignment horizontal="left" wrapText="1"/>
    </xf>
    <xf numFmtId="0" fontId="23" fillId="4" borderId="4" xfId="0" applyFont="1" applyFill="1" applyBorder="1" applyAlignment="1">
      <alignment horizontal="left" wrapText="1"/>
    </xf>
    <xf numFmtId="0" fontId="9" fillId="4" borderId="6" xfId="0" applyFont="1" applyFill="1" applyBorder="1" applyAlignment="1">
      <alignment horizontal="left" wrapText="1"/>
    </xf>
    <xf numFmtId="0" fontId="9" fillId="4" borderId="7" xfId="0" applyFont="1" applyFill="1" applyBorder="1" applyAlignment="1">
      <alignment horizontal="left" wrapText="1"/>
    </xf>
    <xf numFmtId="0" fontId="9" fillId="4" borderId="4" xfId="0" applyFont="1" applyFill="1" applyBorder="1" applyAlignment="1">
      <alignment horizontal="left" wrapText="1"/>
    </xf>
    <xf numFmtId="0" fontId="12" fillId="4" borderId="7" xfId="0" applyFont="1" applyFill="1" applyBorder="1" applyAlignment="1">
      <alignment horizontal="center" wrapText="1"/>
    </xf>
    <xf numFmtId="0" fontId="12" fillId="4" borderId="4" xfId="0" applyFont="1" applyFill="1" applyBorder="1" applyAlignment="1">
      <alignment horizontal="center" wrapText="1"/>
    </xf>
    <xf numFmtId="0" fontId="26" fillId="4" borderId="6" xfId="0" applyFont="1" applyFill="1" applyBorder="1" applyAlignment="1">
      <alignment horizontal="left" vertical="top" wrapText="1"/>
    </xf>
    <xf numFmtId="0" fontId="19" fillId="4" borderId="0" xfId="0" applyFont="1" applyFill="1" applyBorder="1" applyAlignment="1">
      <alignment horizontal="center" vertical="top" wrapText="1"/>
    </xf>
  </cellXfs>
  <cellStyles count="2">
    <cellStyle name="Lien hypertexte" xfId="1" builtinId="8"/>
    <cellStyle name="Normal" xfId="0" builtinId="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3" Type="http://schemas.openxmlformats.org/officeDocument/2006/relationships/hyperlink" Target="https://www-scopus-com.am.e-nformation.ro/record/display.uri?eid=2-s2.0-85078992725&amp;origin=resultslist&amp;sort=plf-f&amp;src=s&amp;sid=a8e0838e0c8339d92c4fa79941bafa70&amp;sot=b&amp;sdt=b&amp;sl=16&amp;s=ALL%28Brusanowski%29&amp;relpos=3&amp;citeCnt=0&amp;searchTerm=" TargetMode="External"/><Relationship Id="rId18" Type="http://schemas.openxmlformats.org/officeDocument/2006/relationships/hyperlink" Target="https://rowman.com/ISBN/9781793621986/The-Byzantine-Warrior-Hero-Cypriot-Folk-Songs-as-History-and-Myth-965%E2%80%931571" TargetMode="External"/><Relationship Id="rId26" Type="http://schemas.openxmlformats.org/officeDocument/2006/relationships/hyperlink" Target="http://www.editura.ubbcluj.ro/bd/ebooks/pdf/2765.pdf" TargetMode="External"/><Relationship Id="rId39" Type="http://schemas.openxmlformats.org/officeDocument/2006/relationships/hyperlink" Target="http://euromentor.ucdc.ro/Euromentor%2029%20septembrie%202019.pdf" TargetMode="External"/><Relationship Id="rId21" Type="http://schemas.openxmlformats.org/officeDocument/2006/relationships/hyperlink" Target="https://ixtheo.de/Record/173750801X" TargetMode="External"/><Relationship Id="rId34" Type="http://schemas.openxmlformats.org/officeDocument/2006/relationships/hyperlink" Target="http://www.historica-cluj.ro/suplimente/SuplimentHistorica2020/10.Cosma3.pdf" TargetMode="External"/><Relationship Id="rId42" Type="http://schemas.openxmlformats.org/officeDocument/2006/relationships/hyperlink" Target="http://euromentor.ucdc.ro/Euromentor%2029%20septembrie%202019.pdf" TargetMode="External"/><Relationship Id="rId47" Type="http://schemas.openxmlformats.org/officeDocument/2006/relationships/hyperlink" Target="https://asejournal.net/about/" TargetMode="External"/><Relationship Id="rId50" Type="http://schemas.openxmlformats.org/officeDocument/2006/relationships/hyperlink" Target="https://hts.za/index.php/hts/article/view/6012" TargetMode="External"/><Relationship Id="rId7" Type="http://schemas.openxmlformats.org/officeDocument/2006/relationships/hyperlink" Target="../../../../pbrus/AppData/Local/Temp/MicrosoftEdgeDownloads/9acdbbb4-aaef-47b0-8294-cd2a228908c5/Sectarianism_and_Renewal_in_1920s_Romani.pdf" TargetMode="External"/><Relationship Id="rId2" Type="http://schemas.openxmlformats.org/officeDocument/2006/relationships/hyperlink" Target="https://www.ceeol.com/search/article-detail?id=920009" TargetMode="External"/><Relationship Id="rId16" Type="http://schemas.openxmlformats.org/officeDocument/2006/relationships/hyperlink" Target="https://www-ceeol-com.am.e-nformation.ro/search/viewpdf?id=966043" TargetMode="External"/><Relationship Id="rId29" Type="http://schemas.openxmlformats.org/officeDocument/2006/relationships/hyperlink" Target="http://www.editura.ubbcluj.ro/bd/ebooks/pdf/2765.pdf" TargetMode="External"/><Relationship Id="rId11" Type="http://schemas.openxmlformats.org/officeDocument/2006/relationships/hyperlink" Target="https://www-scopus-com.am.e-nformation.ro/record/display.uri?eid=2-s2.0-85081249952&amp;origin=resultslist&amp;sort=plf-f&amp;src=s&amp;sid=a8e0838e0c8339d92c4fa79941bafa70&amp;sot=b&amp;sdt=b&amp;sl=16&amp;s=ALL%28Brusanowski%29&amp;relpos=2&amp;citeCnt=0&amp;searchTerm=" TargetMode="External"/><Relationship Id="rId24" Type="http://schemas.openxmlformats.org/officeDocument/2006/relationships/hyperlink" Target="http://www.editura.ubbcluj.ro/bd/ebooks/pdf/2765.pdf" TargetMode="External"/><Relationship Id="rId32" Type="http://schemas.openxmlformats.org/officeDocument/2006/relationships/hyperlink" Target="http://www.editura.ubbcluj.ro/bd/ebooks/pdf/2765.pdf" TargetMode="External"/><Relationship Id="rId37" Type="http://schemas.openxmlformats.org/officeDocument/2006/relationships/hyperlink" Target="../Downloads/studies-and-communications-of-ethnology-2020-34-table-of-content..pdf" TargetMode="External"/><Relationship Id="rId40" Type="http://schemas.openxmlformats.org/officeDocument/2006/relationships/hyperlink" Target="http://euromentor.ucdc.ro/Euromentor%2029%20septembrie%202019.pdf" TargetMode="External"/><Relationship Id="rId45" Type="http://schemas.openxmlformats.org/officeDocument/2006/relationships/hyperlink" Target="http://129.122.16.179/index.php/anujat/article/view/761" TargetMode="External"/><Relationship Id="rId5" Type="http://schemas.openxmlformats.org/officeDocument/2006/relationships/hyperlink" Target="../../../../pbrus/AppData/Local/Temp/MicrosoftEdgeDownloads/9acdbbb4-aaef-47b0-8294-cd2a228908c5/Sectarianism_and_Renewal_in_1920s_Romani.pdf" TargetMode="External"/><Relationship Id="rId15" Type="http://schemas.openxmlformats.org/officeDocument/2006/relationships/hyperlink" Target="https://www-ceeol-com.am.e-nformation.ro/search/viewpdf?id=966043" TargetMode="External"/><Relationship Id="rId23" Type="http://schemas.openxmlformats.org/officeDocument/2006/relationships/hyperlink" Target="http://www.editura.ubbcluj.ro/bd/ebooks/pdf/2765.pdf" TargetMode="External"/><Relationship Id="rId28" Type="http://schemas.openxmlformats.org/officeDocument/2006/relationships/hyperlink" Target="http://www.editura.ubbcluj.ro/bd/ebooks/pdf/2765.pdf" TargetMode="External"/><Relationship Id="rId36" Type="http://schemas.openxmlformats.org/officeDocument/2006/relationships/hyperlink" Target="https://vatraoficial.files.wordpress.com/2020/12/vatra_8_9_2020.-1-1.pdf" TargetMode="External"/><Relationship Id="rId49" Type="http://schemas.openxmlformats.org/officeDocument/2006/relationships/hyperlink" Target="http://129.122.16.179/index.php/anujat/article/view/761" TargetMode="External"/><Relationship Id="rId10" Type="http://schemas.openxmlformats.org/officeDocument/2006/relationships/hyperlink" Target="https://www-scopus-com.am.e-nformation.ro/record/display.uri?eid=2-s2.0-85093122858&amp;origin=resultslist&amp;sort=plf-f&amp;src=s&amp;sid=a8e0838e0c8339d92c4fa79941bafa70&amp;sot=b&amp;sdt=b&amp;sl=16&amp;s=ALL%28Brusanowski%29&amp;relpos=1&amp;citeCnt=0&amp;searchTerm=" TargetMode="External"/><Relationship Id="rId19" Type="http://schemas.openxmlformats.org/officeDocument/2006/relationships/hyperlink" Target="http://journals.orth.ro/index.php/subbto/article/view/317" TargetMode="External"/><Relationship Id="rId31" Type="http://schemas.openxmlformats.org/officeDocument/2006/relationships/hyperlink" Target="http://www.editura.ubbcluj.ro/bd/ebooks/pdf/2765.pdf" TargetMode="External"/><Relationship Id="rId44" Type="http://schemas.openxmlformats.org/officeDocument/2006/relationships/hyperlink" Target="https://edituradoxologia.ro/casatoria-si-familia-izvoare-legislative-bisericesti-si-laice-sec-xx-xxi-volumul-ii" TargetMode="External"/><Relationship Id="rId52" Type="http://schemas.openxmlformats.org/officeDocument/2006/relationships/hyperlink" Target="https://www.revistateologica.ro/wp-content/uploads/2020-1-Maximos-Constas-Maxim-Marturisitorul.pdf" TargetMode="External"/><Relationship Id="rId4" Type="http://schemas.openxmlformats.org/officeDocument/2006/relationships/hyperlink" Target="https://www.ceeol.com/search/article-detail?id=911289" TargetMode="External"/><Relationship Id="rId9" Type="http://schemas.openxmlformats.org/officeDocument/2006/relationships/hyperlink" Target="../../../../pbrus/AppData/Local/Temp/MicrosoftEdgeDownloads/9acdbbb4-aaef-47b0-8294-cd2a228908c5/Sectarianism_and_Renewal_in_1920s_Romani.pdf" TargetMode="External"/><Relationship Id="rId14" Type="http://schemas.openxmlformats.org/officeDocument/2006/relationships/hyperlink" Target="https://www-scopus-com.am.e-nformation.ro/record/display.uri?eid=2-s2.0-85096616112&amp;origin=resultslist&amp;sort=plf-f&amp;src=s&amp;sid=a8e0838e0c8339d92c4fa79941bafa70&amp;sot=b&amp;sdt=b&amp;sl=16&amp;s=ALL%28Brusanowski%29&amp;relpos=5&amp;citeCnt=0&amp;searchTerm=" TargetMode="External"/><Relationship Id="rId22" Type="http://schemas.openxmlformats.org/officeDocument/2006/relationships/hyperlink" Target="https://brill.com/view/book/9789004439573/BP000012.xml" TargetMode="External"/><Relationship Id="rId27" Type="http://schemas.openxmlformats.org/officeDocument/2006/relationships/hyperlink" Target="http://www.editura.ubbcluj.ro/bd/ebooks/pdf/2765.pdf" TargetMode="External"/><Relationship Id="rId30" Type="http://schemas.openxmlformats.org/officeDocument/2006/relationships/hyperlink" Target="http://www.editura.ubbcluj.ro/bd/ebooks/pdf/2765.pdf" TargetMode="External"/><Relationship Id="rId35" Type="http://schemas.openxmlformats.org/officeDocument/2006/relationships/hyperlink" Target="http://www.historica-cluj.ro/suplimente/SuplimentHistorica2020/20.Cosma5.pdf" TargetMode="External"/><Relationship Id="rId43" Type="http://schemas.openxmlformats.org/officeDocument/2006/relationships/hyperlink" Target="https://edituradoxologia.ro/casatoria-si-familia-izvoare-legislative-bisericesti-si-laice-sec-xvii-xix-volumul-i" TargetMode="External"/><Relationship Id="rId48" Type="http://schemas.openxmlformats.org/officeDocument/2006/relationships/hyperlink" Target="https://www.ceeol.com/search/article-detail?id=894124" TargetMode="External"/><Relationship Id="rId8" Type="http://schemas.openxmlformats.org/officeDocument/2006/relationships/hyperlink" Target="../../../../pbrus/AppData/Local/Temp/MicrosoftEdgeDownloads/9acdbbb4-aaef-47b0-8294-cd2a228908c5/Sectarianism_and_Renewal_in_1920s_Romani.pdf" TargetMode="External"/><Relationship Id="rId51" Type="http://schemas.openxmlformats.org/officeDocument/2006/relationships/hyperlink" Target="https://www.academia.edu/48862828/The_Ongoing_Soft_Power_Role_of_Moscow_s_Ukrainian_Orthodox_Church_and_the_Long_Term_Implications_of_the_post_Autocephaly_Ukrainian_Religious_Crisis" TargetMode="External"/><Relationship Id="rId3" Type="http://schemas.openxmlformats.org/officeDocument/2006/relationships/hyperlink" Target="https://www.ceeol.com/search/article-detail?id=918423" TargetMode="External"/><Relationship Id="rId12" Type="http://schemas.openxmlformats.org/officeDocument/2006/relationships/hyperlink" Target="https://www-scopus-com.am.e-nformation.ro/record/display.uri?eid=2-s2.0-85081249952&amp;origin=resultslist&amp;sort=plf-f&amp;src=s&amp;sid=a8e0838e0c8339d92c4fa79941bafa70&amp;sot=b&amp;sdt=b&amp;sl=16&amp;s=ALL%28Brusanowski%29&amp;relpos=2&amp;citeCnt=0&amp;searchTerm=" TargetMode="External"/><Relationship Id="rId17" Type="http://schemas.openxmlformats.org/officeDocument/2006/relationships/hyperlink" Target="https://www-ceeol-com.am.e-nformation.ro/search/viewpdf?id=966043" TargetMode="External"/><Relationship Id="rId25" Type="http://schemas.openxmlformats.org/officeDocument/2006/relationships/hyperlink" Target="http://www.editura.ubbcluj.ro/bd/ebooks/pdf/2765.pdf" TargetMode="External"/><Relationship Id="rId33" Type="http://schemas.openxmlformats.org/officeDocument/2006/relationships/hyperlink" Target="http://www.historica-cluj.ro/suplimente/SuplimentHistorica2020/10.Cosma3.pdf" TargetMode="External"/><Relationship Id="rId38" Type="http://schemas.openxmlformats.org/officeDocument/2006/relationships/hyperlink" Target="https://indexlaw.org/index.php/rpej/article/view/6513" TargetMode="External"/><Relationship Id="rId46" Type="http://schemas.openxmlformats.org/officeDocument/2006/relationships/hyperlink" Target="https://svspress.com/categories/svtq/" TargetMode="External"/><Relationship Id="rId20" Type="http://schemas.openxmlformats.org/officeDocument/2006/relationships/hyperlink" Target="https://ixtheo.de/Record/173750801X" TargetMode="External"/><Relationship Id="rId41" Type="http://schemas.openxmlformats.org/officeDocument/2006/relationships/hyperlink" Target="http://euromentor.ucdc.ro/Euromentor%2029%20septembrie%202019.pdf" TargetMode="External"/><Relationship Id="rId1" Type="http://schemas.openxmlformats.org/officeDocument/2006/relationships/hyperlink" Target="https://www.ceeol.com/search/article-detail?id=850645" TargetMode="External"/><Relationship Id="rId6" Type="http://schemas.openxmlformats.org/officeDocument/2006/relationships/hyperlink" Target="../../../../pbrus/AppData/Local/Temp/MicrosoftEdgeDownloads/9acdbbb4-aaef-47b0-8294-cd2a228908c5/Sectarianism_and_Renewal_in_1920s_Romani.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revistateologia.ro/colegiul-de-redactie/" TargetMode="External"/><Relationship Id="rId3" Type="http://schemas.openxmlformats.org/officeDocument/2006/relationships/hyperlink" Target="https://www.revistateologica.ro/editorial-board/?lang=en" TargetMode="External"/><Relationship Id="rId7" Type="http://schemas.openxmlformats.org/officeDocument/2006/relationships/hyperlink" Target="https://www.revistateologica.ro/colegiul-editorial/" TargetMode="External"/><Relationship Id="rId2" Type="http://schemas.openxmlformats.org/officeDocument/2006/relationships/hyperlink" Target="http://www.glasulbisericii.ro/revista/consiliul-academic/" TargetMode="External"/><Relationship Id="rId1" Type="http://schemas.openxmlformats.org/officeDocument/2006/relationships/hyperlink" Target="https://academic.oup.com/cb/pages/Editorial_Board" TargetMode="External"/><Relationship Id="rId6" Type="http://schemas.openxmlformats.org/officeDocument/2006/relationships/hyperlink" Target="https://cmj.seaopenresearch.eu/editorial-board.html" TargetMode="External"/><Relationship Id="rId5" Type="http://schemas.openxmlformats.org/officeDocument/2006/relationships/hyperlink" Target="https://www.revistateologica.ro/?cn-reloaded=1" TargetMode="External"/><Relationship Id="rId4" Type="http://schemas.openxmlformats.org/officeDocument/2006/relationships/hyperlink" Target="http://www.res.ecum.ro/editorial-team/" TargetMode="External"/><Relationship Id="rId9" Type="http://schemas.openxmlformats.org/officeDocument/2006/relationships/hyperlink" Target="https://www.eva-leipzig.de/index.php?cat=c146_Oekumenische-Rundschau.htm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susy.mdpi.com/user/reviewer/status/finished" TargetMode="External"/><Relationship Id="rId2" Type="http://schemas.openxmlformats.org/officeDocument/2006/relationships/hyperlink" Target="https://journal.museikon.ro/" TargetMode="External"/><Relationship Id="rId1" Type="http://schemas.openxmlformats.org/officeDocument/2006/relationships/hyperlink" Target="http://sacrascripta.reviste.ubbcluj.ro/en/" TargetMode="External"/><Relationship Id="rId5" Type="http://schemas.openxmlformats.org/officeDocument/2006/relationships/hyperlink" Target="https://hts.org.za/" TargetMode="External"/><Relationship Id="rId4" Type="http://schemas.openxmlformats.org/officeDocument/2006/relationships/hyperlink" Target="http://www.ejst.tuiasi.ro/"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libertatea.rs/simpozionul-international-urme-in-timp-consacrat-operei-si-vietii-parintelui-arsenie-boca/" TargetMode="External"/><Relationship Id="rId2" Type="http://schemas.openxmlformats.org/officeDocument/2006/relationships/hyperlink" Target="mailto:FTEO@" TargetMode="External"/><Relationship Id="rId1" Type="http://schemas.openxmlformats.org/officeDocument/2006/relationships/hyperlink" Target="https://www.oikoumene.org/en/press-centre/news/wcc-faith-and-order-commission-proposes-world-conference-maps-common-ground-among-churches" TargetMode="External"/><Relationship Id="rId5" Type="http://schemas.openxmlformats.org/officeDocument/2006/relationships/hyperlink" Target="https://www.isecny.org/2020-conference" TargetMode="External"/><Relationship Id="rId4" Type="http://schemas.openxmlformats.org/officeDocument/2006/relationships/hyperlink" Target="http://site.conferences.ulbsibiu.ro/inec/ro/organizing_committe.php"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drive.google.com/file/d/16ucskxAX0ms-yCH1mxoITBybUo3g60CW/view" TargetMode="External"/><Relationship Id="rId2" Type="http://schemas.openxmlformats.org/officeDocument/2006/relationships/hyperlink" Target="https://researchandeducation.ro/" TargetMode="External"/><Relationship Id="rId1" Type="http://schemas.openxmlformats.org/officeDocument/2006/relationships/hyperlink" Target="https://www.academia.edu/44353869/Ortodoxia_nr_2_2020_Introduction_and_Table_of_Contents"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ot.ubbcluj.ro/sites/default/files/anunt/studenti/527/programsimpozion2020.pdf" TargetMode="External"/><Relationship Id="rId2" Type="http://schemas.openxmlformats.org/officeDocument/2006/relationships/hyperlink" Target="http://aios.ro/arhitectura-2020/" TargetMode="External"/><Relationship Id="rId1" Type="http://schemas.openxmlformats.org/officeDocument/2006/relationships/hyperlink" Target="http://ot.ubbcluj.ro/sites/default/files/anunt/studenti/527/programsimpozion2020.pdf" TargetMode="External"/><Relationship Id="rId4" Type="http://schemas.openxmlformats.org/officeDocument/2006/relationships/hyperlink" Target="https://www.antropology.ro/doc/JASA/2020/JASA2020-VOL_1-Buc.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doi.org/10.1080/15562948.2020.1735599" TargetMode="External"/><Relationship Id="rId1" Type="http://schemas.openxmlformats.org/officeDocument/2006/relationships/hyperlink" Target="https://www.tandfonline.com/doi/full/10.1080/15562948.2020.173559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evistatransilvania.ro/traducatorul-ca-filantrop-cazul-parintelui-teodor-bodogae/" TargetMode="External"/><Relationship Id="rId13" Type="http://schemas.openxmlformats.org/officeDocument/2006/relationships/hyperlink" Target="http://www.ejst.tuiasi.ro/" TargetMode="External"/><Relationship Id="rId3" Type="http://schemas.openxmlformats.org/officeDocument/2006/relationships/hyperlink" Target="https://www.scopus.com/record/display.uri?eid=2-s2.0-85100147776&amp;origin=resultslist&amp;sort=plf-f&amp;src=s&amp;sid=95df5ea8993af0ade7d3900d225352ab&amp;sot=b&amp;sdt=b&amp;sl=86&amp;s=TITLE-ABS-KEY%28Prosocial+virtues+in+pandemic+crisis.+A+Christian-religious+reflection.%29&amp;relpos=0&amp;citeCnt=0&amp;searchTerm=" TargetMode="External"/><Relationship Id="rId7" Type="http://schemas.openxmlformats.org/officeDocument/2006/relationships/hyperlink" Target="https://revistatransilvania.ro/un-nobil-filantrop-zenovie-hagi-constantin-pop/" TargetMode="External"/><Relationship Id="rId12" Type="http://schemas.openxmlformats.org/officeDocument/2006/relationships/hyperlink" Target="https://revistatransilvania.ro/traducerea-mineielor-in-limba-vorbita-a-poporului-etape-ale-unei-deveniri-culturale-si-spirituale-romanesti/" TargetMode="External"/><Relationship Id="rId2" Type="http://schemas.openxmlformats.org/officeDocument/2006/relationships/hyperlink" Target="https://revistatransilvania.ro/wp-content/uploads/2020/12/Transilvania-9.2020-Moldovan.pdf" TargetMode="External"/><Relationship Id="rId16" Type="http://schemas.openxmlformats.org/officeDocument/2006/relationships/hyperlink" Target="https://revistatransilvania.ro/wp-content/uploads/2020/12/Transilvania-9.2020-Pavel.pdf" TargetMode="External"/><Relationship Id="rId1" Type="http://schemas.openxmlformats.org/officeDocument/2006/relationships/hyperlink" Target="https://revistatransilvania.ro/aspecte-ale-filantropiei-in-trecutul-bisericii-ortodoxe-romane/" TargetMode="External"/><Relationship Id="rId6" Type="http://schemas.openxmlformats.org/officeDocument/2006/relationships/hyperlink" Target="https://revistatransilvania.ro/filantropia-in-religiile-extraeuropene-element-constitutiv-sau-influenta-crestina-consideratii-teoretice-pe-baza-situatiei-din-china-si-taiwan/" TargetMode="External"/><Relationship Id="rId11" Type="http://schemas.openxmlformats.org/officeDocument/2006/relationships/hyperlink" Target="https://revistatransilvania.ro/hristos-ca-aproapele-nostru-liturghie-si-filantropie-astazi/" TargetMode="External"/><Relationship Id="rId5" Type="http://schemas.openxmlformats.org/officeDocument/2006/relationships/hyperlink" Target="http://www.ejst.tuiasi.ro/Files/81/2_Moldovan.pdf" TargetMode="External"/><Relationship Id="rId15" Type="http://schemas.openxmlformats.org/officeDocument/2006/relationships/hyperlink" Target="https://revistatransilvania.ro/horia-petra-petrescu-si-constructia-constiintei-nationale-prin-teatru-memoria-conferintelor-publice/" TargetMode="External"/><Relationship Id="rId10" Type="http://schemas.openxmlformats.org/officeDocument/2006/relationships/hyperlink" Target="https://revistatransilvania.ro/wp-content/uploads/2020/12/Transilvania-9.2020-Ielciu.pdf" TargetMode="External"/><Relationship Id="rId4" Type="http://schemas.openxmlformats.org/officeDocument/2006/relationships/hyperlink" Target="https://www.scopus.com/record/display.uri?eid=2-s2.0-85081570561&amp;origin=resultslist" TargetMode="External"/><Relationship Id="rId9" Type="http://schemas.openxmlformats.org/officeDocument/2006/relationships/hyperlink" Target="https://revistatransilvania.ro/wp-content/uploads/2020/12/Transilvania-9.2020-Bi%CC%82rzu.pdf" TargetMode="External"/><Relationship Id="rId14" Type="http://schemas.openxmlformats.org/officeDocument/2006/relationships/hyperlink" Target="https://revistatransilvania.ro/wp-content/uploads/2020/12/Transilvania-9.2020-Necula.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revistateologica.ro/wp-content/uploads/Patristica-1-Ioan-Ica-jr.pdf" TargetMode="External"/><Relationship Id="rId13" Type="http://schemas.openxmlformats.org/officeDocument/2006/relationships/hyperlink" Target="https://revistasaeculum1943.files.wordpress.com/2020/07/revista-saeculum-2020-final.pdf" TargetMode="External"/><Relationship Id="rId3" Type="http://schemas.openxmlformats.org/officeDocument/2006/relationships/hyperlink" Target="https://lobbyart-anthropology.ro/documents/1_si_2_biss.pdf" TargetMode="External"/><Relationship Id="rId7" Type="http://schemas.openxmlformats.org/officeDocument/2006/relationships/hyperlink" Target="https://www.revistateologica.ro/wp-content/uploads/2-2020-patristica-Ioan-I-Ica-jr.pdf" TargetMode="External"/><Relationship Id="rId12" Type="http://schemas.openxmlformats.org/officeDocument/2006/relationships/hyperlink" Target="https://www.revistateologica.ro/2-2020/" TargetMode="External"/><Relationship Id="rId2" Type="http://schemas.openxmlformats.org/officeDocument/2006/relationships/hyperlink" Target="http://www.zeitschrift-fuer-balkanologie.de/index.php/zfb/article/view/590" TargetMode="External"/><Relationship Id="rId16" Type="http://schemas.openxmlformats.org/officeDocument/2006/relationships/hyperlink" Target="https://www.revistateologica.ro/4-2020/" TargetMode="External"/><Relationship Id="rId1" Type="http://schemas.openxmlformats.org/officeDocument/2006/relationships/hyperlink" Target="http://www.zeitschrift-fuer-balkanologie.de/index.php/zfb/article/view/589" TargetMode="External"/><Relationship Id="rId6" Type="http://schemas.openxmlformats.org/officeDocument/2006/relationships/hyperlink" Target="https://www.revistateologica.ro/wp-content/uploads/Patristica-3-Radu-Garbacea.pdf" TargetMode="External"/><Relationship Id="rId11" Type="http://schemas.openxmlformats.org/officeDocument/2006/relationships/hyperlink" Target="https://www.revistateologica.ro/2-2020/" TargetMode="External"/><Relationship Id="rId5" Type="http://schemas.openxmlformats.org/officeDocument/2006/relationships/hyperlink" Target="https://www.revistateologica.ro/4-2020/" TargetMode="External"/><Relationship Id="rId15" Type="http://schemas.openxmlformats.org/officeDocument/2006/relationships/hyperlink" Target="https://www.revistateologica.ro/4-2020/" TargetMode="External"/><Relationship Id="rId10" Type="http://schemas.openxmlformats.org/officeDocument/2006/relationships/hyperlink" Target="http://jrehe.reviste.ubbcluj.ro/index.php/2020-2/2020-issue-no-2-vol-iv/daniela-dumulescu-diana-maria-sarca-constantin-valer-necula/daniela-dumulescu-diana-maria-sarca-constantin-valer-necula_art/" TargetMode="External"/><Relationship Id="rId4" Type="http://schemas.openxmlformats.org/officeDocument/2006/relationships/hyperlink" Target="https://www.revistateologica.ro/wp-content/uploads/2-2020-Alina-Patru-de.pdf" TargetMode="External"/><Relationship Id="rId9" Type="http://schemas.openxmlformats.org/officeDocument/2006/relationships/hyperlink" Target="http://journals.orth.ro/index.php/subbto/issue/view/29/SUBBTO%2065%2C%20no.%202%20%28December%202020%29" TargetMode="External"/><Relationship Id="rId14" Type="http://schemas.openxmlformats.org/officeDocument/2006/relationships/hyperlink" Target="https://www.revistateologica.ro/2-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7"/>
  <sheetViews>
    <sheetView tabSelected="1" topLeftCell="B13" zoomScale="85" zoomScaleNormal="85" workbookViewId="0">
      <selection activeCell="X36" sqref="X36"/>
    </sheetView>
  </sheetViews>
  <sheetFormatPr baseColWidth="10" defaultColWidth="8.85546875" defaultRowHeight="15"/>
  <cols>
    <col min="1" max="1" width="12.140625" style="1" customWidth="1"/>
    <col min="2" max="2" width="42.140625" style="1" customWidth="1"/>
    <col min="3" max="3" width="17.140625" style="1" customWidth="1"/>
    <col min="4" max="4" width="14.7109375" style="1" customWidth="1"/>
    <col min="5" max="5" width="13.42578125" style="1" customWidth="1"/>
    <col min="6" max="6" width="7.85546875" style="84" customWidth="1"/>
    <col min="7" max="7" width="7.85546875" style="1" customWidth="1"/>
    <col min="8" max="25" width="7.85546875" customWidth="1"/>
    <col min="26" max="26" width="12.140625" customWidth="1"/>
    <col min="27" max="28" width="13" customWidth="1"/>
    <col min="29" max="30" width="14.140625" customWidth="1"/>
  </cols>
  <sheetData>
    <row r="2" spans="1:30" ht="24.75" customHeight="1">
      <c r="A2" s="82" t="s">
        <v>159</v>
      </c>
      <c r="B2" s="83" t="s">
        <v>226</v>
      </c>
      <c r="C2" s="202"/>
      <c r="D2" s="43"/>
      <c r="E2" s="43"/>
    </row>
    <row r="3" spans="1:30" ht="108" customHeight="1">
      <c r="D3" s="85" t="s">
        <v>192</v>
      </c>
      <c r="E3" s="85" t="s">
        <v>160</v>
      </c>
      <c r="F3" s="86"/>
      <c r="G3" s="86"/>
      <c r="H3" s="86"/>
      <c r="I3" s="86"/>
      <c r="J3" s="87"/>
      <c r="K3" s="87" t="s">
        <v>197</v>
      </c>
      <c r="L3" s="87" t="s">
        <v>197</v>
      </c>
      <c r="M3" s="87" t="s">
        <v>197</v>
      </c>
      <c r="N3" s="87"/>
      <c r="O3" s="87"/>
      <c r="P3" s="87" t="s">
        <v>197</v>
      </c>
      <c r="Q3" s="87" t="s">
        <v>197</v>
      </c>
      <c r="R3" s="87" t="s">
        <v>197</v>
      </c>
      <c r="S3" s="87" t="s">
        <v>197</v>
      </c>
      <c r="T3" s="87" t="s">
        <v>197</v>
      </c>
      <c r="U3" s="87" t="s">
        <v>197</v>
      </c>
      <c r="V3" s="87"/>
      <c r="W3" s="87"/>
      <c r="X3" s="87" t="s">
        <v>197</v>
      </c>
      <c r="Y3" s="87" t="s">
        <v>197</v>
      </c>
      <c r="AC3" s="88" t="s">
        <v>161</v>
      </c>
      <c r="AD3" s="88" t="s">
        <v>161</v>
      </c>
    </row>
    <row r="4" spans="1:30" s="4" customFormat="1" ht="86.25" customHeight="1">
      <c r="A4" s="89" t="s">
        <v>162</v>
      </c>
      <c r="B4" s="90" t="s">
        <v>22</v>
      </c>
      <c r="C4" s="90" t="s">
        <v>25</v>
      </c>
      <c r="D4" s="90" t="s">
        <v>218</v>
      </c>
      <c r="E4" s="90" t="s">
        <v>163</v>
      </c>
      <c r="F4" s="90" t="s">
        <v>164</v>
      </c>
      <c r="G4" s="90" t="s">
        <v>165</v>
      </c>
      <c r="H4" s="90" t="s">
        <v>166</v>
      </c>
      <c r="I4" s="90" t="s">
        <v>167</v>
      </c>
      <c r="J4" s="90" t="s">
        <v>168</v>
      </c>
      <c r="K4" s="90" t="s">
        <v>169</v>
      </c>
      <c r="L4" s="90" t="s">
        <v>170</v>
      </c>
      <c r="M4" s="90" t="s">
        <v>171</v>
      </c>
      <c r="N4" s="90" t="s">
        <v>172</v>
      </c>
      <c r="O4" s="90" t="s">
        <v>173</v>
      </c>
      <c r="P4" s="90" t="s">
        <v>174</v>
      </c>
      <c r="Q4" s="90" t="s">
        <v>175</v>
      </c>
      <c r="R4" s="90" t="s">
        <v>176</v>
      </c>
      <c r="S4" s="90" t="s">
        <v>177</v>
      </c>
      <c r="T4" s="90" t="s">
        <v>178</v>
      </c>
      <c r="U4" s="90" t="s">
        <v>179</v>
      </c>
      <c r="V4" s="90" t="s">
        <v>180</v>
      </c>
      <c r="W4" s="90" t="s">
        <v>181</v>
      </c>
      <c r="X4" s="90" t="s">
        <v>182</v>
      </c>
      <c r="Y4" s="90" t="s">
        <v>183</v>
      </c>
      <c r="Z4" s="91" t="s">
        <v>184</v>
      </c>
      <c r="AA4" s="89" t="s">
        <v>193</v>
      </c>
      <c r="AB4" s="89" t="s">
        <v>194</v>
      </c>
      <c r="AC4" s="92" t="s">
        <v>195</v>
      </c>
      <c r="AD4" s="92" t="s">
        <v>196</v>
      </c>
    </row>
    <row r="5" spans="1:30" ht="16.5">
      <c r="A5" s="93">
        <v>1</v>
      </c>
      <c r="B5" s="94" t="s">
        <v>227</v>
      </c>
      <c r="C5" s="94" t="s">
        <v>228</v>
      </c>
      <c r="D5" s="95" t="s">
        <v>229</v>
      </c>
      <c r="E5" s="95">
        <v>250</v>
      </c>
      <c r="F5" s="95">
        <v>600</v>
      </c>
      <c r="G5" s="95">
        <v>0</v>
      </c>
      <c r="H5" s="95">
        <v>200</v>
      </c>
      <c r="I5" s="95">
        <v>0</v>
      </c>
      <c r="J5" s="95">
        <v>0</v>
      </c>
      <c r="K5" s="95">
        <v>0</v>
      </c>
      <c r="L5" s="95">
        <v>0</v>
      </c>
      <c r="M5" s="95">
        <v>0</v>
      </c>
      <c r="N5" s="95">
        <v>90</v>
      </c>
      <c r="O5" s="95">
        <v>0</v>
      </c>
      <c r="P5" s="95">
        <v>0</v>
      </c>
      <c r="Q5" s="95">
        <v>0</v>
      </c>
      <c r="R5" s="95">
        <v>0</v>
      </c>
      <c r="S5" s="95">
        <v>0</v>
      </c>
      <c r="T5" s="95">
        <v>25</v>
      </c>
      <c r="U5" s="95">
        <v>0</v>
      </c>
      <c r="V5" s="95">
        <v>0</v>
      </c>
      <c r="W5" s="95">
        <v>0</v>
      </c>
      <c r="X5" s="95">
        <v>0</v>
      </c>
      <c r="Y5" s="95">
        <v>20</v>
      </c>
      <c r="Z5" s="210">
        <f t="shared" ref="Z5:Z33" si="0">SUM(F5:Y5)</f>
        <v>935</v>
      </c>
      <c r="AA5" s="96">
        <v>935</v>
      </c>
      <c r="AB5" s="96">
        <v>935</v>
      </c>
      <c r="AC5" s="98">
        <f>Z5-AA5</f>
        <v>0</v>
      </c>
      <c r="AD5" s="99">
        <f>Z5-AB5</f>
        <v>0</v>
      </c>
    </row>
    <row r="6" spans="1:30" ht="16.5">
      <c r="A6" s="93">
        <v>2</v>
      </c>
      <c r="B6" s="94" t="s">
        <v>230</v>
      </c>
      <c r="C6" s="94" t="s">
        <v>228</v>
      </c>
      <c r="D6" s="95" t="s">
        <v>229</v>
      </c>
      <c r="E6" s="95">
        <v>250</v>
      </c>
      <c r="F6" s="95">
        <v>0</v>
      </c>
      <c r="G6" s="95">
        <v>0</v>
      </c>
      <c r="H6" s="95">
        <v>200</v>
      </c>
      <c r="I6" s="95">
        <v>0</v>
      </c>
      <c r="J6" s="95">
        <v>0</v>
      </c>
      <c r="K6" s="95">
        <v>0</v>
      </c>
      <c r="L6" s="95">
        <v>173.5</v>
      </c>
      <c r="M6" s="95">
        <v>0</v>
      </c>
      <c r="N6" s="95">
        <v>0</v>
      </c>
      <c r="O6" s="95">
        <v>0</v>
      </c>
      <c r="P6" s="95">
        <v>0</v>
      </c>
      <c r="Q6" s="95">
        <v>0</v>
      </c>
      <c r="R6" s="95">
        <v>0</v>
      </c>
      <c r="S6" s="95">
        <v>130</v>
      </c>
      <c r="T6" s="95">
        <v>0</v>
      </c>
      <c r="U6" s="95">
        <v>0</v>
      </c>
      <c r="V6" s="95">
        <v>0</v>
      </c>
      <c r="W6" s="95">
        <v>0</v>
      </c>
      <c r="X6" s="95">
        <v>0</v>
      </c>
      <c r="Y6" s="95">
        <v>0</v>
      </c>
      <c r="Z6" s="210">
        <f t="shared" si="0"/>
        <v>503.5</v>
      </c>
      <c r="AA6" s="96">
        <v>503.5</v>
      </c>
      <c r="AB6" s="96">
        <v>503.5</v>
      </c>
      <c r="AC6" s="98">
        <f t="shared" ref="AC6:AC30" si="1">Z6-AA6</f>
        <v>0</v>
      </c>
      <c r="AD6" s="99">
        <f t="shared" ref="AD6:AD30" si="2">Z6-AB6</f>
        <v>0</v>
      </c>
    </row>
    <row r="7" spans="1:30" ht="16.5">
      <c r="A7" s="93">
        <v>3</v>
      </c>
      <c r="B7" s="94" t="s">
        <v>231</v>
      </c>
      <c r="C7" s="94" t="s">
        <v>228</v>
      </c>
      <c r="D7" s="95" t="s">
        <v>232</v>
      </c>
      <c r="E7" s="95">
        <v>200</v>
      </c>
      <c r="F7" s="95">
        <v>0</v>
      </c>
      <c r="G7" s="95">
        <v>0</v>
      </c>
      <c r="H7" s="95">
        <v>200</v>
      </c>
      <c r="I7" s="95">
        <v>0</v>
      </c>
      <c r="J7" s="95">
        <v>400</v>
      </c>
      <c r="K7" s="95">
        <v>0</v>
      </c>
      <c r="L7" s="95">
        <v>300</v>
      </c>
      <c r="M7" s="95">
        <v>100</v>
      </c>
      <c r="N7" s="95">
        <v>95</v>
      </c>
      <c r="O7" s="95">
        <v>0</v>
      </c>
      <c r="P7" s="95">
        <v>0</v>
      </c>
      <c r="Q7" s="95">
        <v>0</v>
      </c>
      <c r="R7" s="95">
        <v>0</v>
      </c>
      <c r="S7" s="95">
        <v>0</v>
      </c>
      <c r="T7" s="95">
        <v>0</v>
      </c>
      <c r="U7" s="95">
        <v>0</v>
      </c>
      <c r="V7" s="95">
        <v>0</v>
      </c>
      <c r="W7" s="95">
        <v>0</v>
      </c>
      <c r="X7" s="95">
        <v>0</v>
      </c>
      <c r="Y7" s="95">
        <v>20</v>
      </c>
      <c r="Z7" s="210">
        <f t="shared" si="0"/>
        <v>1115</v>
      </c>
      <c r="AA7" s="96">
        <v>1115</v>
      </c>
      <c r="AB7" s="96">
        <v>1115</v>
      </c>
      <c r="AC7" s="98">
        <f t="shared" si="1"/>
        <v>0</v>
      </c>
      <c r="AD7" s="99">
        <f t="shared" si="2"/>
        <v>0</v>
      </c>
    </row>
    <row r="8" spans="1:30" ht="16.5">
      <c r="A8" s="93">
        <v>4</v>
      </c>
      <c r="B8" s="94" t="s">
        <v>233</v>
      </c>
      <c r="C8" s="94" t="s">
        <v>228</v>
      </c>
      <c r="D8" s="95" t="s">
        <v>234</v>
      </c>
      <c r="E8" s="95">
        <v>500</v>
      </c>
      <c r="F8" s="95">
        <v>0</v>
      </c>
      <c r="G8" s="95">
        <v>0</v>
      </c>
      <c r="H8" s="95">
        <v>200</v>
      </c>
      <c r="I8" s="95">
        <v>0</v>
      </c>
      <c r="J8" s="95">
        <v>140</v>
      </c>
      <c r="K8" s="95">
        <v>0</v>
      </c>
      <c r="L8" s="95">
        <v>300</v>
      </c>
      <c r="M8" s="95">
        <v>0</v>
      </c>
      <c r="N8" s="95">
        <v>505</v>
      </c>
      <c r="O8" s="95">
        <v>0</v>
      </c>
      <c r="P8" s="95">
        <v>0</v>
      </c>
      <c r="Q8" s="95">
        <v>0</v>
      </c>
      <c r="R8" s="95">
        <v>0</v>
      </c>
      <c r="S8" s="95">
        <v>50</v>
      </c>
      <c r="T8" s="95">
        <v>0</v>
      </c>
      <c r="U8" s="95">
        <v>0</v>
      </c>
      <c r="V8" s="95">
        <v>0</v>
      </c>
      <c r="W8" s="95">
        <v>0</v>
      </c>
      <c r="X8" s="95">
        <v>0</v>
      </c>
      <c r="Y8" s="95">
        <v>0</v>
      </c>
      <c r="Z8" s="210">
        <f t="shared" si="0"/>
        <v>1195</v>
      </c>
      <c r="AA8" s="96">
        <v>1195</v>
      </c>
      <c r="AB8" s="96">
        <v>1195</v>
      </c>
      <c r="AC8" s="98">
        <f t="shared" si="1"/>
        <v>0</v>
      </c>
      <c r="AD8" s="99">
        <f t="shared" si="2"/>
        <v>0</v>
      </c>
    </row>
    <row r="9" spans="1:30" ht="16.5">
      <c r="A9" s="93">
        <v>5</v>
      </c>
      <c r="B9" s="94" t="s">
        <v>235</v>
      </c>
      <c r="C9" s="94" t="s">
        <v>228</v>
      </c>
      <c r="D9" s="95" t="s">
        <v>236</v>
      </c>
      <c r="E9" s="95">
        <v>500</v>
      </c>
      <c r="F9" s="95">
        <v>0</v>
      </c>
      <c r="G9" s="95">
        <v>0</v>
      </c>
      <c r="H9" s="95" t="s">
        <v>1142</v>
      </c>
      <c r="I9" s="95" t="s">
        <v>1142</v>
      </c>
      <c r="J9" s="95">
        <v>335</v>
      </c>
      <c r="K9" s="95">
        <v>0</v>
      </c>
      <c r="L9" s="95">
        <v>152.69999999999999</v>
      </c>
      <c r="M9" s="95">
        <v>100</v>
      </c>
      <c r="N9" s="95">
        <v>92.5</v>
      </c>
      <c r="O9" s="95">
        <v>0</v>
      </c>
      <c r="P9" s="95">
        <v>0</v>
      </c>
      <c r="Q9" s="95">
        <v>0</v>
      </c>
      <c r="R9" s="95">
        <v>0</v>
      </c>
      <c r="S9" s="95">
        <v>200</v>
      </c>
      <c r="T9" s="95">
        <v>50</v>
      </c>
      <c r="U9" s="95">
        <v>50</v>
      </c>
      <c r="V9" s="95">
        <v>0</v>
      </c>
      <c r="W9" s="95">
        <v>0</v>
      </c>
      <c r="X9" s="95">
        <v>20</v>
      </c>
      <c r="Y9" s="95">
        <v>0</v>
      </c>
      <c r="Z9" s="210">
        <f t="shared" si="0"/>
        <v>1000.2</v>
      </c>
      <c r="AA9" s="96">
        <v>1000.2</v>
      </c>
      <c r="AB9" s="96">
        <v>1000.2</v>
      </c>
      <c r="AC9" s="98">
        <f t="shared" si="1"/>
        <v>0</v>
      </c>
      <c r="AD9" s="99">
        <f t="shared" si="2"/>
        <v>0</v>
      </c>
    </row>
    <row r="10" spans="1:30" ht="16.5">
      <c r="A10" s="93">
        <v>6</v>
      </c>
      <c r="B10" s="94" t="s">
        <v>237</v>
      </c>
      <c r="C10" s="94" t="s">
        <v>228</v>
      </c>
      <c r="D10" s="95" t="s">
        <v>234</v>
      </c>
      <c r="E10" s="95">
        <v>500</v>
      </c>
      <c r="F10" s="95">
        <v>0</v>
      </c>
      <c r="G10" s="95">
        <v>0</v>
      </c>
      <c r="H10" s="95">
        <v>200</v>
      </c>
      <c r="I10" s="95">
        <v>0</v>
      </c>
      <c r="J10" s="95">
        <v>0</v>
      </c>
      <c r="K10" s="95">
        <v>0</v>
      </c>
      <c r="L10" s="95">
        <v>236</v>
      </c>
      <c r="M10" s="95">
        <v>0</v>
      </c>
      <c r="N10" s="95">
        <v>45</v>
      </c>
      <c r="O10" s="95">
        <v>0</v>
      </c>
      <c r="P10" s="95">
        <v>0</v>
      </c>
      <c r="Q10" s="95">
        <v>0</v>
      </c>
      <c r="R10" s="95">
        <v>0</v>
      </c>
      <c r="S10" s="95">
        <v>50</v>
      </c>
      <c r="T10" s="95">
        <v>0</v>
      </c>
      <c r="U10" s="95">
        <v>0</v>
      </c>
      <c r="V10" s="95">
        <v>0</v>
      </c>
      <c r="W10" s="95">
        <v>0</v>
      </c>
      <c r="X10" s="95">
        <v>0</v>
      </c>
      <c r="Y10" s="95">
        <v>40</v>
      </c>
      <c r="Z10" s="210">
        <f t="shared" si="0"/>
        <v>571</v>
      </c>
      <c r="AA10" s="96">
        <v>571</v>
      </c>
      <c r="AB10" s="96">
        <v>571</v>
      </c>
      <c r="AC10" s="98">
        <f t="shared" si="1"/>
        <v>0</v>
      </c>
      <c r="AD10" s="99">
        <f t="shared" si="2"/>
        <v>0</v>
      </c>
    </row>
    <row r="11" spans="1:30" s="100" customFormat="1" ht="16.5">
      <c r="A11" s="93">
        <v>7</v>
      </c>
      <c r="B11" s="94" t="s">
        <v>238</v>
      </c>
      <c r="C11" s="94" t="s">
        <v>228</v>
      </c>
      <c r="D11" s="95" t="s">
        <v>229</v>
      </c>
      <c r="E11" s="95">
        <v>250</v>
      </c>
      <c r="F11" s="95">
        <v>0</v>
      </c>
      <c r="G11" s="95">
        <v>0</v>
      </c>
      <c r="H11" s="95">
        <v>200</v>
      </c>
      <c r="I11" s="95">
        <v>0</v>
      </c>
      <c r="J11" s="95">
        <v>0</v>
      </c>
      <c r="K11" s="95">
        <v>0</v>
      </c>
      <c r="L11" s="95">
        <v>0</v>
      </c>
      <c r="M11" s="95">
        <v>0</v>
      </c>
      <c r="N11" s="95">
        <v>0</v>
      </c>
      <c r="O11" s="95">
        <v>0</v>
      </c>
      <c r="P11" s="95">
        <v>0</v>
      </c>
      <c r="Q11" s="95">
        <v>0</v>
      </c>
      <c r="R11" s="95">
        <v>0</v>
      </c>
      <c r="S11" s="95">
        <v>0</v>
      </c>
      <c r="T11" s="95">
        <v>0</v>
      </c>
      <c r="U11" s="95">
        <v>0</v>
      </c>
      <c r="V11" s="95">
        <v>0</v>
      </c>
      <c r="W11" s="95">
        <v>0</v>
      </c>
      <c r="X11" s="95">
        <v>0</v>
      </c>
      <c r="Y11" s="95">
        <v>0</v>
      </c>
      <c r="Z11" s="210">
        <f t="shared" si="0"/>
        <v>200</v>
      </c>
      <c r="AA11" s="96">
        <v>200</v>
      </c>
      <c r="AB11" s="96">
        <v>200</v>
      </c>
      <c r="AC11" s="98">
        <f t="shared" si="1"/>
        <v>0</v>
      </c>
      <c r="AD11" s="99">
        <f t="shared" si="2"/>
        <v>0</v>
      </c>
    </row>
    <row r="12" spans="1:30" s="100" customFormat="1" ht="16.5">
      <c r="A12" s="93">
        <v>8</v>
      </c>
      <c r="B12" s="94" t="s">
        <v>239</v>
      </c>
      <c r="C12" s="94" t="s">
        <v>228</v>
      </c>
      <c r="D12" s="95" t="s">
        <v>229</v>
      </c>
      <c r="E12" s="95">
        <v>250</v>
      </c>
      <c r="F12" s="95"/>
      <c r="G12" s="95"/>
      <c r="H12" s="95"/>
      <c r="I12" s="95"/>
      <c r="J12" s="95"/>
      <c r="K12" s="95"/>
      <c r="L12" s="95"/>
      <c r="M12" s="95"/>
      <c r="N12" s="95"/>
      <c r="O12" s="95"/>
      <c r="P12" s="95"/>
      <c r="Q12" s="95"/>
      <c r="R12" s="95"/>
      <c r="S12" s="95"/>
      <c r="T12" s="95"/>
      <c r="U12" s="95"/>
      <c r="V12" s="95"/>
      <c r="W12" s="95"/>
      <c r="X12" s="95"/>
      <c r="Y12" s="95"/>
      <c r="Z12" s="210">
        <f t="shared" si="0"/>
        <v>0</v>
      </c>
      <c r="AA12" s="96"/>
      <c r="AB12" s="96"/>
      <c r="AC12" s="98">
        <f t="shared" si="1"/>
        <v>0</v>
      </c>
      <c r="AD12" s="99">
        <f t="shared" si="2"/>
        <v>0</v>
      </c>
    </row>
    <row r="13" spans="1:30" ht="16.5">
      <c r="A13" s="93">
        <v>9</v>
      </c>
      <c r="B13" s="94" t="s">
        <v>240</v>
      </c>
      <c r="C13" s="94" t="s">
        <v>228</v>
      </c>
      <c r="D13" s="95" t="s">
        <v>232</v>
      </c>
      <c r="E13" s="95">
        <v>200</v>
      </c>
      <c r="F13" s="95"/>
      <c r="G13" s="95"/>
      <c r="H13" s="95"/>
      <c r="I13" s="95"/>
      <c r="J13" s="95"/>
      <c r="K13" s="95"/>
      <c r="L13" s="95"/>
      <c r="M13" s="95"/>
      <c r="N13" s="95"/>
      <c r="O13" s="95"/>
      <c r="P13" s="95"/>
      <c r="Q13" s="95"/>
      <c r="R13" s="95"/>
      <c r="S13" s="95"/>
      <c r="T13" s="95"/>
      <c r="U13" s="95"/>
      <c r="V13" s="95"/>
      <c r="W13" s="95"/>
      <c r="X13" s="95"/>
      <c r="Y13" s="95"/>
      <c r="Z13" s="210">
        <f t="shared" si="0"/>
        <v>0</v>
      </c>
      <c r="AA13" s="96"/>
      <c r="AB13" s="96"/>
      <c r="AC13" s="98">
        <f t="shared" si="1"/>
        <v>0</v>
      </c>
      <c r="AD13" s="99">
        <f t="shared" si="2"/>
        <v>0</v>
      </c>
    </row>
    <row r="14" spans="1:30" ht="16.5">
      <c r="A14" s="93">
        <v>10</v>
      </c>
      <c r="B14" s="94" t="s">
        <v>241</v>
      </c>
      <c r="C14" s="94" t="s">
        <v>228</v>
      </c>
      <c r="D14" s="95" t="s">
        <v>234</v>
      </c>
      <c r="E14" s="95">
        <v>500</v>
      </c>
      <c r="F14" s="95">
        <v>0</v>
      </c>
      <c r="G14" s="95">
        <v>0</v>
      </c>
      <c r="H14" s="95">
        <v>0</v>
      </c>
      <c r="I14" s="95">
        <v>0</v>
      </c>
      <c r="J14" s="95">
        <v>210</v>
      </c>
      <c r="K14" s="95">
        <v>0</v>
      </c>
      <c r="L14" s="95">
        <v>300</v>
      </c>
      <c r="M14" s="95">
        <v>0</v>
      </c>
      <c r="N14" s="95">
        <v>60</v>
      </c>
      <c r="O14" s="95">
        <v>0</v>
      </c>
      <c r="P14" s="95">
        <v>0</v>
      </c>
      <c r="Q14" s="95">
        <v>0</v>
      </c>
      <c r="R14" s="95">
        <v>0</v>
      </c>
      <c r="S14" s="95">
        <v>0</v>
      </c>
      <c r="T14" s="95">
        <v>0</v>
      </c>
      <c r="U14" s="95">
        <v>0</v>
      </c>
      <c r="V14" s="95">
        <v>0</v>
      </c>
      <c r="W14" s="95">
        <v>0</v>
      </c>
      <c r="X14" s="95">
        <v>0</v>
      </c>
      <c r="Y14" s="95">
        <v>0</v>
      </c>
      <c r="Z14" s="210">
        <f t="shared" si="0"/>
        <v>570</v>
      </c>
      <c r="AA14" s="96">
        <v>570</v>
      </c>
      <c r="AB14" s="96">
        <v>570</v>
      </c>
      <c r="AC14" s="98">
        <f t="shared" si="1"/>
        <v>0</v>
      </c>
      <c r="AD14" s="99">
        <f t="shared" si="2"/>
        <v>0</v>
      </c>
    </row>
    <row r="15" spans="1:30" ht="14.25" customHeight="1">
      <c r="A15" s="93">
        <v>11</v>
      </c>
      <c r="B15" s="94" t="s">
        <v>242</v>
      </c>
      <c r="C15" s="94" t="s">
        <v>228</v>
      </c>
      <c r="D15" s="95" t="s">
        <v>243</v>
      </c>
      <c r="E15" s="95">
        <v>300</v>
      </c>
      <c r="F15" s="95">
        <v>0</v>
      </c>
      <c r="G15" s="95">
        <v>0</v>
      </c>
      <c r="H15" s="95">
        <v>200</v>
      </c>
      <c r="I15" s="95">
        <v>0</v>
      </c>
      <c r="J15" s="95">
        <v>0</v>
      </c>
      <c r="K15" s="95">
        <v>0</v>
      </c>
      <c r="L15" s="95">
        <v>26</v>
      </c>
      <c r="M15" s="95">
        <v>0</v>
      </c>
      <c r="N15" s="95">
        <v>0</v>
      </c>
      <c r="O15" s="95">
        <v>0</v>
      </c>
      <c r="P15" s="95">
        <v>0</v>
      </c>
      <c r="Q15" s="95">
        <v>0</v>
      </c>
      <c r="R15" s="95">
        <v>0</v>
      </c>
      <c r="S15" s="95">
        <v>0</v>
      </c>
      <c r="T15" s="95">
        <v>0</v>
      </c>
      <c r="U15" s="95">
        <v>0</v>
      </c>
      <c r="V15" s="95">
        <v>0</v>
      </c>
      <c r="W15" s="95">
        <v>0</v>
      </c>
      <c r="X15" s="95">
        <v>0</v>
      </c>
      <c r="Y15" s="95">
        <v>0</v>
      </c>
      <c r="Z15" s="210">
        <f t="shared" si="0"/>
        <v>226</v>
      </c>
      <c r="AA15" s="96">
        <v>226</v>
      </c>
      <c r="AB15" s="96">
        <v>226</v>
      </c>
      <c r="AC15" s="98">
        <f t="shared" si="1"/>
        <v>0</v>
      </c>
      <c r="AD15" s="99">
        <f t="shared" si="2"/>
        <v>0</v>
      </c>
    </row>
    <row r="16" spans="1:30" ht="16.5">
      <c r="A16" s="93">
        <v>12</v>
      </c>
      <c r="B16" s="94" t="s">
        <v>244</v>
      </c>
      <c r="C16" s="94" t="s">
        <v>228</v>
      </c>
      <c r="D16" s="95" t="s">
        <v>229</v>
      </c>
      <c r="E16" s="95">
        <v>250</v>
      </c>
      <c r="F16" s="95">
        <v>0</v>
      </c>
      <c r="G16" s="95">
        <v>0</v>
      </c>
      <c r="H16" s="95">
        <v>0</v>
      </c>
      <c r="I16" s="95">
        <v>0</v>
      </c>
      <c r="J16" s="95">
        <v>25</v>
      </c>
      <c r="K16" s="95">
        <v>0</v>
      </c>
      <c r="L16" s="95">
        <v>0</v>
      </c>
      <c r="M16" s="95">
        <v>0</v>
      </c>
      <c r="N16" s="95">
        <v>0</v>
      </c>
      <c r="O16" s="95">
        <v>0</v>
      </c>
      <c r="P16" s="95">
        <v>0</v>
      </c>
      <c r="Q16" s="95">
        <v>0</v>
      </c>
      <c r="R16" s="95">
        <v>0</v>
      </c>
      <c r="S16" s="95">
        <v>0</v>
      </c>
      <c r="T16" s="95">
        <v>0</v>
      </c>
      <c r="U16" s="95">
        <v>0</v>
      </c>
      <c r="V16" s="95">
        <v>0</v>
      </c>
      <c r="W16" s="95">
        <v>0</v>
      </c>
      <c r="X16" s="95">
        <v>0</v>
      </c>
      <c r="Y16" s="95">
        <v>0</v>
      </c>
      <c r="Z16" s="210">
        <f t="shared" si="0"/>
        <v>25</v>
      </c>
      <c r="AA16" s="96">
        <v>25</v>
      </c>
      <c r="AB16" s="96">
        <v>25</v>
      </c>
      <c r="AC16" s="98">
        <f t="shared" si="1"/>
        <v>0</v>
      </c>
      <c r="AD16" s="99">
        <f t="shared" si="2"/>
        <v>0</v>
      </c>
    </row>
    <row r="17" spans="1:30" s="100" customFormat="1" ht="16.5">
      <c r="A17" s="93">
        <v>13</v>
      </c>
      <c r="B17" s="94" t="s">
        <v>245</v>
      </c>
      <c r="C17" s="94" t="s">
        <v>228</v>
      </c>
      <c r="D17" s="95" t="s">
        <v>243</v>
      </c>
      <c r="E17" s="95">
        <v>300</v>
      </c>
      <c r="F17" s="95">
        <v>0</v>
      </c>
      <c r="G17" s="95">
        <v>0</v>
      </c>
      <c r="H17" s="95">
        <v>0</v>
      </c>
      <c r="I17" s="95">
        <v>0</v>
      </c>
      <c r="J17" s="95">
        <v>70</v>
      </c>
      <c r="K17" s="95">
        <v>94.5</v>
      </c>
      <c r="L17" s="95">
        <v>32</v>
      </c>
      <c r="M17" s="95">
        <v>0</v>
      </c>
      <c r="N17" s="95">
        <v>45</v>
      </c>
      <c r="O17" s="95">
        <v>0</v>
      </c>
      <c r="P17" s="95">
        <v>0</v>
      </c>
      <c r="Q17" s="95">
        <v>0</v>
      </c>
      <c r="R17" s="95">
        <v>0</v>
      </c>
      <c r="S17" s="95">
        <v>0</v>
      </c>
      <c r="T17" s="95">
        <v>0</v>
      </c>
      <c r="U17" s="95">
        <v>50</v>
      </c>
      <c r="V17" s="95">
        <v>0</v>
      </c>
      <c r="W17" s="95">
        <v>0</v>
      </c>
      <c r="X17" s="95">
        <v>0</v>
      </c>
      <c r="Y17" s="95">
        <v>20</v>
      </c>
      <c r="Z17" s="210">
        <f t="shared" si="0"/>
        <v>311.5</v>
      </c>
      <c r="AA17" s="96">
        <v>311.5</v>
      </c>
      <c r="AB17" s="96">
        <v>311.5</v>
      </c>
      <c r="AC17" s="98">
        <f t="shared" si="1"/>
        <v>0</v>
      </c>
      <c r="AD17" s="99">
        <f t="shared" si="2"/>
        <v>0</v>
      </c>
    </row>
    <row r="18" spans="1:30" ht="16.5">
      <c r="A18" s="93">
        <v>14</v>
      </c>
      <c r="B18" s="94" t="s">
        <v>246</v>
      </c>
      <c r="C18" s="94" t="s">
        <v>228</v>
      </c>
      <c r="D18" s="95" t="s">
        <v>229</v>
      </c>
      <c r="E18" s="95">
        <v>250</v>
      </c>
      <c r="F18" s="95">
        <v>0</v>
      </c>
      <c r="G18" s="95">
        <v>0</v>
      </c>
      <c r="H18" s="95">
        <v>0</v>
      </c>
      <c r="I18" s="95">
        <v>0</v>
      </c>
      <c r="J18" s="95">
        <v>0</v>
      </c>
      <c r="K18" s="95">
        <v>160</v>
      </c>
      <c r="L18" s="95">
        <v>0</v>
      </c>
      <c r="M18" s="95">
        <v>250</v>
      </c>
      <c r="N18" s="95">
        <v>0</v>
      </c>
      <c r="O18" s="95">
        <v>0</v>
      </c>
      <c r="P18" s="95">
        <v>0</v>
      </c>
      <c r="Q18" s="95">
        <v>0</v>
      </c>
      <c r="R18" s="95">
        <v>0</v>
      </c>
      <c r="S18" s="95">
        <v>0</v>
      </c>
      <c r="T18" s="95">
        <v>0</v>
      </c>
      <c r="U18" s="95">
        <v>0</v>
      </c>
      <c r="V18" s="95">
        <v>0</v>
      </c>
      <c r="W18" s="95">
        <v>0</v>
      </c>
      <c r="X18" s="95">
        <v>0</v>
      </c>
      <c r="Y18" s="95">
        <v>0</v>
      </c>
      <c r="Z18" s="210">
        <f t="shared" si="0"/>
        <v>410</v>
      </c>
      <c r="AA18" s="96">
        <v>410</v>
      </c>
      <c r="AB18" s="96">
        <v>410</v>
      </c>
      <c r="AC18" s="98">
        <f t="shared" si="1"/>
        <v>0</v>
      </c>
      <c r="AD18" s="99">
        <f t="shared" si="2"/>
        <v>0</v>
      </c>
    </row>
    <row r="19" spans="1:30" s="100" customFormat="1" ht="16.5">
      <c r="A19" s="93">
        <v>15</v>
      </c>
      <c r="B19" s="94" t="s">
        <v>247</v>
      </c>
      <c r="C19" s="94" t="s">
        <v>228</v>
      </c>
      <c r="D19" s="95" t="s">
        <v>236</v>
      </c>
      <c r="E19" s="95">
        <v>500</v>
      </c>
      <c r="F19" s="95">
        <v>0</v>
      </c>
      <c r="G19" s="95">
        <v>0</v>
      </c>
      <c r="H19" s="95">
        <v>400</v>
      </c>
      <c r="I19" s="95">
        <v>0</v>
      </c>
      <c r="J19" s="95">
        <v>0</v>
      </c>
      <c r="K19" s="95">
        <v>0</v>
      </c>
      <c r="L19" s="95">
        <v>0</v>
      </c>
      <c r="M19" s="95">
        <v>0</v>
      </c>
      <c r="N19" s="95">
        <v>0</v>
      </c>
      <c r="O19" s="95">
        <v>0</v>
      </c>
      <c r="P19" s="95">
        <v>0</v>
      </c>
      <c r="Q19" s="95">
        <v>0</v>
      </c>
      <c r="R19" s="95">
        <v>0</v>
      </c>
      <c r="S19" s="95">
        <v>200</v>
      </c>
      <c r="T19" s="95">
        <v>0</v>
      </c>
      <c r="U19" s="95">
        <v>0</v>
      </c>
      <c r="V19" s="95">
        <v>0</v>
      </c>
      <c r="W19" s="95">
        <v>0</v>
      </c>
      <c r="X19" s="95">
        <v>0</v>
      </c>
      <c r="Y19" s="95">
        <v>60</v>
      </c>
      <c r="Z19" s="210">
        <f t="shared" si="0"/>
        <v>660</v>
      </c>
      <c r="AA19" s="96">
        <v>660</v>
      </c>
      <c r="AB19" s="96">
        <v>660</v>
      </c>
      <c r="AC19" s="98">
        <f t="shared" si="1"/>
        <v>0</v>
      </c>
      <c r="AD19" s="99">
        <f t="shared" si="2"/>
        <v>0</v>
      </c>
    </row>
    <row r="20" spans="1:30" s="100" customFormat="1" ht="16.5">
      <c r="A20" s="93">
        <v>16</v>
      </c>
      <c r="B20" s="94" t="s">
        <v>248</v>
      </c>
      <c r="C20" s="94" t="s">
        <v>228</v>
      </c>
      <c r="D20" s="95" t="s">
        <v>243</v>
      </c>
      <c r="E20" s="95">
        <v>300</v>
      </c>
      <c r="F20" s="95">
        <v>0</v>
      </c>
      <c r="G20" s="95">
        <v>0</v>
      </c>
      <c r="H20" s="95">
        <v>0</v>
      </c>
      <c r="I20" s="95">
        <v>0</v>
      </c>
      <c r="J20" s="95">
        <v>0</v>
      </c>
      <c r="K20" s="95">
        <v>320</v>
      </c>
      <c r="L20" s="95">
        <v>134</v>
      </c>
      <c r="M20" s="95">
        <v>0</v>
      </c>
      <c r="N20" s="95">
        <v>0</v>
      </c>
      <c r="O20" s="95">
        <v>0</v>
      </c>
      <c r="P20" s="95">
        <v>0</v>
      </c>
      <c r="Q20" s="95">
        <v>0</v>
      </c>
      <c r="R20" s="95">
        <v>0</v>
      </c>
      <c r="S20" s="95">
        <v>0</v>
      </c>
      <c r="T20" s="95">
        <v>0</v>
      </c>
      <c r="U20" s="95">
        <v>50</v>
      </c>
      <c r="V20" s="95">
        <v>0</v>
      </c>
      <c r="W20" s="95">
        <v>0</v>
      </c>
      <c r="X20" s="95">
        <v>0</v>
      </c>
      <c r="Y20" s="95">
        <v>0</v>
      </c>
      <c r="Z20" s="210">
        <f t="shared" si="0"/>
        <v>504</v>
      </c>
      <c r="AA20" s="96">
        <v>504</v>
      </c>
      <c r="AB20" s="96">
        <v>504</v>
      </c>
      <c r="AC20" s="98">
        <f t="shared" si="1"/>
        <v>0</v>
      </c>
      <c r="AD20" s="99">
        <f t="shared" si="2"/>
        <v>0</v>
      </c>
    </row>
    <row r="21" spans="1:30" s="100" customFormat="1" ht="15" customHeight="1">
      <c r="A21" s="93">
        <v>17</v>
      </c>
      <c r="B21" s="94" t="s">
        <v>249</v>
      </c>
      <c r="C21" s="94" t="s">
        <v>228</v>
      </c>
      <c r="D21" s="95" t="s">
        <v>236</v>
      </c>
      <c r="E21" s="95">
        <v>500</v>
      </c>
      <c r="F21" s="95">
        <v>0</v>
      </c>
      <c r="G21" s="95">
        <v>166</v>
      </c>
      <c r="H21" s="95">
        <v>400</v>
      </c>
      <c r="I21" s="95">
        <v>0</v>
      </c>
      <c r="J21" s="95">
        <v>178.33</v>
      </c>
      <c r="K21" s="95">
        <v>0</v>
      </c>
      <c r="L21" s="95">
        <v>300</v>
      </c>
      <c r="M21" s="95">
        <v>200</v>
      </c>
      <c r="N21" s="95">
        <v>2145</v>
      </c>
      <c r="O21" s="95">
        <v>0</v>
      </c>
      <c r="P21" s="95">
        <v>0</v>
      </c>
      <c r="Q21" s="95">
        <v>0</v>
      </c>
      <c r="R21" s="95">
        <v>0</v>
      </c>
      <c r="S21" s="95">
        <v>100</v>
      </c>
      <c r="T21" s="95">
        <v>0</v>
      </c>
      <c r="U21" s="95">
        <v>50</v>
      </c>
      <c r="V21" s="95">
        <v>0</v>
      </c>
      <c r="W21" s="95"/>
      <c r="X21" s="95">
        <v>30</v>
      </c>
      <c r="Y21" s="95">
        <v>40</v>
      </c>
      <c r="Z21" s="210">
        <f t="shared" si="0"/>
        <v>3609.33</v>
      </c>
      <c r="AA21" s="96">
        <v>3609.33</v>
      </c>
      <c r="AB21" s="96">
        <v>3609.33</v>
      </c>
      <c r="AC21" s="98">
        <f t="shared" si="1"/>
        <v>0</v>
      </c>
      <c r="AD21" s="99">
        <f t="shared" si="2"/>
        <v>0</v>
      </c>
    </row>
    <row r="22" spans="1:30" s="100" customFormat="1" ht="16.5">
      <c r="A22" s="93">
        <v>18</v>
      </c>
      <c r="B22" s="94" t="s">
        <v>250</v>
      </c>
      <c r="C22" s="94" t="s">
        <v>228</v>
      </c>
      <c r="D22" s="95" t="s">
        <v>236</v>
      </c>
      <c r="E22" s="95">
        <v>500</v>
      </c>
      <c r="F22" s="95">
        <v>600</v>
      </c>
      <c r="G22" s="95">
        <v>0</v>
      </c>
      <c r="H22" s="95">
        <v>0</v>
      </c>
      <c r="I22" s="95">
        <v>0</v>
      </c>
      <c r="J22" s="95">
        <v>70</v>
      </c>
      <c r="K22" s="95">
        <v>0</v>
      </c>
      <c r="L22" s="95">
        <v>0</v>
      </c>
      <c r="M22" s="95">
        <v>0</v>
      </c>
      <c r="N22" s="95">
        <v>105</v>
      </c>
      <c r="O22" s="95">
        <v>0</v>
      </c>
      <c r="P22" s="95">
        <v>0</v>
      </c>
      <c r="Q22" s="95">
        <v>0</v>
      </c>
      <c r="R22" s="95">
        <v>0</v>
      </c>
      <c r="S22" s="95">
        <v>0</v>
      </c>
      <c r="T22" s="95">
        <v>25</v>
      </c>
      <c r="U22" s="95">
        <v>0</v>
      </c>
      <c r="V22" s="95">
        <v>0</v>
      </c>
      <c r="W22" s="95">
        <v>0</v>
      </c>
      <c r="X22" s="95">
        <v>0</v>
      </c>
      <c r="Y22" s="95">
        <v>0</v>
      </c>
      <c r="Z22" s="210">
        <f t="shared" si="0"/>
        <v>800</v>
      </c>
      <c r="AA22" s="96">
        <v>800</v>
      </c>
      <c r="AB22" s="96">
        <v>800</v>
      </c>
      <c r="AC22" s="98">
        <f t="shared" si="1"/>
        <v>0</v>
      </c>
      <c r="AD22" s="99">
        <f t="shared" si="2"/>
        <v>0</v>
      </c>
    </row>
    <row r="23" spans="1:30" s="100" customFormat="1" ht="16.5">
      <c r="A23" s="93">
        <v>19</v>
      </c>
      <c r="B23" s="94" t="s">
        <v>251</v>
      </c>
      <c r="C23" s="94" t="s">
        <v>228</v>
      </c>
      <c r="D23" s="95" t="s">
        <v>234</v>
      </c>
      <c r="E23" s="95">
        <v>500</v>
      </c>
      <c r="F23" s="95">
        <v>0</v>
      </c>
      <c r="G23" s="95">
        <v>0</v>
      </c>
      <c r="H23" s="95">
        <v>200</v>
      </c>
      <c r="I23" s="95">
        <v>0</v>
      </c>
      <c r="J23" s="95">
        <v>0</v>
      </c>
      <c r="K23" s="95">
        <v>0</v>
      </c>
      <c r="L23" s="95">
        <v>300</v>
      </c>
      <c r="M23" s="95">
        <v>100</v>
      </c>
      <c r="N23" s="95">
        <v>27.5</v>
      </c>
      <c r="O23" s="95">
        <v>0</v>
      </c>
      <c r="P23" s="95">
        <v>0</v>
      </c>
      <c r="Q23" s="95">
        <v>0</v>
      </c>
      <c r="R23" s="95">
        <v>0</v>
      </c>
      <c r="S23" s="95">
        <v>50</v>
      </c>
      <c r="T23" s="95">
        <v>0</v>
      </c>
      <c r="U23" s="95">
        <v>0</v>
      </c>
      <c r="V23" s="95">
        <v>0</v>
      </c>
      <c r="W23" s="95">
        <v>0</v>
      </c>
      <c r="X23" s="95">
        <v>60</v>
      </c>
      <c r="Y23" s="95">
        <v>40</v>
      </c>
      <c r="Z23" s="210">
        <f t="shared" si="0"/>
        <v>777.5</v>
      </c>
      <c r="AA23" s="96">
        <v>777.5</v>
      </c>
      <c r="AB23" s="96">
        <v>777.5</v>
      </c>
      <c r="AC23" s="98">
        <f t="shared" si="1"/>
        <v>0</v>
      </c>
      <c r="AD23" s="99">
        <f t="shared" si="2"/>
        <v>0</v>
      </c>
    </row>
    <row r="24" spans="1:30" s="100" customFormat="1" ht="16.5">
      <c r="A24" s="93">
        <v>20</v>
      </c>
      <c r="B24" s="94" t="s">
        <v>252</v>
      </c>
      <c r="C24" s="94" t="s">
        <v>228</v>
      </c>
      <c r="D24" s="95" t="s">
        <v>229</v>
      </c>
      <c r="E24" s="95">
        <v>250</v>
      </c>
      <c r="F24" s="95"/>
      <c r="G24" s="95"/>
      <c r="H24" s="95"/>
      <c r="I24" s="95"/>
      <c r="J24" s="95"/>
      <c r="K24" s="95"/>
      <c r="L24" s="95"/>
      <c r="M24" s="95"/>
      <c r="N24" s="95"/>
      <c r="O24" s="95"/>
      <c r="P24" s="95"/>
      <c r="Q24" s="95"/>
      <c r="R24" s="95"/>
      <c r="S24" s="95"/>
      <c r="T24" s="95"/>
      <c r="U24" s="95"/>
      <c r="V24" s="95"/>
      <c r="W24" s="95"/>
      <c r="X24" s="95"/>
      <c r="Y24" s="95"/>
      <c r="Z24" s="210">
        <f t="shared" si="0"/>
        <v>0</v>
      </c>
      <c r="AA24" s="96"/>
      <c r="AB24" s="96"/>
      <c r="AC24" s="98">
        <f t="shared" si="1"/>
        <v>0</v>
      </c>
      <c r="AD24" s="99">
        <f t="shared" si="2"/>
        <v>0</v>
      </c>
    </row>
    <row r="25" spans="1:30" s="100" customFormat="1" ht="16.5">
      <c r="A25" s="93">
        <v>21</v>
      </c>
      <c r="B25" s="94" t="s">
        <v>253</v>
      </c>
      <c r="C25" s="94" t="s">
        <v>228</v>
      </c>
      <c r="D25" s="95" t="s">
        <v>236</v>
      </c>
      <c r="E25" s="95">
        <v>500</v>
      </c>
      <c r="F25" s="95">
        <v>0</v>
      </c>
      <c r="G25" s="95">
        <v>0</v>
      </c>
      <c r="H25" s="95">
        <v>200</v>
      </c>
      <c r="I25" s="95">
        <v>0</v>
      </c>
      <c r="J25" s="95">
        <v>190</v>
      </c>
      <c r="K25" s="95">
        <v>50</v>
      </c>
      <c r="L25" s="95">
        <v>0</v>
      </c>
      <c r="M25" s="95">
        <v>0</v>
      </c>
      <c r="N25" s="95">
        <v>30</v>
      </c>
      <c r="O25" s="95">
        <v>0</v>
      </c>
      <c r="P25" s="95">
        <v>0</v>
      </c>
      <c r="Q25" s="95">
        <v>0</v>
      </c>
      <c r="R25" s="95">
        <v>0</v>
      </c>
      <c r="S25" s="95">
        <v>50</v>
      </c>
      <c r="T25" s="95">
        <v>0</v>
      </c>
      <c r="U25" s="95">
        <v>0</v>
      </c>
      <c r="V25" s="95">
        <v>0</v>
      </c>
      <c r="W25" s="95">
        <v>0</v>
      </c>
      <c r="X25" s="95">
        <v>0</v>
      </c>
      <c r="Y25" s="95">
        <v>0</v>
      </c>
      <c r="Z25" s="210">
        <f t="shared" si="0"/>
        <v>520</v>
      </c>
      <c r="AA25" s="96">
        <v>520</v>
      </c>
      <c r="AB25" s="96">
        <v>520</v>
      </c>
      <c r="AC25" s="98">
        <f t="shared" si="1"/>
        <v>0</v>
      </c>
      <c r="AD25" s="99">
        <f t="shared" si="2"/>
        <v>0</v>
      </c>
    </row>
    <row r="26" spans="1:30" s="100" customFormat="1" ht="16.5">
      <c r="A26" s="93">
        <v>22</v>
      </c>
      <c r="B26" s="94" t="s">
        <v>254</v>
      </c>
      <c r="C26" s="94" t="s">
        <v>228</v>
      </c>
      <c r="D26" s="95" t="s">
        <v>243</v>
      </c>
      <c r="E26" s="95">
        <v>300</v>
      </c>
      <c r="F26" s="95">
        <v>0</v>
      </c>
      <c r="G26" s="95">
        <v>0</v>
      </c>
      <c r="H26" s="95"/>
      <c r="I26" s="95">
        <v>0</v>
      </c>
      <c r="J26" s="95">
        <v>0</v>
      </c>
      <c r="K26" s="95">
        <v>0</v>
      </c>
      <c r="L26" s="95">
        <v>0</v>
      </c>
      <c r="M26" s="95">
        <v>0</v>
      </c>
      <c r="N26" s="95">
        <v>25</v>
      </c>
      <c r="O26" s="95">
        <v>0</v>
      </c>
      <c r="P26" s="95">
        <v>0</v>
      </c>
      <c r="Q26" s="95">
        <v>0</v>
      </c>
      <c r="R26" s="95">
        <v>0</v>
      </c>
      <c r="S26" s="95">
        <v>0</v>
      </c>
      <c r="T26" s="95">
        <v>0</v>
      </c>
      <c r="U26" s="95">
        <v>0</v>
      </c>
      <c r="V26" s="95">
        <v>0</v>
      </c>
      <c r="W26" s="95">
        <v>100</v>
      </c>
      <c r="X26" s="95">
        <v>0</v>
      </c>
      <c r="Y26" s="95">
        <v>0</v>
      </c>
      <c r="Z26" s="210">
        <f t="shared" si="0"/>
        <v>125</v>
      </c>
      <c r="AA26" s="96">
        <v>125</v>
      </c>
      <c r="AB26" s="96">
        <v>125</v>
      </c>
      <c r="AC26" s="98">
        <f t="shared" si="1"/>
        <v>0</v>
      </c>
      <c r="AD26" s="99">
        <f t="shared" si="2"/>
        <v>0</v>
      </c>
    </row>
    <row r="27" spans="1:30" s="100" customFormat="1" ht="16.5">
      <c r="A27" s="93">
        <v>23</v>
      </c>
      <c r="B27" s="94" t="s">
        <v>255</v>
      </c>
      <c r="C27" s="94" t="s">
        <v>228</v>
      </c>
      <c r="D27" s="95" t="s">
        <v>234</v>
      </c>
      <c r="E27" s="95">
        <v>500</v>
      </c>
      <c r="F27" s="95">
        <v>0</v>
      </c>
      <c r="G27" s="95">
        <v>0</v>
      </c>
      <c r="H27" s="95">
        <v>600</v>
      </c>
      <c r="I27" s="95">
        <v>0</v>
      </c>
      <c r="J27" s="95">
        <v>0</v>
      </c>
      <c r="K27" s="95">
        <v>380</v>
      </c>
      <c r="L27" s="95">
        <v>24</v>
      </c>
      <c r="M27" s="95">
        <v>0</v>
      </c>
      <c r="N27" s="95">
        <v>125</v>
      </c>
      <c r="O27" s="95">
        <v>0</v>
      </c>
      <c r="P27" s="95">
        <v>0</v>
      </c>
      <c r="Q27" s="95">
        <v>0</v>
      </c>
      <c r="R27" s="95">
        <v>0</v>
      </c>
      <c r="S27" s="95">
        <v>130</v>
      </c>
      <c r="T27" s="95">
        <v>50</v>
      </c>
      <c r="U27" s="95">
        <v>0</v>
      </c>
      <c r="V27" s="95">
        <v>0</v>
      </c>
      <c r="W27" s="95">
        <v>0</v>
      </c>
      <c r="X27" s="95">
        <v>20</v>
      </c>
      <c r="Y27" s="95">
        <v>0</v>
      </c>
      <c r="Z27" s="210">
        <f t="shared" si="0"/>
        <v>1329</v>
      </c>
      <c r="AA27" s="96">
        <v>1329</v>
      </c>
      <c r="AB27" s="96">
        <v>1329</v>
      </c>
      <c r="AC27" s="98">
        <f t="shared" si="1"/>
        <v>0</v>
      </c>
      <c r="AD27" s="99">
        <f t="shared" si="2"/>
        <v>0</v>
      </c>
    </row>
    <row r="28" spans="1:30" s="100" customFormat="1" ht="16.5">
      <c r="A28" s="93">
        <v>24</v>
      </c>
      <c r="B28" s="94" t="s">
        <v>256</v>
      </c>
      <c r="C28" s="94" t="s">
        <v>228</v>
      </c>
      <c r="D28" s="95" t="s">
        <v>232</v>
      </c>
      <c r="E28" s="95">
        <v>200</v>
      </c>
      <c r="F28" s="95">
        <v>0</v>
      </c>
      <c r="G28" s="95">
        <v>0</v>
      </c>
      <c r="H28" s="95">
        <v>0</v>
      </c>
      <c r="I28" s="95">
        <v>0</v>
      </c>
      <c r="J28" s="95">
        <v>70</v>
      </c>
      <c r="K28" s="95">
        <v>0</v>
      </c>
      <c r="L28" s="95">
        <v>0</v>
      </c>
      <c r="M28" s="95">
        <v>0</v>
      </c>
      <c r="N28" s="95">
        <v>0</v>
      </c>
      <c r="O28" s="95">
        <v>0</v>
      </c>
      <c r="P28" s="95">
        <v>0</v>
      </c>
      <c r="Q28" s="95">
        <v>0</v>
      </c>
      <c r="R28" s="95">
        <v>0</v>
      </c>
      <c r="S28" s="95">
        <v>0</v>
      </c>
      <c r="T28" s="95">
        <v>0</v>
      </c>
      <c r="U28" s="95">
        <v>0</v>
      </c>
      <c r="V28" s="95">
        <v>0</v>
      </c>
      <c r="W28" s="95">
        <v>0</v>
      </c>
      <c r="X28" s="95">
        <v>0</v>
      </c>
      <c r="Y28" s="95">
        <v>0</v>
      </c>
      <c r="Z28" s="210">
        <f t="shared" si="0"/>
        <v>70</v>
      </c>
      <c r="AA28" s="96">
        <v>70</v>
      </c>
      <c r="AB28" s="96">
        <v>70</v>
      </c>
      <c r="AC28" s="98">
        <f t="shared" si="1"/>
        <v>0</v>
      </c>
      <c r="AD28" s="99">
        <f t="shared" si="2"/>
        <v>0</v>
      </c>
    </row>
    <row r="29" spans="1:30" s="100" customFormat="1" ht="16.5">
      <c r="A29" s="93">
        <v>25</v>
      </c>
      <c r="B29" s="94" t="s">
        <v>257</v>
      </c>
      <c r="C29" s="94" t="s">
        <v>228</v>
      </c>
      <c r="D29" s="95" t="s">
        <v>236</v>
      </c>
      <c r="E29" s="95">
        <v>500</v>
      </c>
      <c r="F29" s="95">
        <v>0</v>
      </c>
      <c r="G29" s="95">
        <v>0</v>
      </c>
      <c r="H29" s="95">
        <v>0</v>
      </c>
      <c r="I29" s="95">
        <v>0</v>
      </c>
      <c r="J29" s="95"/>
      <c r="K29" s="95">
        <v>0</v>
      </c>
      <c r="L29" s="95"/>
      <c r="M29" s="95">
        <v>0</v>
      </c>
      <c r="N29" s="95">
        <v>215</v>
      </c>
      <c r="O29" s="95">
        <v>0</v>
      </c>
      <c r="P29" s="95">
        <v>0</v>
      </c>
      <c r="Q29" s="95">
        <v>0</v>
      </c>
      <c r="R29" s="95">
        <v>0</v>
      </c>
      <c r="S29" s="95">
        <v>0</v>
      </c>
      <c r="T29" s="95">
        <v>200</v>
      </c>
      <c r="U29" s="95">
        <v>0</v>
      </c>
      <c r="V29" s="95">
        <v>0</v>
      </c>
      <c r="W29" s="95">
        <v>0</v>
      </c>
      <c r="X29" s="95">
        <v>0</v>
      </c>
      <c r="Y29" s="95">
        <v>20</v>
      </c>
      <c r="Z29" s="210">
        <f t="shared" si="0"/>
        <v>435</v>
      </c>
      <c r="AA29" s="96">
        <v>435</v>
      </c>
      <c r="AB29" s="96">
        <v>435</v>
      </c>
      <c r="AC29" s="98">
        <f t="shared" si="1"/>
        <v>0</v>
      </c>
      <c r="AD29" s="99">
        <f t="shared" si="2"/>
        <v>0</v>
      </c>
    </row>
    <row r="30" spans="1:30" s="100" customFormat="1" ht="16.5">
      <c r="A30" s="93">
        <v>26</v>
      </c>
      <c r="B30" s="94" t="s">
        <v>451</v>
      </c>
      <c r="C30" s="94" t="s">
        <v>228</v>
      </c>
      <c r="D30" s="95" t="s">
        <v>232</v>
      </c>
      <c r="E30" s="95">
        <v>200</v>
      </c>
      <c r="F30" s="95">
        <v>0</v>
      </c>
      <c r="G30" s="95">
        <v>0</v>
      </c>
      <c r="H30" s="95">
        <v>0</v>
      </c>
      <c r="I30" s="95">
        <v>0</v>
      </c>
      <c r="J30" s="95">
        <v>140</v>
      </c>
      <c r="K30" s="95">
        <v>0</v>
      </c>
      <c r="L30" s="95">
        <v>0</v>
      </c>
      <c r="M30" s="95">
        <v>0</v>
      </c>
      <c r="N30" s="95">
        <v>165</v>
      </c>
      <c r="O30" s="95">
        <v>0</v>
      </c>
      <c r="P30" s="95">
        <v>0</v>
      </c>
      <c r="Q30" s="95">
        <v>0</v>
      </c>
      <c r="R30" s="95">
        <v>0</v>
      </c>
      <c r="S30" s="95">
        <v>100</v>
      </c>
      <c r="T30" s="95">
        <v>0</v>
      </c>
      <c r="U30" s="95">
        <v>0</v>
      </c>
      <c r="V30" s="95">
        <v>0</v>
      </c>
      <c r="W30" s="95">
        <v>0</v>
      </c>
      <c r="X30" s="95">
        <v>0</v>
      </c>
      <c r="Y30" s="95">
        <v>0</v>
      </c>
      <c r="Z30" s="210">
        <f t="shared" si="0"/>
        <v>405</v>
      </c>
      <c r="AA30" s="96">
        <v>405</v>
      </c>
      <c r="AB30" s="96">
        <v>405</v>
      </c>
      <c r="AC30" s="98">
        <f t="shared" si="1"/>
        <v>0</v>
      </c>
      <c r="AD30" s="99">
        <f t="shared" si="2"/>
        <v>0</v>
      </c>
    </row>
    <row r="31" spans="1:30" ht="45" customHeight="1">
      <c r="A31" s="101" t="s">
        <v>2</v>
      </c>
      <c r="B31" s="102"/>
      <c r="C31" s="102"/>
      <c r="D31" s="102"/>
      <c r="E31" s="103">
        <f t="shared" ref="E31:Y31" si="3">SUM(E5:E30)</f>
        <v>9250</v>
      </c>
      <c r="F31" s="104">
        <f t="shared" si="3"/>
        <v>1200</v>
      </c>
      <c r="G31" s="104">
        <f t="shared" si="3"/>
        <v>166</v>
      </c>
      <c r="H31" s="104">
        <f t="shared" si="3"/>
        <v>3200</v>
      </c>
      <c r="I31" s="104">
        <f t="shared" si="3"/>
        <v>0</v>
      </c>
      <c r="J31" s="104">
        <f t="shared" si="3"/>
        <v>1828.33</v>
      </c>
      <c r="K31" s="104">
        <f t="shared" si="3"/>
        <v>1004.5</v>
      </c>
      <c r="L31" s="104">
        <f t="shared" si="3"/>
        <v>2278.1999999999998</v>
      </c>
      <c r="M31" s="104">
        <f t="shared" si="3"/>
        <v>750</v>
      </c>
      <c r="N31" s="104">
        <f t="shared" si="3"/>
        <v>3770</v>
      </c>
      <c r="O31" s="104">
        <f t="shared" si="3"/>
        <v>0</v>
      </c>
      <c r="P31" s="104">
        <f t="shared" si="3"/>
        <v>0</v>
      </c>
      <c r="Q31" s="104">
        <f t="shared" si="3"/>
        <v>0</v>
      </c>
      <c r="R31" s="104">
        <f t="shared" si="3"/>
        <v>0</v>
      </c>
      <c r="S31" s="104">
        <f t="shared" si="3"/>
        <v>1060</v>
      </c>
      <c r="T31" s="104">
        <f t="shared" si="3"/>
        <v>350</v>
      </c>
      <c r="U31" s="104">
        <f t="shared" si="3"/>
        <v>200</v>
      </c>
      <c r="V31" s="104">
        <f t="shared" si="3"/>
        <v>0</v>
      </c>
      <c r="W31" s="104">
        <f t="shared" si="3"/>
        <v>100</v>
      </c>
      <c r="X31" s="104">
        <f t="shared" si="3"/>
        <v>130</v>
      </c>
      <c r="Y31" s="104">
        <f t="shared" si="3"/>
        <v>260</v>
      </c>
      <c r="Z31" s="97">
        <f t="shared" si="0"/>
        <v>16297.029999999999</v>
      </c>
      <c r="AA31" s="105"/>
      <c r="AB31" s="105"/>
      <c r="AC31" s="105"/>
      <c r="AD31" s="105"/>
    </row>
    <row r="32" spans="1:30" ht="45" customHeight="1">
      <c r="A32" s="101" t="s">
        <v>185</v>
      </c>
      <c r="B32" s="102"/>
      <c r="C32" s="102"/>
      <c r="D32" s="102"/>
      <c r="E32" s="102"/>
      <c r="F32" s="104">
        <f>I.1!P61</f>
        <v>1200</v>
      </c>
      <c r="G32" s="104">
        <f>I.2!P61</f>
        <v>166</v>
      </c>
      <c r="H32" s="104">
        <f>I.3!N61</f>
        <v>3200</v>
      </c>
      <c r="I32" s="104">
        <f>I.4!M60</f>
        <v>0</v>
      </c>
      <c r="J32" s="104">
        <f>I.5!M60</f>
        <v>1828.33</v>
      </c>
      <c r="K32" s="104">
        <f>I.6!J62</f>
        <v>1004.5</v>
      </c>
      <c r="L32" s="104">
        <f>I.7!J63</f>
        <v>2278.1999999999998</v>
      </c>
      <c r="M32" s="104">
        <f>I.8!I61</f>
        <v>750</v>
      </c>
      <c r="N32" s="104">
        <f>I.9!H245</f>
        <v>3770</v>
      </c>
      <c r="O32" s="104">
        <f>I.10!F29</f>
        <v>0</v>
      </c>
      <c r="P32" s="104">
        <f>I.11!F28</f>
        <v>0</v>
      </c>
      <c r="Q32" s="104">
        <f>I.12!H60</f>
        <v>0</v>
      </c>
      <c r="R32" s="104">
        <f>I.13!H61</f>
        <v>0</v>
      </c>
      <c r="S32" s="104">
        <f>I.14!G60</f>
        <v>1010</v>
      </c>
      <c r="T32" s="104">
        <f>I.15!G60</f>
        <v>350</v>
      </c>
      <c r="U32" s="104">
        <f>I.16!I59</f>
        <v>200</v>
      </c>
      <c r="V32" s="104">
        <f>'I. 17.'!J63</f>
        <v>0</v>
      </c>
      <c r="W32" s="104">
        <f>'I. 18'!J64</f>
        <v>100</v>
      </c>
      <c r="X32" s="104">
        <f>I.19!K57</f>
        <v>130</v>
      </c>
      <c r="Y32" s="104">
        <f>I.20!H55</f>
        <v>260</v>
      </c>
      <c r="Z32" s="97">
        <f t="shared" si="0"/>
        <v>16247.029999999999</v>
      </c>
      <c r="AA32" s="105"/>
      <c r="AB32" s="105"/>
      <c r="AC32" s="105"/>
      <c r="AD32" s="105"/>
    </row>
    <row r="33" spans="1:30" ht="45" customHeight="1">
      <c r="A33" s="106" t="s">
        <v>186</v>
      </c>
      <c r="B33" s="107"/>
      <c r="C33" s="107"/>
      <c r="D33" s="107"/>
      <c r="E33" s="107"/>
      <c r="F33" s="108">
        <f>F31-F32</f>
        <v>0</v>
      </c>
      <c r="G33" s="108">
        <f t="shared" ref="G33:Y33" si="4">G31-G32</f>
        <v>0</v>
      </c>
      <c r="H33" s="108">
        <f t="shared" si="4"/>
        <v>0</v>
      </c>
      <c r="I33" s="108">
        <f t="shared" si="4"/>
        <v>0</v>
      </c>
      <c r="J33" s="108">
        <f t="shared" si="4"/>
        <v>0</v>
      </c>
      <c r="K33" s="108">
        <f t="shared" si="4"/>
        <v>0</v>
      </c>
      <c r="L33" s="108">
        <f t="shared" si="4"/>
        <v>0</v>
      </c>
      <c r="M33" s="108">
        <f t="shared" si="4"/>
        <v>0</v>
      </c>
      <c r="N33" s="108">
        <f t="shared" si="4"/>
        <v>0</v>
      </c>
      <c r="O33" s="108">
        <f t="shared" si="4"/>
        <v>0</v>
      </c>
      <c r="P33" s="108">
        <f t="shared" si="4"/>
        <v>0</v>
      </c>
      <c r="Q33" s="108">
        <f t="shared" si="4"/>
        <v>0</v>
      </c>
      <c r="R33" s="108">
        <f t="shared" si="4"/>
        <v>0</v>
      </c>
      <c r="S33" s="108">
        <f t="shared" si="4"/>
        <v>50</v>
      </c>
      <c r="T33" s="108">
        <f t="shared" si="4"/>
        <v>0</v>
      </c>
      <c r="U33" s="108">
        <f t="shared" si="4"/>
        <v>0</v>
      </c>
      <c r="V33" s="108">
        <f t="shared" si="4"/>
        <v>0</v>
      </c>
      <c r="W33" s="108">
        <f t="shared" si="4"/>
        <v>0</v>
      </c>
      <c r="X33" s="108">
        <f t="shared" si="4"/>
        <v>0</v>
      </c>
      <c r="Y33" s="108">
        <f t="shared" si="4"/>
        <v>0</v>
      </c>
      <c r="Z33" s="99">
        <f t="shared" si="0"/>
        <v>50</v>
      </c>
      <c r="AA33" s="109" t="s">
        <v>161</v>
      </c>
      <c r="AB33" s="110"/>
      <c r="AC33" s="110"/>
      <c r="AD33" s="110"/>
    </row>
    <row r="35" spans="1:30" ht="53.25" customHeight="1">
      <c r="B35" s="111" t="s">
        <v>187</v>
      </c>
      <c r="C35" s="111"/>
      <c r="D35" s="112">
        <v>26</v>
      </c>
    </row>
    <row r="36" spans="1:30" ht="53.25" customHeight="1">
      <c r="B36" s="113" t="s">
        <v>188</v>
      </c>
      <c r="C36" s="113"/>
      <c r="D36" s="102">
        <v>23</v>
      </c>
    </row>
    <row r="37" spans="1:30" ht="53.25" customHeight="1">
      <c r="B37" s="114" t="s">
        <v>189</v>
      </c>
      <c r="C37" s="114"/>
      <c r="D37" s="115">
        <f>D35-D36</f>
        <v>3</v>
      </c>
      <c r="E37" s="88" t="s">
        <v>161</v>
      </c>
    </row>
  </sheetData>
  <conditionalFormatting sqref="F33:Z33 D37 AC5:AD30">
    <cfRule type="cellIs" dxfId="0" priority="14" stopIfTrue="1" operator="notEqual">
      <formula>0</formula>
    </cfRule>
  </conditionalFormatting>
  <pageMargins left="0.7" right="0.7" top="0.75" bottom="0.75" header="0.3" footer="0.3"/>
  <pageSetup orientation="portrait" verticalDpi="0"/>
  <ignoredErrors>
    <ignoredError sqref="AD17"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247"/>
  <sheetViews>
    <sheetView topLeftCell="A236" zoomScaleNormal="130" workbookViewId="0">
      <selection activeCell="I240" sqref="I240"/>
    </sheetView>
  </sheetViews>
  <sheetFormatPr baseColWidth="10" defaultColWidth="8.85546875" defaultRowHeight="15"/>
  <cols>
    <col min="1" max="1" width="27" style="2" customWidth="1"/>
    <col min="2" max="2" width="11.42578125" style="7" customWidth="1"/>
    <col min="3" max="3" width="19" style="7" customWidth="1"/>
    <col min="4" max="4" width="19.85546875" style="1" customWidth="1"/>
    <col min="5" max="5" width="18.140625" style="1" customWidth="1"/>
    <col min="6" max="6" width="19.42578125" style="1" customWidth="1"/>
    <col min="7" max="7" width="11.42578125" style="1" customWidth="1"/>
    <col min="8" max="8" width="10.85546875" style="1" customWidth="1"/>
    <col min="9" max="9" width="20.85546875" customWidth="1"/>
  </cols>
  <sheetData>
    <row r="2" spans="1:9" s="4" customFormat="1" ht="15.75">
      <c r="A2" s="356" t="s">
        <v>38</v>
      </c>
      <c r="B2" s="389"/>
      <c r="C2" s="389"/>
      <c r="D2" s="389"/>
      <c r="E2" s="389"/>
      <c r="F2" s="389"/>
      <c r="G2" s="389"/>
      <c r="H2" s="390"/>
    </row>
    <row r="3" spans="1:9" s="4" customFormat="1" ht="15" customHeight="1">
      <c r="A3" s="12"/>
      <c r="B3" s="12"/>
      <c r="C3" s="12"/>
      <c r="D3" s="12"/>
      <c r="E3" s="12"/>
      <c r="F3" s="12"/>
      <c r="G3" s="12"/>
      <c r="H3" s="12"/>
    </row>
    <row r="4" spans="1:9" s="4" customFormat="1" ht="15" customHeight="1">
      <c r="A4" s="401" t="s">
        <v>39</v>
      </c>
      <c r="B4" s="402"/>
      <c r="C4" s="402"/>
      <c r="D4" s="402"/>
      <c r="E4" s="402"/>
      <c r="F4" s="402"/>
      <c r="G4" s="402"/>
      <c r="H4" s="402"/>
    </row>
    <row r="5" spans="1:9" s="4" customFormat="1" ht="15" customHeight="1">
      <c r="A5" s="401" t="s">
        <v>40</v>
      </c>
      <c r="B5" s="359"/>
      <c r="C5" s="359"/>
      <c r="D5" s="359"/>
      <c r="E5" s="359"/>
      <c r="F5" s="359"/>
      <c r="G5" s="359"/>
      <c r="H5" s="359"/>
    </row>
    <row r="6" spans="1:9" s="4" customFormat="1" ht="69" customHeight="1">
      <c r="A6" s="401" t="s">
        <v>82</v>
      </c>
      <c r="B6" s="359"/>
      <c r="C6" s="359"/>
      <c r="D6" s="359"/>
      <c r="E6" s="359"/>
      <c r="F6" s="398"/>
      <c r="G6" s="398"/>
      <c r="H6" s="398"/>
    </row>
    <row r="7" spans="1:9" s="4" customFormat="1">
      <c r="A7" s="5"/>
      <c r="B7" s="6"/>
      <c r="C7" s="6"/>
      <c r="D7" s="5"/>
      <c r="E7" s="5"/>
      <c r="F7" s="5"/>
      <c r="G7" s="5"/>
      <c r="H7" s="5"/>
    </row>
    <row r="8" spans="1:9" s="4" customFormat="1" ht="51">
      <c r="A8" s="51" t="s">
        <v>85</v>
      </c>
      <c r="B8" s="53" t="s">
        <v>58</v>
      </c>
      <c r="C8" s="48" t="s">
        <v>83</v>
      </c>
      <c r="D8" s="54" t="s">
        <v>86</v>
      </c>
      <c r="E8" s="53" t="s">
        <v>84</v>
      </c>
      <c r="F8" s="54" t="s">
        <v>87</v>
      </c>
      <c r="G8" s="51" t="s">
        <v>52</v>
      </c>
      <c r="H8" s="51" t="s">
        <v>7</v>
      </c>
      <c r="I8" s="116" t="s">
        <v>190</v>
      </c>
    </row>
    <row r="9" spans="1:9" s="4" customFormat="1" ht="102">
      <c r="A9" s="221" t="s">
        <v>233</v>
      </c>
      <c r="B9" s="229" t="s">
        <v>228</v>
      </c>
      <c r="C9" s="226" t="s">
        <v>279</v>
      </c>
      <c r="D9" s="226" t="s">
        <v>280</v>
      </c>
      <c r="E9" s="226" t="s">
        <v>281</v>
      </c>
      <c r="F9" s="226" t="s">
        <v>282</v>
      </c>
      <c r="G9" s="222">
        <v>15</v>
      </c>
      <c r="H9" s="228">
        <v>15</v>
      </c>
      <c r="I9" s="126" t="s">
        <v>233</v>
      </c>
    </row>
    <row r="10" spans="1:9" s="4" customFormat="1" ht="102">
      <c r="A10" s="221" t="s">
        <v>233</v>
      </c>
      <c r="B10" s="229" t="s">
        <v>228</v>
      </c>
      <c r="C10" s="226" t="s">
        <v>283</v>
      </c>
      <c r="D10" s="226" t="s">
        <v>280</v>
      </c>
      <c r="E10" s="226" t="s">
        <v>281</v>
      </c>
      <c r="F10" s="226" t="s">
        <v>282</v>
      </c>
      <c r="G10" s="222">
        <v>15</v>
      </c>
      <c r="H10" s="228">
        <v>15</v>
      </c>
      <c r="I10" s="126" t="s">
        <v>233</v>
      </c>
    </row>
    <row r="11" spans="1:9" s="4" customFormat="1" ht="114.75">
      <c r="A11" s="221" t="s">
        <v>233</v>
      </c>
      <c r="B11" s="229" t="s">
        <v>228</v>
      </c>
      <c r="C11" s="226" t="s">
        <v>284</v>
      </c>
      <c r="D11" s="226" t="s">
        <v>280</v>
      </c>
      <c r="E11" s="226" t="s">
        <v>281</v>
      </c>
      <c r="F11" s="226" t="s">
        <v>282</v>
      </c>
      <c r="G11" s="222">
        <v>15</v>
      </c>
      <c r="H11" s="228">
        <v>15</v>
      </c>
      <c r="I11" s="126" t="s">
        <v>233</v>
      </c>
    </row>
    <row r="12" spans="1:9" s="4" customFormat="1" ht="114.75">
      <c r="A12" s="221" t="s">
        <v>233</v>
      </c>
      <c r="B12" s="229" t="s">
        <v>228</v>
      </c>
      <c r="C12" s="226" t="s">
        <v>285</v>
      </c>
      <c r="D12" s="226" t="s">
        <v>286</v>
      </c>
      <c r="E12" s="230" t="s">
        <v>287</v>
      </c>
      <c r="F12" s="226" t="s">
        <v>282</v>
      </c>
      <c r="G12" s="222">
        <v>15</v>
      </c>
      <c r="H12" s="228">
        <v>15</v>
      </c>
      <c r="I12" s="126" t="s">
        <v>233</v>
      </c>
    </row>
    <row r="13" spans="1:9" s="4" customFormat="1" ht="140.25">
      <c r="A13" s="221" t="s">
        <v>233</v>
      </c>
      <c r="B13" s="229" t="s">
        <v>228</v>
      </c>
      <c r="C13" s="226" t="s">
        <v>285</v>
      </c>
      <c r="D13" s="226" t="s">
        <v>288</v>
      </c>
      <c r="E13" s="230" t="s">
        <v>289</v>
      </c>
      <c r="F13" s="226" t="s">
        <v>282</v>
      </c>
      <c r="G13" s="222">
        <v>15</v>
      </c>
      <c r="H13" s="228">
        <v>15</v>
      </c>
      <c r="I13" s="126" t="s">
        <v>233</v>
      </c>
    </row>
    <row r="14" spans="1:9" s="4" customFormat="1" ht="89.25">
      <c r="A14" s="221" t="s">
        <v>233</v>
      </c>
      <c r="B14" s="229" t="s">
        <v>228</v>
      </c>
      <c r="C14" s="226" t="s">
        <v>285</v>
      </c>
      <c r="D14" s="226" t="s">
        <v>290</v>
      </c>
      <c r="E14" s="230" t="s">
        <v>291</v>
      </c>
      <c r="F14" s="226" t="s">
        <v>282</v>
      </c>
      <c r="G14" s="222">
        <v>15</v>
      </c>
      <c r="H14" s="228">
        <v>15</v>
      </c>
      <c r="I14" s="126" t="s">
        <v>233</v>
      </c>
    </row>
    <row r="15" spans="1:9" s="4" customFormat="1" ht="140.25">
      <c r="A15" s="221" t="s">
        <v>233</v>
      </c>
      <c r="B15" s="229" t="s">
        <v>228</v>
      </c>
      <c r="C15" s="226" t="s">
        <v>292</v>
      </c>
      <c r="D15" s="226" t="s">
        <v>293</v>
      </c>
      <c r="E15" s="230" t="s">
        <v>294</v>
      </c>
      <c r="F15" s="226" t="s">
        <v>282</v>
      </c>
      <c r="G15" s="222">
        <v>15</v>
      </c>
      <c r="H15" s="228">
        <v>15</v>
      </c>
      <c r="I15" s="126" t="s">
        <v>233</v>
      </c>
    </row>
    <row r="16" spans="1:9" s="4" customFormat="1" ht="51">
      <c r="A16" s="221" t="s">
        <v>233</v>
      </c>
      <c r="B16" s="229" t="s">
        <v>228</v>
      </c>
      <c r="C16" s="226" t="s">
        <v>295</v>
      </c>
      <c r="D16" s="226" t="s">
        <v>296</v>
      </c>
      <c r="E16" s="226" t="s">
        <v>297</v>
      </c>
      <c r="F16" s="226" t="s">
        <v>282</v>
      </c>
      <c r="G16" s="222">
        <v>15</v>
      </c>
      <c r="H16" s="228">
        <v>15</v>
      </c>
      <c r="I16" s="126" t="s">
        <v>233</v>
      </c>
    </row>
    <row r="17" spans="1:9" s="4" customFormat="1" ht="150">
      <c r="A17" s="221" t="s">
        <v>233</v>
      </c>
      <c r="B17" s="229" t="s">
        <v>228</v>
      </c>
      <c r="C17" s="226" t="s">
        <v>285</v>
      </c>
      <c r="D17" s="226" t="s">
        <v>298</v>
      </c>
      <c r="E17" s="230" t="s">
        <v>299</v>
      </c>
      <c r="F17" s="226" t="s">
        <v>300</v>
      </c>
      <c r="G17" s="222">
        <v>15</v>
      </c>
      <c r="H17" s="228">
        <v>15</v>
      </c>
      <c r="I17" s="126" t="s">
        <v>233</v>
      </c>
    </row>
    <row r="18" spans="1:9" s="4" customFormat="1" ht="150">
      <c r="A18" s="221" t="s">
        <v>233</v>
      </c>
      <c r="B18" s="229" t="s">
        <v>228</v>
      </c>
      <c r="C18" s="226" t="s">
        <v>301</v>
      </c>
      <c r="D18" s="226" t="s">
        <v>302</v>
      </c>
      <c r="E18" s="230" t="s">
        <v>299</v>
      </c>
      <c r="F18" s="226" t="s">
        <v>300</v>
      </c>
      <c r="G18" s="222">
        <v>15</v>
      </c>
      <c r="H18" s="228">
        <v>15</v>
      </c>
      <c r="I18" s="126" t="s">
        <v>233</v>
      </c>
    </row>
    <row r="19" spans="1:9" s="4" customFormat="1" ht="150">
      <c r="A19" s="221" t="s">
        <v>233</v>
      </c>
      <c r="B19" s="229" t="s">
        <v>228</v>
      </c>
      <c r="C19" s="226" t="s">
        <v>279</v>
      </c>
      <c r="D19" s="226" t="s">
        <v>302</v>
      </c>
      <c r="E19" s="230" t="s">
        <v>299</v>
      </c>
      <c r="F19" s="226" t="s">
        <v>300</v>
      </c>
      <c r="G19" s="222">
        <v>15</v>
      </c>
      <c r="H19" s="228">
        <v>15</v>
      </c>
      <c r="I19" s="126" t="s">
        <v>233</v>
      </c>
    </row>
    <row r="20" spans="1:9" s="4" customFormat="1" ht="150">
      <c r="A20" s="221" t="s">
        <v>233</v>
      </c>
      <c r="B20" s="229" t="s">
        <v>228</v>
      </c>
      <c r="C20" s="226" t="s">
        <v>283</v>
      </c>
      <c r="D20" s="226" t="s">
        <v>302</v>
      </c>
      <c r="E20" s="230" t="s">
        <v>299</v>
      </c>
      <c r="F20" s="226" t="s">
        <v>300</v>
      </c>
      <c r="G20" s="222">
        <v>15</v>
      </c>
      <c r="H20" s="228">
        <v>15</v>
      </c>
      <c r="I20" s="126" t="s">
        <v>233</v>
      </c>
    </row>
    <row r="21" spans="1:9" s="4" customFormat="1" ht="150">
      <c r="A21" s="221" t="s">
        <v>233</v>
      </c>
      <c r="B21" s="229" t="s">
        <v>228</v>
      </c>
      <c r="C21" s="226" t="s">
        <v>303</v>
      </c>
      <c r="D21" s="226" t="s">
        <v>302</v>
      </c>
      <c r="E21" s="230" t="s">
        <v>299</v>
      </c>
      <c r="F21" s="226" t="s">
        <v>300</v>
      </c>
      <c r="G21" s="222">
        <v>15</v>
      </c>
      <c r="H21" s="228">
        <v>15</v>
      </c>
      <c r="I21" s="126" t="s">
        <v>233</v>
      </c>
    </row>
    <row r="22" spans="1:9" s="4" customFormat="1" ht="216.75">
      <c r="A22" s="221" t="s">
        <v>233</v>
      </c>
      <c r="B22" s="229" t="s">
        <v>228</v>
      </c>
      <c r="C22" s="226" t="s">
        <v>279</v>
      </c>
      <c r="D22" s="226" t="s">
        <v>304</v>
      </c>
      <c r="E22" s="226"/>
      <c r="F22" s="226" t="s">
        <v>300</v>
      </c>
      <c r="G22" s="222">
        <v>15</v>
      </c>
      <c r="H22" s="228">
        <v>15</v>
      </c>
      <c r="I22" s="126" t="s">
        <v>233</v>
      </c>
    </row>
    <row r="23" spans="1:9" s="4" customFormat="1" ht="102">
      <c r="A23" s="221" t="s">
        <v>233</v>
      </c>
      <c r="B23" s="229" t="s">
        <v>228</v>
      </c>
      <c r="C23" s="226" t="s">
        <v>305</v>
      </c>
      <c r="D23" s="226" t="s">
        <v>306</v>
      </c>
      <c r="E23" s="231" t="s">
        <v>307</v>
      </c>
      <c r="F23" s="226" t="s">
        <v>308</v>
      </c>
      <c r="G23" s="222">
        <v>15</v>
      </c>
      <c r="H23" s="228">
        <v>15</v>
      </c>
      <c r="I23" s="126" t="s">
        <v>233</v>
      </c>
    </row>
    <row r="24" spans="1:9" s="4" customFormat="1" ht="102">
      <c r="A24" s="221" t="s">
        <v>233</v>
      </c>
      <c r="B24" s="229" t="s">
        <v>228</v>
      </c>
      <c r="C24" s="226" t="s">
        <v>283</v>
      </c>
      <c r="D24" s="226" t="s">
        <v>306</v>
      </c>
      <c r="E24" s="230" t="s">
        <v>307</v>
      </c>
      <c r="F24" s="226" t="s">
        <v>308</v>
      </c>
      <c r="G24" s="222">
        <v>15</v>
      </c>
      <c r="H24" s="228">
        <v>15</v>
      </c>
      <c r="I24" s="126" t="s">
        <v>233</v>
      </c>
    </row>
    <row r="25" spans="1:9" s="4" customFormat="1" ht="127.5">
      <c r="A25" s="221" t="s">
        <v>233</v>
      </c>
      <c r="B25" s="229" t="s">
        <v>228</v>
      </c>
      <c r="C25" s="226" t="s">
        <v>309</v>
      </c>
      <c r="D25" s="226" t="s">
        <v>306</v>
      </c>
      <c r="E25" s="230" t="s">
        <v>307</v>
      </c>
      <c r="F25" s="226" t="s">
        <v>282</v>
      </c>
      <c r="G25" s="222">
        <v>15</v>
      </c>
      <c r="H25" s="228">
        <v>15</v>
      </c>
      <c r="I25" s="126" t="s">
        <v>233</v>
      </c>
    </row>
    <row r="26" spans="1:9" s="4" customFormat="1" ht="240">
      <c r="A26" s="221" t="s">
        <v>233</v>
      </c>
      <c r="B26" s="229" t="s">
        <v>228</v>
      </c>
      <c r="C26" s="226" t="s">
        <v>303</v>
      </c>
      <c r="D26" s="226" t="s">
        <v>310</v>
      </c>
      <c r="E26" s="230" t="s">
        <v>311</v>
      </c>
      <c r="F26" s="226" t="s">
        <v>312</v>
      </c>
      <c r="G26" s="222">
        <v>50</v>
      </c>
      <c r="H26" s="228">
        <v>50</v>
      </c>
      <c r="I26" s="126" t="s">
        <v>233</v>
      </c>
    </row>
    <row r="27" spans="1:9" s="4" customFormat="1" ht="240">
      <c r="A27" s="221" t="s">
        <v>233</v>
      </c>
      <c r="B27" s="229" t="s">
        <v>228</v>
      </c>
      <c r="C27" s="226" t="s">
        <v>313</v>
      </c>
      <c r="D27" s="226" t="s">
        <v>314</v>
      </c>
      <c r="E27" s="230" t="s">
        <v>315</v>
      </c>
      <c r="F27" s="226" t="s">
        <v>312</v>
      </c>
      <c r="G27" s="222">
        <v>50</v>
      </c>
      <c r="H27" s="228">
        <v>50</v>
      </c>
      <c r="I27" s="126" t="s">
        <v>233</v>
      </c>
    </row>
    <row r="28" spans="1:9" s="4" customFormat="1" ht="240">
      <c r="A28" s="221" t="s">
        <v>233</v>
      </c>
      <c r="B28" s="229" t="s">
        <v>228</v>
      </c>
      <c r="C28" s="226" t="s">
        <v>316</v>
      </c>
      <c r="D28" s="226" t="s">
        <v>314</v>
      </c>
      <c r="E28" s="230" t="s">
        <v>315</v>
      </c>
      <c r="F28" s="226" t="s">
        <v>312</v>
      </c>
      <c r="G28" s="222">
        <v>50</v>
      </c>
      <c r="H28" s="228">
        <v>50</v>
      </c>
      <c r="I28" s="126" t="s">
        <v>233</v>
      </c>
    </row>
    <row r="29" spans="1:9" s="4" customFormat="1" ht="240">
      <c r="A29" s="221" t="s">
        <v>233</v>
      </c>
      <c r="B29" s="229" t="s">
        <v>228</v>
      </c>
      <c r="C29" s="226" t="s">
        <v>317</v>
      </c>
      <c r="D29" s="226" t="s">
        <v>318</v>
      </c>
      <c r="E29" s="230" t="s">
        <v>319</v>
      </c>
      <c r="F29" s="226" t="s">
        <v>312</v>
      </c>
      <c r="G29" s="222">
        <v>50</v>
      </c>
      <c r="H29" s="228">
        <v>50</v>
      </c>
      <c r="I29" s="126" t="s">
        <v>233</v>
      </c>
    </row>
    <row r="30" spans="1:9" s="4" customFormat="1" ht="240">
      <c r="A30" s="221" t="s">
        <v>233</v>
      </c>
      <c r="B30" s="229" t="s">
        <v>228</v>
      </c>
      <c r="C30" s="226" t="s">
        <v>320</v>
      </c>
      <c r="D30" s="226" t="s">
        <v>321</v>
      </c>
      <c r="E30" s="230" t="s">
        <v>322</v>
      </c>
      <c r="F30" s="226" t="s">
        <v>312</v>
      </c>
      <c r="G30" s="222">
        <v>50</v>
      </c>
      <c r="H30" s="228">
        <v>50</v>
      </c>
      <c r="I30" s="126" t="s">
        <v>233</v>
      </c>
    </row>
    <row r="31" spans="1:9" s="4" customFormat="1" ht="102">
      <c r="A31" s="221" t="s">
        <v>380</v>
      </c>
      <c r="B31" s="229" t="s">
        <v>228</v>
      </c>
      <c r="C31" s="226" t="s">
        <v>386</v>
      </c>
      <c r="D31" s="226" t="s">
        <v>387</v>
      </c>
      <c r="E31" s="230" t="s">
        <v>388</v>
      </c>
      <c r="F31" s="226" t="s">
        <v>389</v>
      </c>
      <c r="G31" s="222">
        <v>15</v>
      </c>
      <c r="H31" s="228">
        <v>15</v>
      </c>
      <c r="I31" s="126" t="s">
        <v>250</v>
      </c>
    </row>
    <row r="32" spans="1:9" s="4" customFormat="1" ht="114.75">
      <c r="A32" s="221" t="s">
        <v>380</v>
      </c>
      <c r="B32" s="229" t="s">
        <v>228</v>
      </c>
      <c r="C32" s="226" t="s">
        <v>390</v>
      </c>
      <c r="D32" s="226" t="s">
        <v>391</v>
      </c>
      <c r="E32" s="230" t="s">
        <v>392</v>
      </c>
      <c r="F32" s="226" t="s">
        <v>393</v>
      </c>
      <c r="G32" s="222">
        <v>15</v>
      </c>
      <c r="H32" s="228">
        <v>15</v>
      </c>
      <c r="I32" s="126" t="s">
        <v>250</v>
      </c>
    </row>
    <row r="33" spans="1:9" s="4" customFormat="1" ht="89.25">
      <c r="A33" s="221" t="s">
        <v>380</v>
      </c>
      <c r="B33" s="229" t="s">
        <v>228</v>
      </c>
      <c r="C33" s="226" t="s">
        <v>394</v>
      </c>
      <c r="D33" s="226" t="s">
        <v>395</v>
      </c>
      <c r="E33" s="230" t="s">
        <v>392</v>
      </c>
      <c r="F33" s="226" t="s">
        <v>393</v>
      </c>
      <c r="G33" s="222">
        <v>15</v>
      </c>
      <c r="H33" s="228">
        <v>15</v>
      </c>
      <c r="I33" s="126" t="s">
        <v>250</v>
      </c>
    </row>
    <row r="34" spans="1:9" s="4" customFormat="1" ht="135">
      <c r="A34" s="221" t="s">
        <v>380</v>
      </c>
      <c r="B34" s="229" t="s">
        <v>228</v>
      </c>
      <c r="C34" s="226" t="s">
        <v>396</v>
      </c>
      <c r="D34" s="226" t="s">
        <v>397</v>
      </c>
      <c r="E34" s="230" t="s">
        <v>398</v>
      </c>
      <c r="F34" s="226" t="s">
        <v>399</v>
      </c>
      <c r="G34" s="222">
        <v>15</v>
      </c>
      <c r="H34" s="228">
        <v>15</v>
      </c>
      <c r="I34" s="126" t="s">
        <v>250</v>
      </c>
    </row>
    <row r="35" spans="1:9" s="4" customFormat="1" ht="127.5">
      <c r="A35" s="221" t="s">
        <v>380</v>
      </c>
      <c r="B35" s="229" t="s">
        <v>228</v>
      </c>
      <c r="C35" s="226" t="s">
        <v>400</v>
      </c>
      <c r="D35" s="226" t="s">
        <v>401</v>
      </c>
      <c r="E35" s="230" t="s">
        <v>402</v>
      </c>
      <c r="F35" s="226" t="s">
        <v>393</v>
      </c>
      <c r="G35" s="222">
        <v>15</v>
      </c>
      <c r="H35" s="228">
        <v>15</v>
      </c>
      <c r="I35" s="126" t="s">
        <v>250</v>
      </c>
    </row>
    <row r="36" spans="1:9" s="4" customFormat="1" ht="127.5">
      <c r="A36" s="221" t="s">
        <v>380</v>
      </c>
      <c r="B36" s="229" t="s">
        <v>228</v>
      </c>
      <c r="C36" s="226" t="s">
        <v>403</v>
      </c>
      <c r="D36" s="226" t="s">
        <v>404</v>
      </c>
      <c r="E36" s="230" t="s">
        <v>405</v>
      </c>
      <c r="F36" s="226" t="s">
        <v>393</v>
      </c>
      <c r="G36" s="222">
        <v>15</v>
      </c>
      <c r="H36" s="228">
        <v>15</v>
      </c>
      <c r="I36" s="126" t="s">
        <v>250</v>
      </c>
    </row>
    <row r="37" spans="1:9" s="4" customFormat="1" ht="140.25">
      <c r="A37" s="221" t="s">
        <v>380</v>
      </c>
      <c r="B37" s="229" t="s">
        <v>228</v>
      </c>
      <c r="C37" s="226" t="s">
        <v>406</v>
      </c>
      <c r="D37" s="226" t="s">
        <v>407</v>
      </c>
      <c r="E37" s="230" t="s">
        <v>408</v>
      </c>
      <c r="F37" s="226" t="s">
        <v>393</v>
      </c>
      <c r="G37" s="222">
        <v>15</v>
      </c>
      <c r="H37" s="228">
        <v>15</v>
      </c>
      <c r="I37" s="126" t="s">
        <v>250</v>
      </c>
    </row>
    <row r="38" spans="1:9" s="4" customFormat="1" ht="153">
      <c r="A38" s="221" t="s">
        <v>420</v>
      </c>
      <c r="B38" s="221" t="s">
        <v>228</v>
      </c>
      <c r="C38" s="221" t="s">
        <v>443</v>
      </c>
      <c r="D38" s="221" t="s">
        <v>444</v>
      </c>
      <c r="E38" s="221"/>
      <c r="F38" s="221" t="s">
        <v>300</v>
      </c>
      <c r="G38" s="221">
        <v>15</v>
      </c>
      <c r="H38" s="221">
        <v>15</v>
      </c>
      <c r="I38" s="126" t="s">
        <v>253</v>
      </c>
    </row>
    <row r="39" spans="1:9" s="4" customFormat="1" ht="153">
      <c r="A39" s="221" t="s">
        <v>420</v>
      </c>
      <c r="B39" s="221" t="s">
        <v>228</v>
      </c>
      <c r="C39" s="221" t="s">
        <v>443</v>
      </c>
      <c r="D39" s="226" t="s">
        <v>445</v>
      </c>
      <c r="E39" s="230" t="s">
        <v>446</v>
      </c>
      <c r="F39" s="226" t="s">
        <v>428</v>
      </c>
      <c r="G39" s="222">
        <v>15</v>
      </c>
      <c r="H39" s="228">
        <v>15</v>
      </c>
      <c r="I39" s="126" t="s">
        <v>253</v>
      </c>
    </row>
    <row r="40" spans="1:9" s="4" customFormat="1" ht="76.5">
      <c r="A40" s="221" t="s">
        <v>460</v>
      </c>
      <c r="B40" s="229" t="s">
        <v>228</v>
      </c>
      <c r="C40" s="226" t="s">
        <v>461</v>
      </c>
      <c r="D40" s="226" t="s">
        <v>462</v>
      </c>
      <c r="E40" s="230" t="s">
        <v>463</v>
      </c>
      <c r="F40" s="226" t="s">
        <v>399</v>
      </c>
      <c r="G40" s="222">
        <v>15</v>
      </c>
      <c r="H40" s="228">
        <v>15</v>
      </c>
      <c r="I40" s="126" t="s">
        <v>451</v>
      </c>
    </row>
    <row r="41" spans="1:9" s="4" customFormat="1" ht="127.5">
      <c r="A41" s="221" t="s">
        <v>460</v>
      </c>
      <c r="B41" s="229" t="s">
        <v>228</v>
      </c>
      <c r="C41" s="226" t="s">
        <v>464</v>
      </c>
      <c r="D41" s="226" t="s">
        <v>465</v>
      </c>
      <c r="E41" s="230" t="s">
        <v>466</v>
      </c>
      <c r="F41" s="226" t="s">
        <v>399</v>
      </c>
      <c r="G41" s="222">
        <v>15</v>
      </c>
      <c r="H41" s="228">
        <v>15</v>
      </c>
      <c r="I41" s="126" t="s">
        <v>451</v>
      </c>
    </row>
    <row r="42" spans="1:9" s="4" customFormat="1" ht="114.75">
      <c r="A42" s="221" t="s">
        <v>460</v>
      </c>
      <c r="B42" s="229" t="s">
        <v>228</v>
      </c>
      <c r="C42" s="226" t="s">
        <v>467</v>
      </c>
      <c r="D42" s="226" t="s">
        <v>465</v>
      </c>
      <c r="E42" s="230" t="s">
        <v>466</v>
      </c>
      <c r="F42" s="226" t="s">
        <v>399</v>
      </c>
      <c r="G42" s="222">
        <v>15</v>
      </c>
      <c r="H42" s="228">
        <v>15</v>
      </c>
      <c r="I42" s="126" t="s">
        <v>451</v>
      </c>
    </row>
    <row r="43" spans="1:9" s="4" customFormat="1" ht="114.75">
      <c r="A43" s="221" t="s">
        <v>460</v>
      </c>
      <c r="B43" s="229" t="s">
        <v>228</v>
      </c>
      <c r="C43" s="226" t="s">
        <v>468</v>
      </c>
      <c r="D43" s="226" t="s">
        <v>465</v>
      </c>
      <c r="E43" s="230" t="s">
        <v>466</v>
      </c>
      <c r="F43" s="226" t="s">
        <v>399</v>
      </c>
      <c r="G43" s="222">
        <v>15</v>
      </c>
      <c r="H43" s="228">
        <v>15</v>
      </c>
      <c r="I43" s="126" t="s">
        <v>451</v>
      </c>
    </row>
    <row r="44" spans="1:9" s="4" customFormat="1" ht="102">
      <c r="A44" s="221" t="s">
        <v>460</v>
      </c>
      <c r="B44" s="229" t="s">
        <v>228</v>
      </c>
      <c r="C44" s="226" t="s">
        <v>469</v>
      </c>
      <c r="D44" s="226" t="s">
        <v>470</v>
      </c>
      <c r="E44" s="230" t="s">
        <v>466</v>
      </c>
      <c r="F44" s="226" t="s">
        <v>399</v>
      </c>
      <c r="G44" s="222">
        <v>15</v>
      </c>
      <c r="H44" s="228">
        <v>15</v>
      </c>
      <c r="I44" s="126" t="s">
        <v>451</v>
      </c>
    </row>
    <row r="45" spans="1:9" s="4" customFormat="1" ht="114.75">
      <c r="A45" s="221" t="s">
        <v>460</v>
      </c>
      <c r="B45" s="229" t="s">
        <v>228</v>
      </c>
      <c r="C45" s="226" t="s">
        <v>471</v>
      </c>
      <c r="D45" s="226" t="s">
        <v>470</v>
      </c>
      <c r="E45" s="230" t="s">
        <v>466</v>
      </c>
      <c r="F45" s="226" t="s">
        <v>399</v>
      </c>
      <c r="G45" s="222">
        <v>15</v>
      </c>
      <c r="H45" s="228">
        <v>15</v>
      </c>
      <c r="I45" s="126" t="s">
        <v>451</v>
      </c>
    </row>
    <row r="46" spans="1:9" s="4" customFormat="1" ht="89.25">
      <c r="A46" s="221" t="s">
        <v>451</v>
      </c>
      <c r="B46" s="229" t="s">
        <v>228</v>
      </c>
      <c r="C46" s="226" t="s">
        <v>472</v>
      </c>
      <c r="D46" s="226" t="s">
        <v>473</v>
      </c>
      <c r="E46" s="230" t="s">
        <v>466</v>
      </c>
      <c r="F46" s="226" t="s">
        <v>399</v>
      </c>
      <c r="G46" s="222">
        <v>15</v>
      </c>
      <c r="H46" s="228">
        <v>15</v>
      </c>
      <c r="I46" s="126" t="s">
        <v>451</v>
      </c>
    </row>
    <row r="47" spans="1:9" s="4" customFormat="1" ht="89.25">
      <c r="A47" s="221" t="s">
        <v>451</v>
      </c>
      <c r="B47" s="229" t="s">
        <v>228</v>
      </c>
      <c r="C47" s="226" t="s">
        <v>474</v>
      </c>
      <c r="D47" s="226" t="s">
        <v>475</v>
      </c>
      <c r="E47" s="230" t="s">
        <v>466</v>
      </c>
      <c r="F47" s="226" t="s">
        <v>399</v>
      </c>
      <c r="G47" s="222">
        <v>15</v>
      </c>
      <c r="H47" s="228">
        <v>15</v>
      </c>
      <c r="I47" s="126" t="s">
        <v>451</v>
      </c>
    </row>
    <row r="48" spans="1:9" s="4" customFormat="1" ht="102">
      <c r="A48" s="221" t="s">
        <v>451</v>
      </c>
      <c r="B48" s="229" t="s">
        <v>228</v>
      </c>
      <c r="C48" s="226" t="s">
        <v>476</v>
      </c>
      <c r="D48" s="226" t="s">
        <v>477</v>
      </c>
      <c r="E48" s="230" t="s">
        <v>466</v>
      </c>
      <c r="F48" s="226" t="s">
        <v>399</v>
      </c>
      <c r="G48" s="222">
        <v>15</v>
      </c>
      <c r="H48" s="228">
        <v>15</v>
      </c>
      <c r="I48" s="126" t="s">
        <v>451</v>
      </c>
    </row>
    <row r="49" spans="1:9" s="4" customFormat="1" ht="114.75">
      <c r="A49" s="221" t="s">
        <v>478</v>
      </c>
      <c r="B49" s="229" t="s">
        <v>228</v>
      </c>
      <c r="C49" s="226" t="s">
        <v>479</v>
      </c>
      <c r="D49" s="226" t="s">
        <v>480</v>
      </c>
      <c r="E49" s="230" t="s">
        <v>466</v>
      </c>
      <c r="F49" s="226" t="s">
        <v>399</v>
      </c>
      <c r="G49" s="222">
        <v>15</v>
      </c>
      <c r="H49" s="228">
        <v>15</v>
      </c>
      <c r="I49" s="126" t="s">
        <v>451</v>
      </c>
    </row>
    <row r="50" spans="1:9" s="4" customFormat="1" ht="140.25">
      <c r="A50" s="221" t="s">
        <v>460</v>
      </c>
      <c r="B50" s="229" t="s">
        <v>228</v>
      </c>
      <c r="C50" s="226" t="s">
        <v>481</v>
      </c>
      <c r="D50" s="226" t="s">
        <v>470</v>
      </c>
      <c r="E50" s="230" t="s">
        <v>466</v>
      </c>
      <c r="F50" s="226" t="s">
        <v>399</v>
      </c>
      <c r="G50" s="222">
        <v>15</v>
      </c>
      <c r="H50" s="228">
        <v>15</v>
      </c>
      <c r="I50" s="126" t="s">
        <v>451</v>
      </c>
    </row>
    <row r="51" spans="1:9" s="4" customFormat="1" ht="114.75">
      <c r="A51" s="221" t="s">
        <v>227</v>
      </c>
      <c r="B51" s="229" t="s">
        <v>228</v>
      </c>
      <c r="C51" s="226" t="s">
        <v>486</v>
      </c>
      <c r="D51" s="226" t="s">
        <v>487</v>
      </c>
      <c r="E51" s="230" t="s">
        <v>488</v>
      </c>
      <c r="F51" s="226" t="s">
        <v>489</v>
      </c>
      <c r="G51" s="222">
        <v>15</v>
      </c>
      <c r="H51" s="228">
        <v>15</v>
      </c>
      <c r="I51" s="126" t="s">
        <v>227</v>
      </c>
    </row>
    <row r="52" spans="1:9" s="4" customFormat="1" ht="114.75">
      <c r="A52" s="221" t="s">
        <v>227</v>
      </c>
      <c r="B52" s="229" t="s">
        <v>228</v>
      </c>
      <c r="C52" s="226" t="s">
        <v>490</v>
      </c>
      <c r="D52" s="226" t="s">
        <v>487</v>
      </c>
      <c r="E52" s="230" t="s">
        <v>488</v>
      </c>
      <c r="F52" s="226" t="s">
        <v>489</v>
      </c>
      <c r="G52" s="222">
        <v>15</v>
      </c>
      <c r="H52" s="228">
        <v>15</v>
      </c>
      <c r="I52" s="126" t="s">
        <v>227</v>
      </c>
    </row>
    <row r="53" spans="1:9" s="4" customFormat="1" ht="102">
      <c r="A53" s="221" t="s">
        <v>227</v>
      </c>
      <c r="B53" s="229" t="s">
        <v>228</v>
      </c>
      <c r="C53" s="226" t="s">
        <v>491</v>
      </c>
      <c r="D53" s="226" t="s">
        <v>492</v>
      </c>
      <c r="E53" s="230" t="s">
        <v>493</v>
      </c>
      <c r="F53" s="226" t="s">
        <v>489</v>
      </c>
      <c r="G53" s="222">
        <v>15</v>
      </c>
      <c r="H53" s="228">
        <v>15</v>
      </c>
      <c r="I53" s="126" t="s">
        <v>227</v>
      </c>
    </row>
    <row r="54" spans="1:9" s="4" customFormat="1" ht="102">
      <c r="A54" s="221" t="s">
        <v>227</v>
      </c>
      <c r="B54" s="229" t="s">
        <v>228</v>
      </c>
      <c r="C54" s="226" t="s">
        <v>494</v>
      </c>
      <c r="D54" s="226" t="s">
        <v>492</v>
      </c>
      <c r="E54" s="230"/>
      <c r="F54" s="226" t="s">
        <v>489</v>
      </c>
      <c r="G54" s="222">
        <v>15</v>
      </c>
      <c r="H54" s="228">
        <v>15</v>
      </c>
      <c r="I54" s="126" t="s">
        <v>227</v>
      </c>
    </row>
    <row r="55" spans="1:9" s="4" customFormat="1" ht="89.25">
      <c r="A55" s="221" t="s">
        <v>227</v>
      </c>
      <c r="B55" s="229" t="s">
        <v>228</v>
      </c>
      <c r="C55" s="226" t="s">
        <v>490</v>
      </c>
      <c r="D55" s="226" t="s">
        <v>495</v>
      </c>
      <c r="E55" s="230" t="s">
        <v>496</v>
      </c>
      <c r="F55" s="226" t="s">
        <v>282</v>
      </c>
      <c r="G55" s="222">
        <v>15</v>
      </c>
      <c r="H55" s="228">
        <v>15</v>
      </c>
      <c r="I55" s="126" t="s">
        <v>227</v>
      </c>
    </row>
    <row r="56" spans="1:9" s="4" customFormat="1" ht="127.5">
      <c r="A56" s="221" t="s">
        <v>227</v>
      </c>
      <c r="B56" s="229" t="s">
        <v>228</v>
      </c>
      <c r="C56" s="226" t="s">
        <v>497</v>
      </c>
      <c r="D56" s="226" t="s">
        <v>498</v>
      </c>
      <c r="E56" s="230" t="s">
        <v>499</v>
      </c>
      <c r="F56" s="226" t="s">
        <v>500</v>
      </c>
      <c r="G56" s="222">
        <v>15</v>
      </c>
      <c r="H56" s="228">
        <v>15</v>
      </c>
      <c r="I56" s="126" t="s">
        <v>227</v>
      </c>
    </row>
    <row r="57" spans="1:9" s="4" customFormat="1" ht="89.25">
      <c r="A57" s="221" t="s">
        <v>516</v>
      </c>
      <c r="B57" s="229" t="s">
        <v>228</v>
      </c>
      <c r="C57" s="226" t="s">
        <v>517</v>
      </c>
      <c r="D57" s="226" t="s">
        <v>518</v>
      </c>
      <c r="E57" s="226"/>
      <c r="F57" s="226" t="s">
        <v>399</v>
      </c>
      <c r="G57" s="222">
        <v>15</v>
      </c>
      <c r="H57" s="228">
        <v>15</v>
      </c>
      <c r="I57" s="126" t="s">
        <v>237</v>
      </c>
    </row>
    <row r="58" spans="1:9" s="4" customFormat="1" ht="89.25">
      <c r="A58" s="221" t="s">
        <v>516</v>
      </c>
      <c r="B58" s="229" t="s">
        <v>228</v>
      </c>
      <c r="C58" s="226" t="s">
        <v>519</v>
      </c>
      <c r="D58" s="226" t="s">
        <v>518</v>
      </c>
      <c r="E58" s="226"/>
      <c r="F58" s="226" t="s">
        <v>399</v>
      </c>
      <c r="G58" s="222">
        <v>15</v>
      </c>
      <c r="H58" s="228">
        <v>15</v>
      </c>
      <c r="I58" s="126" t="s">
        <v>237</v>
      </c>
    </row>
    <row r="59" spans="1:9" s="4" customFormat="1" ht="140.25">
      <c r="A59" s="221" t="s">
        <v>516</v>
      </c>
      <c r="B59" s="229" t="s">
        <v>228</v>
      </c>
      <c r="C59" s="226" t="s">
        <v>520</v>
      </c>
      <c r="D59" s="226" t="s">
        <v>521</v>
      </c>
      <c r="E59" s="226"/>
      <c r="F59" s="226" t="s">
        <v>399</v>
      </c>
      <c r="G59" s="222">
        <v>15</v>
      </c>
      <c r="H59" s="228">
        <v>15</v>
      </c>
      <c r="I59" s="126" t="s">
        <v>237</v>
      </c>
    </row>
    <row r="60" spans="1:9" s="4" customFormat="1" ht="114.75">
      <c r="A60" s="221" t="s">
        <v>571</v>
      </c>
      <c r="B60" s="229" t="s">
        <v>228</v>
      </c>
      <c r="C60" s="226" t="s">
        <v>572</v>
      </c>
      <c r="D60" s="226" t="s">
        <v>573</v>
      </c>
      <c r="E60" s="226"/>
      <c r="F60" s="226" t="s">
        <v>312</v>
      </c>
      <c r="G60" s="222">
        <v>50</v>
      </c>
      <c r="H60" s="228">
        <v>50</v>
      </c>
      <c r="I60" s="126" t="s">
        <v>231</v>
      </c>
    </row>
    <row r="61" spans="1:9" s="4" customFormat="1" ht="191.25">
      <c r="A61" s="221" t="s">
        <v>571</v>
      </c>
      <c r="B61" s="229" t="s">
        <v>228</v>
      </c>
      <c r="C61" s="226" t="s">
        <v>574</v>
      </c>
      <c r="D61" s="226" t="s">
        <v>575</v>
      </c>
      <c r="E61" s="230" t="s">
        <v>576</v>
      </c>
      <c r="F61" s="226" t="s">
        <v>577</v>
      </c>
      <c r="G61" s="222">
        <v>15</v>
      </c>
      <c r="H61" s="228">
        <v>15</v>
      </c>
      <c r="I61" s="126" t="s">
        <v>231</v>
      </c>
    </row>
    <row r="62" spans="1:9" s="4" customFormat="1" ht="89.25">
      <c r="A62" s="221" t="s">
        <v>571</v>
      </c>
      <c r="B62" s="229" t="s">
        <v>228</v>
      </c>
      <c r="C62" s="226" t="s">
        <v>578</v>
      </c>
      <c r="D62" s="226" t="s">
        <v>579</v>
      </c>
      <c r="E62" s="226"/>
      <c r="F62" s="226" t="s">
        <v>399</v>
      </c>
      <c r="G62" s="222">
        <v>15</v>
      </c>
      <c r="H62" s="228">
        <v>15</v>
      </c>
      <c r="I62" s="126" t="s">
        <v>231</v>
      </c>
    </row>
    <row r="63" spans="1:9" s="4" customFormat="1" ht="102">
      <c r="A63" s="221" t="s">
        <v>571</v>
      </c>
      <c r="B63" s="229" t="s">
        <v>228</v>
      </c>
      <c r="C63" s="226" t="s">
        <v>580</v>
      </c>
      <c r="D63" s="226" t="s">
        <v>581</v>
      </c>
      <c r="E63" s="226" t="s">
        <v>582</v>
      </c>
      <c r="F63" s="226" t="s">
        <v>583</v>
      </c>
      <c r="G63" s="222">
        <v>15</v>
      </c>
      <c r="H63" s="228">
        <v>15</v>
      </c>
      <c r="I63" s="126" t="s">
        <v>231</v>
      </c>
    </row>
    <row r="64" spans="1:9" s="4" customFormat="1" ht="102">
      <c r="A64" s="221" t="s">
        <v>601</v>
      </c>
      <c r="B64" s="229" t="s">
        <v>228</v>
      </c>
      <c r="C64" s="226" t="s">
        <v>611</v>
      </c>
      <c r="D64" s="226" t="s">
        <v>612</v>
      </c>
      <c r="E64" s="230" t="s">
        <v>613</v>
      </c>
      <c r="F64" s="226" t="s">
        <v>614</v>
      </c>
      <c r="G64" s="222">
        <v>15</v>
      </c>
      <c r="H64" s="228">
        <v>15</v>
      </c>
      <c r="I64" s="126" t="s">
        <v>599</v>
      </c>
    </row>
    <row r="65" spans="1:9" s="4" customFormat="1" ht="102">
      <c r="A65" s="221" t="s">
        <v>601</v>
      </c>
      <c r="B65" s="229"/>
      <c r="C65" s="226" t="s">
        <v>615</v>
      </c>
      <c r="D65" s="226" t="s">
        <v>612</v>
      </c>
      <c r="E65" s="230" t="s">
        <v>613</v>
      </c>
      <c r="F65" s="226" t="s">
        <v>614</v>
      </c>
      <c r="G65" s="222">
        <v>15</v>
      </c>
      <c r="H65" s="228">
        <v>15</v>
      </c>
      <c r="I65" s="126" t="s">
        <v>599</v>
      </c>
    </row>
    <row r="66" spans="1:9" s="4" customFormat="1" ht="102">
      <c r="A66" s="221" t="s">
        <v>601</v>
      </c>
      <c r="B66" s="229"/>
      <c r="C66" s="226" t="s">
        <v>616</v>
      </c>
      <c r="D66" s="226" t="s">
        <v>612</v>
      </c>
      <c r="E66" s="230" t="s">
        <v>613</v>
      </c>
      <c r="F66" s="226" t="s">
        <v>614</v>
      </c>
      <c r="G66" s="222">
        <v>15</v>
      </c>
      <c r="H66" s="228">
        <v>15</v>
      </c>
      <c r="I66" s="126" t="s">
        <v>599</v>
      </c>
    </row>
    <row r="67" spans="1:9" s="4" customFormat="1" ht="102">
      <c r="A67" s="221" t="s">
        <v>601</v>
      </c>
      <c r="B67" s="229"/>
      <c r="C67" s="226" t="s">
        <v>617</v>
      </c>
      <c r="D67" s="226" t="s">
        <v>612</v>
      </c>
      <c r="E67" s="230" t="s">
        <v>613</v>
      </c>
      <c r="F67" s="226" t="s">
        <v>614</v>
      </c>
      <c r="G67" s="222">
        <v>15</v>
      </c>
      <c r="H67" s="228">
        <v>15</v>
      </c>
      <c r="I67" s="126" t="s">
        <v>599</v>
      </c>
    </row>
    <row r="68" spans="1:9" s="4" customFormat="1" ht="114.75">
      <c r="A68" s="221" t="s">
        <v>698</v>
      </c>
      <c r="B68" s="229" t="s">
        <v>228</v>
      </c>
      <c r="C68" s="226" t="s">
        <v>699</v>
      </c>
      <c r="D68" s="226" t="s">
        <v>700</v>
      </c>
      <c r="E68" s="230" t="s">
        <v>701</v>
      </c>
      <c r="F68" s="226"/>
      <c r="G68" s="222">
        <v>15</v>
      </c>
      <c r="H68" s="228">
        <v>15</v>
      </c>
      <c r="I68" s="126" t="s">
        <v>245</v>
      </c>
    </row>
    <row r="69" spans="1:9" s="4" customFormat="1" ht="127.5">
      <c r="A69" s="221" t="s">
        <v>698</v>
      </c>
      <c r="B69" s="229" t="s">
        <v>228</v>
      </c>
      <c r="C69" s="226" t="s">
        <v>699</v>
      </c>
      <c r="D69" s="226" t="s">
        <v>702</v>
      </c>
      <c r="E69" s="230" t="s">
        <v>703</v>
      </c>
      <c r="F69" s="226"/>
      <c r="G69" s="222">
        <v>15</v>
      </c>
      <c r="H69" s="228">
        <v>15</v>
      </c>
      <c r="I69" s="126" t="s">
        <v>245</v>
      </c>
    </row>
    <row r="70" spans="1:9" s="4" customFormat="1" ht="76.5">
      <c r="A70" s="221" t="s">
        <v>698</v>
      </c>
      <c r="B70" s="229" t="s">
        <v>228</v>
      </c>
      <c r="C70" s="226" t="s">
        <v>704</v>
      </c>
      <c r="D70" s="226" t="s">
        <v>705</v>
      </c>
      <c r="E70" s="226"/>
      <c r="F70" s="226" t="s">
        <v>399</v>
      </c>
      <c r="G70" s="222">
        <v>15</v>
      </c>
      <c r="H70" s="228">
        <v>15</v>
      </c>
      <c r="I70" s="126" t="s">
        <v>245</v>
      </c>
    </row>
    <row r="71" spans="1:9" s="4" customFormat="1" ht="76.5">
      <c r="A71" s="221" t="s">
        <v>714</v>
      </c>
      <c r="B71" s="229" t="s">
        <v>228</v>
      </c>
      <c r="C71" s="226" t="s">
        <v>715</v>
      </c>
      <c r="D71" s="226" t="s">
        <v>716</v>
      </c>
      <c r="E71" s="230" t="s">
        <v>717</v>
      </c>
      <c r="F71" s="226" t="s">
        <v>718</v>
      </c>
      <c r="G71" s="222">
        <v>50</v>
      </c>
      <c r="H71" s="228">
        <v>25</v>
      </c>
      <c r="I71" s="126" t="s">
        <v>257</v>
      </c>
    </row>
    <row r="72" spans="1:9" s="4" customFormat="1" ht="89.25">
      <c r="A72" s="221" t="s">
        <v>660</v>
      </c>
      <c r="B72" s="229" t="s">
        <v>228</v>
      </c>
      <c r="C72" s="226" t="s">
        <v>658</v>
      </c>
      <c r="D72" s="226" t="s">
        <v>659</v>
      </c>
      <c r="E72" s="226"/>
      <c r="F72" s="226" t="s">
        <v>399</v>
      </c>
      <c r="G72" s="222">
        <v>15</v>
      </c>
      <c r="H72" s="228">
        <v>15</v>
      </c>
      <c r="I72" s="126" t="s">
        <v>257</v>
      </c>
    </row>
    <row r="73" spans="1:9" s="4" customFormat="1" ht="89.25">
      <c r="A73" s="221" t="s">
        <v>719</v>
      </c>
      <c r="B73" s="229" t="s">
        <v>228</v>
      </c>
      <c r="C73" s="226" t="s">
        <v>720</v>
      </c>
      <c r="D73" s="226" t="s">
        <v>721</v>
      </c>
      <c r="E73" s="226"/>
      <c r="F73" s="226" t="s">
        <v>369</v>
      </c>
      <c r="G73" s="222">
        <v>50</v>
      </c>
      <c r="H73" s="228">
        <v>50</v>
      </c>
      <c r="I73" s="126" t="s">
        <v>257</v>
      </c>
    </row>
    <row r="74" spans="1:9" s="4" customFormat="1" ht="89.25">
      <c r="A74" s="221" t="s">
        <v>719</v>
      </c>
      <c r="B74" s="229" t="s">
        <v>722</v>
      </c>
      <c r="C74" s="226" t="s">
        <v>723</v>
      </c>
      <c r="D74" s="226" t="s">
        <v>724</v>
      </c>
      <c r="E74" s="226"/>
      <c r="F74" s="226" t="s">
        <v>369</v>
      </c>
      <c r="G74" s="222">
        <v>50</v>
      </c>
      <c r="H74" s="228">
        <v>50</v>
      </c>
      <c r="I74" s="126" t="s">
        <v>257</v>
      </c>
    </row>
    <row r="75" spans="1:9" s="4" customFormat="1" ht="178.5">
      <c r="A75" s="221" t="s">
        <v>719</v>
      </c>
      <c r="B75" s="229" t="s">
        <v>228</v>
      </c>
      <c r="C75" s="226" t="s">
        <v>725</v>
      </c>
      <c r="D75" s="226" t="s">
        <v>726</v>
      </c>
      <c r="E75" s="226"/>
      <c r="F75" s="226" t="s">
        <v>399</v>
      </c>
      <c r="G75" s="222">
        <v>15</v>
      </c>
      <c r="H75" s="228">
        <v>15</v>
      </c>
      <c r="I75" s="126" t="s">
        <v>257</v>
      </c>
    </row>
    <row r="76" spans="1:9" s="4" customFormat="1" ht="242.25">
      <c r="A76" s="221" t="s">
        <v>719</v>
      </c>
      <c r="B76" s="229" t="s">
        <v>722</v>
      </c>
      <c r="C76" s="226"/>
      <c r="D76" s="226" t="s">
        <v>727</v>
      </c>
      <c r="E76" s="226"/>
      <c r="F76" s="226" t="s">
        <v>399</v>
      </c>
      <c r="G76" s="222">
        <v>15</v>
      </c>
      <c r="H76" s="228">
        <v>15</v>
      </c>
      <c r="I76" s="126" t="s">
        <v>257</v>
      </c>
    </row>
    <row r="77" spans="1:9" s="4" customFormat="1" ht="127.5">
      <c r="A77" s="221" t="s">
        <v>719</v>
      </c>
      <c r="B77" s="229" t="s">
        <v>228</v>
      </c>
      <c r="C77" s="226" t="s">
        <v>728</v>
      </c>
      <c r="D77" s="226" t="s">
        <v>729</v>
      </c>
      <c r="E77" s="226"/>
      <c r="F77" s="226" t="s">
        <v>399</v>
      </c>
      <c r="G77" s="222">
        <v>15</v>
      </c>
      <c r="H77" s="228">
        <v>15</v>
      </c>
      <c r="I77" s="126" t="s">
        <v>257</v>
      </c>
    </row>
    <row r="78" spans="1:9" s="4" customFormat="1" ht="114.75">
      <c r="A78" s="221" t="s">
        <v>719</v>
      </c>
      <c r="B78" s="229" t="s">
        <v>228</v>
      </c>
      <c r="C78" s="226" t="s">
        <v>730</v>
      </c>
      <c r="D78" s="226" t="s">
        <v>731</v>
      </c>
      <c r="E78" s="226"/>
      <c r="F78" s="226" t="s">
        <v>399</v>
      </c>
      <c r="G78" s="222">
        <v>15</v>
      </c>
      <c r="H78" s="228">
        <v>15</v>
      </c>
      <c r="I78" s="126" t="s">
        <v>257</v>
      </c>
    </row>
    <row r="79" spans="1:9" s="4" customFormat="1" ht="102">
      <c r="A79" s="221" t="s">
        <v>719</v>
      </c>
      <c r="B79" s="229" t="s">
        <v>228</v>
      </c>
      <c r="C79" s="226" t="s">
        <v>732</v>
      </c>
      <c r="D79" s="226" t="s">
        <v>733</v>
      </c>
      <c r="E79" s="226"/>
      <c r="F79" s="226" t="s">
        <v>399</v>
      </c>
      <c r="G79" s="222">
        <v>15</v>
      </c>
      <c r="H79" s="228">
        <v>15</v>
      </c>
      <c r="I79" s="126" t="s">
        <v>257</v>
      </c>
    </row>
    <row r="80" spans="1:9" s="4" customFormat="1" ht="89.25">
      <c r="A80" s="221" t="s">
        <v>744</v>
      </c>
      <c r="B80" s="229" t="s">
        <v>764</v>
      </c>
      <c r="C80" s="226" t="s">
        <v>765</v>
      </c>
      <c r="D80" s="226" t="s">
        <v>766</v>
      </c>
      <c r="E80" s="226"/>
      <c r="F80" s="226"/>
      <c r="G80" s="222">
        <v>15</v>
      </c>
      <c r="H80" s="228">
        <v>15</v>
      </c>
      <c r="I80" s="126" t="s">
        <v>255</v>
      </c>
    </row>
    <row r="81" spans="1:9" s="4" customFormat="1" ht="127.5">
      <c r="A81" s="221" t="s">
        <v>744</v>
      </c>
      <c r="B81" s="229" t="s">
        <v>764</v>
      </c>
      <c r="C81" s="226" t="s">
        <v>767</v>
      </c>
      <c r="D81" s="226" t="s">
        <v>768</v>
      </c>
      <c r="E81" s="230" t="s">
        <v>769</v>
      </c>
      <c r="F81" s="226"/>
      <c r="G81" s="222">
        <v>15</v>
      </c>
      <c r="H81" s="228">
        <v>15</v>
      </c>
      <c r="I81" s="126" t="s">
        <v>255</v>
      </c>
    </row>
    <row r="82" spans="1:9" s="4" customFormat="1" ht="114.75">
      <c r="A82" s="221" t="s">
        <v>744</v>
      </c>
      <c r="B82" s="229" t="s">
        <v>764</v>
      </c>
      <c r="C82" s="226" t="s">
        <v>770</v>
      </c>
      <c r="D82" s="226" t="s">
        <v>771</v>
      </c>
      <c r="E82" s="230" t="s">
        <v>772</v>
      </c>
      <c r="F82" s="226"/>
      <c r="G82" s="222">
        <v>15</v>
      </c>
      <c r="H82" s="228">
        <v>15</v>
      </c>
      <c r="I82" s="126" t="s">
        <v>255</v>
      </c>
    </row>
    <row r="83" spans="1:9" s="4" customFormat="1" ht="89.25">
      <c r="A83" s="221" t="s">
        <v>744</v>
      </c>
      <c r="B83" s="229" t="s">
        <v>764</v>
      </c>
      <c r="C83" s="226" t="s">
        <v>773</v>
      </c>
      <c r="D83" s="226" t="s">
        <v>774</v>
      </c>
      <c r="E83" s="230" t="s">
        <v>775</v>
      </c>
      <c r="F83" s="226"/>
      <c r="G83" s="222">
        <v>15</v>
      </c>
      <c r="H83" s="228">
        <v>15</v>
      </c>
      <c r="I83" s="126" t="s">
        <v>255</v>
      </c>
    </row>
    <row r="84" spans="1:9" s="4" customFormat="1" ht="114.75">
      <c r="A84" s="221" t="s">
        <v>744</v>
      </c>
      <c r="B84" s="229" t="s">
        <v>764</v>
      </c>
      <c r="C84" s="226" t="s">
        <v>776</v>
      </c>
      <c r="D84" s="226" t="s">
        <v>777</v>
      </c>
      <c r="E84" s="226"/>
      <c r="F84" s="226"/>
      <c r="G84" s="222">
        <v>15</v>
      </c>
      <c r="H84" s="228">
        <v>15</v>
      </c>
      <c r="I84" s="126" t="s">
        <v>255</v>
      </c>
    </row>
    <row r="85" spans="1:9" s="4" customFormat="1" ht="165.75">
      <c r="A85" s="221" t="s">
        <v>744</v>
      </c>
      <c r="B85" s="229" t="s">
        <v>764</v>
      </c>
      <c r="C85" s="226" t="s">
        <v>778</v>
      </c>
      <c r="D85" s="226" t="s">
        <v>779</v>
      </c>
      <c r="E85" s="226" t="s">
        <v>780</v>
      </c>
      <c r="F85" s="226" t="s">
        <v>781</v>
      </c>
      <c r="G85" s="222">
        <v>50</v>
      </c>
      <c r="H85" s="228">
        <v>50</v>
      </c>
      <c r="I85" s="126" t="s">
        <v>255</v>
      </c>
    </row>
    <row r="86" spans="1:9" s="4" customFormat="1" ht="76.5">
      <c r="A86" s="221" t="s">
        <v>714</v>
      </c>
      <c r="B86" s="229" t="s">
        <v>228</v>
      </c>
      <c r="C86" s="226" t="s">
        <v>715</v>
      </c>
      <c r="D86" s="226" t="s">
        <v>716</v>
      </c>
      <c r="E86" s="230" t="s">
        <v>717</v>
      </c>
      <c r="F86" s="226" t="s">
        <v>718</v>
      </c>
      <c r="G86" s="222">
        <v>50</v>
      </c>
      <c r="H86" s="228">
        <v>25</v>
      </c>
      <c r="I86" s="126" t="s">
        <v>254</v>
      </c>
    </row>
    <row r="87" spans="1:9" s="4" customFormat="1" ht="153">
      <c r="A87" s="273" t="s">
        <v>792</v>
      </c>
      <c r="B87" s="273" t="s">
        <v>228</v>
      </c>
      <c r="C87" s="273" t="s">
        <v>793</v>
      </c>
      <c r="D87" s="273" t="s">
        <v>794</v>
      </c>
      <c r="E87" s="274"/>
      <c r="F87" s="273" t="s">
        <v>795</v>
      </c>
      <c r="G87" s="275">
        <v>15</v>
      </c>
      <c r="H87" s="276">
        <v>15</v>
      </c>
      <c r="I87" s="126" t="s">
        <v>249</v>
      </c>
    </row>
    <row r="88" spans="1:9" s="4" customFormat="1" ht="127.5">
      <c r="A88" s="273" t="s">
        <v>792</v>
      </c>
      <c r="B88" s="273" t="s">
        <v>228</v>
      </c>
      <c r="C88" s="273" t="s">
        <v>796</v>
      </c>
      <c r="D88" s="273" t="s">
        <v>794</v>
      </c>
      <c r="E88" s="274"/>
      <c r="F88" s="273" t="s">
        <v>795</v>
      </c>
      <c r="G88" s="275">
        <v>15</v>
      </c>
      <c r="H88" s="276">
        <v>15</v>
      </c>
      <c r="I88" s="126" t="s">
        <v>249</v>
      </c>
    </row>
    <row r="89" spans="1:9" s="4" customFormat="1" ht="127.5">
      <c r="A89" s="273" t="s">
        <v>792</v>
      </c>
      <c r="B89" s="273" t="s">
        <v>228</v>
      </c>
      <c r="C89" s="273" t="s">
        <v>797</v>
      </c>
      <c r="D89" s="273" t="s">
        <v>794</v>
      </c>
      <c r="E89" s="274"/>
      <c r="F89" s="273" t="s">
        <v>795</v>
      </c>
      <c r="G89" s="275">
        <v>15</v>
      </c>
      <c r="H89" s="276">
        <v>15</v>
      </c>
      <c r="I89" s="126" t="s">
        <v>249</v>
      </c>
    </row>
    <row r="90" spans="1:9" s="4" customFormat="1" ht="127.5">
      <c r="A90" s="273" t="s">
        <v>792</v>
      </c>
      <c r="B90" s="273" t="s">
        <v>228</v>
      </c>
      <c r="C90" s="273" t="s">
        <v>798</v>
      </c>
      <c r="D90" s="273" t="s">
        <v>794</v>
      </c>
      <c r="E90" s="274"/>
      <c r="F90" s="273" t="s">
        <v>795</v>
      </c>
      <c r="G90" s="275">
        <v>15</v>
      </c>
      <c r="H90" s="276">
        <v>15</v>
      </c>
      <c r="I90" s="126" t="s">
        <v>249</v>
      </c>
    </row>
    <row r="91" spans="1:9" s="4" customFormat="1" ht="127.5">
      <c r="A91" s="273" t="s">
        <v>792</v>
      </c>
      <c r="B91" s="273" t="s">
        <v>228</v>
      </c>
      <c r="C91" s="273" t="s">
        <v>799</v>
      </c>
      <c r="D91" s="273" t="s">
        <v>794</v>
      </c>
      <c r="E91" s="274"/>
      <c r="F91" s="273" t="s">
        <v>795</v>
      </c>
      <c r="G91" s="275">
        <v>15</v>
      </c>
      <c r="H91" s="276">
        <v>15</v>
      </c>
      <c r="I91" s="126" t="s">
        <v>249</v>
      </c>
    </row>
    <row r="92" spans="1:9" s="4" customFormat="1" ht="127.5">
      <c r="A92" s="273" t="s">
        <v>792</v>
      </c>
      <c r="B92" s="273" t="s">
        <v>228</v>
      </c>
      <c r="C92" s="273" t="s">
        <v>800</v>
      </c>
      <c r="D92" s="273" t="s">
        <v>794</v>
      </c>
      <c r="E92" s="274"/>
      <c r="F92" s="273" t="s">
        <v>795</v>
      </c>
      <c r="G92" s="275">
        <v>15</v>
      </c>
      <c r="H92" s="276">
        <v>15</v>
      </c>
      <c r="I92" s="126" t="s">
        <v>249</v>
      </c>
    </row>
    <row r="93" spans="1:9" s="4" customFormat="1" ht="127.5">
      <c r="A93" s="273" t="s">
        <v>801</v>
      </c>
      <c r="B93" s="273" t="s">
        <v>228</v>
      </c>
      <c r="C93" s="273" t="s">
        <v>802</v>
      </c>
      <c r="D93" s="273" t="s">
        <v>794</v>
      </c>
      <c r="E93" s="274"/>
      <c r="F93" s="273" t="s">
        <v>795</v>
      </c>
      <c r="G93" s="275">
        <v>15</v>
      </c>
      <c r="H93" s="276">
        <v>7.5</v>
      </c>
      <c r="I93" s="126" t="s">
        <v>249</v>
      </c>
    </row>
    <row r="94" spans="1:9" s="4" customFormat="1" ht="127.5">
      <c r="A94" s="273" t="s">
        <v>792</v>
      </c>
      <c r="B94" s="273" t="s">
        <v>228</v>
      </c>
      <c r="C94" s="273" t="s">
        <v>803</v>
      </c>
      <c r="D94" s="273" t="s">
        <v>794</v>
      </c>
      <c r="E94" s="274"/>
      <c r="F94" s="273" t="s">
        <v>795</v>
      </c>
      <c r="G94" s="275">
        <v>15</v>
      </c>
      <c r="H94" s="276">
        <v>15</v>
      </c>
      <c r="I94" s="126" t="s">
        <v>249</v>
      </c>
    </row>
    <row r="95" spans="1:9" s="4" customFormat="1" ht="127.5">
      <c r="A95" s="273" t="s">
        <v>792</v>
      </c>
      <c r="B95" s="273" t="s">
        <v>228</v>
      </c>
      <c r="C95" s="273" t="s">
        <v>804</v>
      </c>
      <c r="D95" s="273" t="s">
        <v>794</v>
      </c>
      <c r="E95" s="274"/>
      <c r="F95" s="273" t="s">
        <v>795</v>
      </c>
      <c r="G95" s="275">
        <v>15</v>
      </c>
      <c r="H95" s="276">
        <v>15</v>
      </c>
      <c r="I95" s="126" t="s">
        <v>249</v>
      </c>
    </row>
    <row r="96" spans="1:9" s="4" customFormat="1" ht="127.5">
      <c r="A96" s="273" t="s">
        <v>792</v>
      </c>
      <c r="B96" s="273" t="s">
        <v>228</v>
      </c>
      <c r="C96" s="273" t="s">
        <v>805</v>
      </c>
      <c r="D96" s="273" t="s">
        <v>794</v>
      </c>
      <c r="E96" s="274"/>
      <c r="F96" s="273" t="s">
        <v>795</v>
      </c>
      <c r="G96" s="275">
        <v>15</v>
      </c>
      <c r="H96" s="276">
        <v>15</v>
      </c>
      <c r="I96" s="126" t="s">
        <v>249</v>
      </c>
    </row>
    <row r="97" spans="1:9" s="4" customFormat="1" ht="140.25">
      <c r="A97" s="273" t="s">
        <v>792</v>
      </c>
      <c r="B97" s="273" t="s">
        <v>228</v>
      </c>
      <c r="C97" s="273" t="s">
        <v>806</v>
      </c>
      <c r="D97" s="273" t="s">
        <v>794</v>
      </c>
      <c r="E97" s="274"/>
      <c r="F97" s="273" t="s">
        <v>795</v>
      </c>
      <c r="G97" s="275">
        <v>15</v>
      </c>
      <c r="H97" s="276">
        <v>15</v>
      </c>
      <c r="I97" s="126" t="s">
        <v>249</v>
      </c>
    </row>
    <row r="98" spans="1:9" s="4" customFormat="1" ht="127.5">
      <c r="A98" s="273" t="s">
        <v>792</v>
      </c>
      <c r="B98" s="273" t="s">
        <v>228</v>
      </c>
      <c r="C98" s="273" t="s">
        <v>807</v>
      </c>
      <c r="D98" s="273" t="s">
        <v>794</v>
      </c>
      <c r="E98" s="274"/>
      <c r="F98" s="273" t="s">
        <v>795</v>
      </c>
      <c r="G98" s="275">
        <v>15</v>
      </c>
      <c r="H98" s="276">
        <v>15</v>
      </c>
      <c r="I98" s="126"/>
    </row>
    <row r="99" spans="1:9" s="4" customFormat="1" ht="178.5">
      <c r="A99" s="273" t="s">
        <v>792</v>
      </c>
      <c r="B99" s="273" t="s">
        <v>228</v>
      </c>
      <c r="C99" s="273" t="s">
        <v>808</v>
      </c>
      <c r="D99" s="273" t="s">
        <v>794</v>
      </c>
      <c r="E99" s="274"/>
      <c r="F99" s="273" t="s">
        <v>795</v>
      </c>
      <c r="G99" s="275">
        <v>15</v>
      </c>
      <c r="H99" s="276">
        <v>15</v>
      </c>
      <c r="I99" s="126" t="s">
        <v>249</v>
      </c>
    </row>
    <row r="100" spans="1:9" s="4" customFormat="1" ht="127.5">
      <c r="A100" s="273" t="s">
        <v>792</v>
      </c>
      <c r="B100" s="273" t="s">
        <v>228</v>
      </c>
      <c r="C100" s="273" t="s">
        <v>809</v>
      </c>
      <c r="D100" s="273" t="s">
        <v>794</v>
      </c>
      <c r="E100" s="274"/>
      <c r="F100" s="273" t="s">
        <v>795</v>
      </c>
      <c r="G100" s="275">
        <v>15</v>
      </c>
      <c r="H100" s="276">
        <v>15</v>
      </c>
      <c r="I100" s="126" t="s">
        <v>249</v>
      </c>
    </row>
    <row r="101" spans="1:9" s="4" customFormat="1" ht="127.5">
      <c r="A101" s="273" t="s">
        <v>792</v>
      </c>
      <c r="B101" s="273" t="s">
        <v>228</v>
      </c>
      <c r="C101" s="273" t="s">
        <v>810</v>
      </c>
      <c r="D101" s="273" t="s">
        <v>794</v>
      </c>
      <c r="E101" s="274"/>
      <c r="F101" s="273" t="s">
        <v>795</v>
      </c>
      <c r="G101" s="275">
        <v>15</v>
      </c>
      <c r="H101" s="276">
        <v>15</v>
      </c>
      <c r="I101" s="126" t="s">
        <v>249</v>
      </c>
    </row>
    <row r="102" spans="1:9" s="4" customFormat="1" ht="178.5">
      <c r="A102" s="273" t="s">
        <v>792</v>
      </c>
      <c r="B102" s="273" t="s">
        <v>228</v>
      </c>
      <c r="C102" s="273" t="s">
        <v>811</v>
      </c>
      <c r="D102" s="273" t="s">
        <v>794</v>
      </c>
      <c r="E102" s="274"/>
      <c r="F102" s="273" t="s">
        <v>795</v>
      </c>
      <c r="G102" s="275">
        <v>15</v>
      </c>
      <c r="H102" s="276">
        <v>15</v>
      </c>
      <c r="I102" s="126" t="s">
        <v>249</v>
      </c>
    </row>
    <row r="103" spans="1:9" s="4" customFormat="1" ht="127.5">
      <c r="A103" s="273" t="s">
        <v>792</v>
      </c>
      <c r="B103" s="273" t="s">
        <v>228</v>
      </c>
      <c r="C103" s="273" t="s">
        <v>812</v>
      </c>
      <c r="D103" s="273" t="s">
        <v>794</v>
      </c>
      <c r="E103" s="274"/>
      <c r="F103" s="273" t="s">
        <v>795</v>
      </c>
      <c r="G103" s="275">
        <v>15</v>
      </c>
      <c r="H103" s="276">
        <v>15</v>
      </c>
      <c r="I103" s="126" t="s">
        <v>249</v>
      </c>
    </row>
    <row r="104" spans="1:9" s="4" customFormat="1" ht="140.25">
      <c r="A104" s="273" t="s">
        <v>792</v>
      </c>
      <c r="B104" s="273" t="s">
        <v>228</v>
      </c>
      <c r="C104" s="273" t="s">
        <v>813</v>
      </c>
      <c r="D104" s="273" t="s">
        <v>794</v>
      </c>
      <c r="E104" s="274"/>
      <c r="F104" s="273" t="s">
        <v>795</v>
      </c>
      <c r="G104" s="275">
        <v>15</v>
      </c>
      <c r="H104" s="276">
        <v>15</v>
      </c>
      <c r="I104" s="126" t="s">
        <v>249</v>
      </c>
    </row>
    <row r="105" spans="1:9" s="4" customFormat="1" ht="153">
      <c r="A105" s="273" t="s">
        <v>792</v>
      </c>
      <c r="B105" s="273" t="s">
        <v>228</v>
      </c>
      <c r="C105" s="273" t="s">
        <v>814</v>
      </c>
      <c r="D105" s="273" t="s">
        <v>794</v>
      </c>
      <c r="E105" s="274"/>
      <c r="F105" s="273" t="s">
        <v>795</v>
      </c>
      <c r="G105" s="275">
        <v>15</v>
      </c>
      <c r="H105" s="276">
        <v>15</v>
      </c>
      <c r="I105" s="126" t="s">
        <v>249</v>
      </c>
    </row>
    <row r="106" spans="1:9" s="4" customFormat="1" ht="127.5">
      <c r="A106" s="273" t="s">
        <v>792</v>
      </c>
      <c r="B106" s="273" t="s">
        <v>228</v>
      </c>
      <c r="C106" s="273" t="s">
        <v>815</v>
      </c>
      <c r="D106" s="273" t="s">
        <v>794</v>
      </c>
      <c r="E106" s="274"/>
      <c r="F106" s="273" t="s">
        <v>795</v>
      </c>
      <c r="G106" s="275">
        <v>15</v>
      </c>
      <c r="H106" s="276">
        <v>15</v>
      </c>
      <c r="I106" s="126" t="s">
        <v>249</v>
      </c>
    </row>
    <row r="107" spans="1:9" s="4" customFormat="1" ht="127.5">
      <c r="A107" s="273" t="s">
        <v>792</v>
      </c>
      <c r="B107" s="273" t="s">
        <v>228</v>
      </c>
      <c r="C107" s="273" t="s">
        <v>816</v>
      </c>
      <c r="D107" s="273" t="s">
        <v>794</v>
      </c>
      <c r="E107" s="274"/>
      <c r="F107" s="273" t="s">
        <v>795</v>
      </c>
      <c r="G107" s="275">
        <v>15</v>
      </c>
      <c r="H107" s="276">
        <v>15</v>
      </c>
      <c r="I107" s="126" t="s">
        <v>249</v>
      </c>
    </row>
    <row r="108" spans="1:9" s="4" customFormat="1" ht="127.5">
      <c r="A108" s="273" t="s">
        <v>792</v>
      </c>
      <c r="B108" s="273" t="s">
        <v>228</v>
      </c>
      <c r="C108" s="273" t="s">
        <v>817</v>
      </c>
      <c r="D108" s="273" t="s">
        <v>794</v>
      </c>
      <c r="E108" s="274"/>
      <c r="F108" s="273" t="s">
        <v>795</v>
      </c>
      <c r="G108" s="275">
        <v>15</v>
      </c>
      <c r="H108" s="276">
        <v>15</v>
      </c>
      <c r="I108" s="126" t="s">
        <v>249</v>
      </c>
    </row>
    <row r="109" spans="1:9" s="4" customFormat="1" ht="140.25">
      <c r="A109" s="273" t="s">
        <v>792</v>
      </c>
      <c r="B109" s="273" t="s">
        <v>228</v>
      </c>
      <c r="C109" s="273" t="s">
        <v>818</v>
      </c>
      <c r="D109" s="273" t="s">
        <v>794</v>
      </c>
      <c r="E109" s="274"/>
      <c r="F109" s="273" t="s">
        <v>795</v>
      </c>
      <c r="G109" s="275">
        <v>15</v>
      </c>
      <c r="H109" s="276">
        <v>15</v>
      </c>
      <c r="I109" s="126" t="s">
        <v>249</v>
      </c>
    </row>
    <row r="110" spans="1:9" s="4" customFormat="1" ht="178.5">
      <c r="A110" s="273" t="s">
        <v>792</v>
      </c>
      <c r="B110" s="273" t="s">
        <v>228</v>
      </c>
      <c r="C110" s="273" t="s">
        <v>819</v>
      </c>
      <c r="D110" s="273" t="s">
        <v>794</v>
      </c>
      <c r="E110" s="274"/>
      <c r="F110" s="273" t="s">
        <v>795</v>
      </c>
      <c r="G110" s="275">
        <v>15</v>
      </c>
      <c r="H110" s="276">
        <v>15</v>
      </c>
      <c r="I110" s="126" t="s">
        <v>249</v>
      </c>
    </row>
    <row r="111" spans="1:9" s="4" customFormat="1" ht="140.25">
      <c r="A111" s="273" t="s">
        <v>792</v>
      </c>
      <c r="B111" s="273" t="s">
        <v>228</v>
      </c>
      <c r="C111" s="273" t="s">
        <v>820</v>
      </c>
      <c r="D111" s="273" t="s">
        <v>794</v>
      </c>
      <c r="E111" s="274"/>
      <c r="F111" s="273" t="s">
        <v>795</v>
      </c>
      <c r="G111" s="275">
        <v>15</v>
      </c>
      <c r="H111" s="276">
        <v>15</v>
      </c>
      <c r="I111" s="126" t="s">
        <v>249</v>
      </c>
    </row>
    <row r="112" spans="1:9" s="4" customFormat="1" ht="191.25">
      <c r="A112" s="273" t="s">
        <v>792</v>
      </c>
      <c r="B112" s="273" t="s">
        <v>228</v>
      </c>
      <c r="C112" s="273" t="s">
        <v>821</v>
      </c>
      <c r="D112" s="273" t="s">
        <v>794</v>
      </c>
      <c r="E112" s="274"/>
      <c r="F112" s="273" t="s">
        <v>795</v>
      </c>
      <c r="G112" s="275">
        <v>15</v>
      </c>
      <c r="H112" s="276">
        <v>15</v>
      </c>
      <c r="I112" s="126" t="s">
        <v>249</v>
      </c>
    </row>
    <row r="113" spans="1:9" s="4" customFormat="1" ht="127.5">
      <c r="A113" s="273" t="s">
        <v>792</v>
      </c>
      <c r="B113" s="273" t="s">
        <v>228</v>
      </c>
      <c r="C113" s="273" t="s">
        <v>822</v>
      </c>
      <c r="D113" s="273" t="s">
        <v>794</v>
      </c>
      <c r="E113" s="274"/>
      <c r="F113" s="273" t="s">
        <v>795</v>
      </c>
      <c r="G113" s="275">
        <v>15</v>
      </c>
      <c r="H113" s="276">
        <v>15</v>
      </c>
      <c r="I113" s="126" t="s">
        <v>249</v>
      </c>
    </row>
    <row r="114" spans="1:9" s="4" customFormat="1" ht="127.5">
      <c r="A114" s="273" t="s">
        <v>792</v>
      </c>
      <c r="B114" s="273" t="s">
        <v>228</v>
      </c>
      <c r="C114" s="273" t="s">
        <v>823</v>
      </c>
      <c r="D114" s="273" t="s">
        <v>794</v>
      </c>
      <c r="E114" s="274"/>
      <c r="F114" s="273" t="s">
        <v>795</v>
      </c>
      <c r="G114" s="275">
        <v>15</v>
      </c>
      <c r="H114" s="276">
        <v>15</v>
      </c>
      <c r="I114" s="126" t="s">
        <v>249</v>
      </c>
    </row>
    <row r="115" spans="1:9" s="4" customFormat="1" ht="127.5">
      <c r="A115" s="273" t="s">
        <v>792</v>
      </c>
      <c r="B115" s="273" t="s">
        <v>228</v>
      </c>
      <c r="C115" s="273" t="s">
        <v>824</v>
      </c>
      <c r="D115" s="273" t="s">
        <v>794</v>
      </c>
      <c r="E115" s="274"/>
      <c r="F115" s="273" t="s">
        <v>795</v>
      </c>
      <c r="G115" s="275">
        <v>15</v>
      </c>
      <c r="H115" s="276">
        <v>15</v>
      </c>
      <c r="I115" s="126" t="s">
        <v>249</v>
      </c>
    </row>
    <row r="116" spans="1:9" s="4" customFormat="1" ht="127.5">
      <c r="A116" s="273" t="s">
        <v>792</v>
      </c>
      <c r="B116" s="273" t="s">
        <v>228</v>
      </c>
      <c r="C116" s="273" t="s">
        <v>825</v>
      </c>
      <c r="D116" s="273" t="s">
        <v>794</v>
      </c>
      <c r="E116" s="274"/>
      <c r="F116" s="273" t="s">
        <v>795</v>
      </c>
      <c r="G116" s="275">
        <v>15</v>
      </c>
      <c r="H116" s="276">
        <v>15</v>
      </c>
      <c r="I116" s="126" t="s">
        <v>249</v>
      </c>
    </row>
    <row r="117" spans="1:9" s="4" customFormat="1" ht="127.5">
      <c r="A117" s="273" t="s">
        <v>792</v>
      </c>
      <c r="B117" s="273" t="s">
        <v>228</v>
      </c>
      <c r="C117" s="273" t="s">
        <v>826</v>
      </c>
      <c r="D117" s="273" t="s">
        <v>794</v>
      </c>
      <c r="E117" s="274"/>
      <c r="F117" s="273" t="s">
        <v>795</v>
      </c>
      <c r="G117" s="275">
        <v>15</v>
      </c>
      <c r="H117" s="276">
        <v>15</v>
      </c>
      <c r="I117" s="126" t="s">
        <v>249</v>
      </c>
    </row>
    <row r="118" spans="1:9" s="4" customFormat="1" ht="127.5">
      <c r="A118" s="273" t="s">
        <v>792</v>
      </c>
      <c r="B118" s="273" t="s">
        <v>228</v>
      </c>
      <c r="C118" s="273" t="s">
        <v>827</v>
      </c>
      <c r="D118" s="273" t="s">
        <v>794</v>
      </c>
      <c r="E118" s="274"/>
      <c r="F118" s="273" t="s">
        <v>795</v>
      </c>
      <c r="G118" s="275">
        <v>15</v>
      </c>
      <c r="H118" s="276">
        <v>15</v>
      </c>
      <c r="I118" s="126" t="s">
        <v>249</v>
      </c>
    </row>
    <row r="119" spans="1:9" s="4" customFormat="1" ht="127.5">
      <c r="A119" s="273" t="s">
        <v>792</v>
      </c>
      <c r="B119" s="273" t="s">
        <v>228</v>
      </c>
      <c r="C119" s="273" t="s">
        <v>828</v>
      </c>
      <c r="D119" s="273" t="s">
        <v>794</v>
      </c>
      <c r="E119" s="274"/>
      <c r="F119" s="273" t="s">
        <v>795</v>
      </c>
      <c r="G119" s="275">
        <v>15</v>
      </c>
      <c r="H119" s="276">
        <v>15</v>
      </c>
      <c r="I119" s="126" t="s">
        <v>249</v>
      </c>
    </row>
    <row r="120" spans="1:9" s="4" customFormat="1" ht="153">
      <c r="A120" s="273" t="s">
        <v>792</v>
      </c>
      <c r="B120" s="273" t="s">
        <v>228</v>
      </c>
      <c r="C120" s="273" t="s">
        <v>829</v>
      </c>
      <c r="D120" s="273" t="s">
        <v>794</v>
      </c>
      <c r="E120" s="274"/>
      <c r="F120" s="273" t="s">
        <v>795</v>
      </c>
      <c r="G120" s="275">
        <v>15</v>
      </c>
      <c r="H120" s="276">
        <v>15</v>
      </c>
      <c r="I120" s="126" t="s">
        <v>249</v>
      </c>
    </row>
    <row r="121" spans="1:9" s="4" customFormat="1" ht="127.5">
      <c r="A121" s="273" t="s">
        <v>792</v>
      </c>
      <c r="B121" s="273" t="s">
        <v>228</v>
      </c>
      <c r="C121" s="273" t="s">
        <v>830</v>
      </c>
      <c r="D121" s="273" t="s">
        <v>794</v>
      </c>
      <c r="E121" s="274"/>
      <c r="F121" s="273" t="s">
        <v>795</v>
      </c>
      <c r="G121" s="275">
        <v>15</v>
      </c>
      <c r="H121" s="276">
        <v>15</v>
      </c>
      <c r="I121" s="126" t="s">
        <v>249</v>
      </c>
    </row>
    <row r="122" spans="1:9" s="4" customFormat="1" ht="127.5">
      <c r="A122" s="273" t="s">
        <v>792</v>
      </c>
      <c r="B122" s="273" t="s">
        <v>228</v>
      </c>
      <c r="C122" s="273" t="s">
        <v>831</v>
      </c>
      <c r="D122" s="273" t="s">
        <v>794</v>
      </c>
      <c r="E122" s="274"/>
      <c r="F122" s="273" t="s">
        <v>795</v>
      </c>
      <c r="G122" s="275">
        <v>15</v>
      </c>
      <c r="H122" s="276">
        <v>15</v>
      </c>
      <c r="I122" s="126" t="s">
        <v>249</v>
      </c>
    </row>
    <row r="123" spans="1:9" s="4" customFormat="1" ht="127.5">
      <c r="A123" s="273" t="s">
        <v>792</v>
      </c>
      <c r="B123" s="273" t="s">
        <v>228</v>
      </c>
      <c r="C123" s="273" t="s">
        <v>832</v>
      </c>
      <c r="D123" s="273" t="s">
        <v>794</v>
      </c>
      <c r="E123" s="274"/>
      <c r="F123" s="273" t="s">
        <v>795</v>
      </c>
      <c r="G123" s="275">
        <v>15</v>
      </c>
      <c r="H123" s="276">
        <v>15</v>
      </c>
      <c r="I123" s="126" t="s">
        <v>249</v>
      </c>
    </row>
    <row r="124" spans="1:9" s="4" customFormat="1" ht="127.5">
      <c r="A124" s="273" t="s">
        <v>792</v>
      </c>
      <c r="B124" s="273" t="s">
        <v>228</v>
      </c>
      <c r="C124" s="273" t="s">
        <v>833</v>
      </c>
      <c r="D124" s="273" t="s">
        <v>794</v>
      </c>
      <c r="E124" s="274"/>
      <c r="F124" s="273" t="s">
        <v>795</v>
      </c>
      <c r="G124" s="275">
        <v>15</v>
      </c>
      <c r="H124" s="276">
        <v>15</v>
      </c>
      <c r="I124" s="126" t="s">
        <v>249</v>
      </c>
    </row>
    <row r="125" spans="1:9" s="4" customFormat="1" ht="127.5">
      <c r="A125" s="273" t="s">
        <v>792</v>
      </c>
      <c r="B125" s="273" t="s">
        <v>228</v>
      </c>
      <c r="C125" s="273" t="s">
        <v>834</v>
      </c>
      <c r="D125" s="273" t="s">
        <v>794</v>
      </c>
      <c r="E125" s="274"/>
      <c r="F125" s="273" t="s">
        <v>795</v>
      </c>
      <c r="G125" s="275">
        <v>15</v>
      </c>
      <c r="H125" s="276">
        <v>15</v>
      </c>
      <c r="I125" s="126" t="s">
        <v>249</v>
      </c>
    </row>
    <row r="126" spans="1:9" s="4" customFormat="1" ht="127.5">
      <c r="A126" s="273" t="s">
        <v>792</v>
      </c>
      <c r="B126" s="273" t="s">
        <v>228</v>
      </c>
      <c r="C126" s="273" t="s">
        <v>835</v>
      </c>
      <c r="D126" s="273" t="s">
        <v>794</v>
      </c>
      <c r="E126" s="274"/>
      <c r="F126" s="273" t="s">
        <v>795</v>
      </c>
      <c r="G126" s="275">
        <v>15</v>
      </c>
      <c r="H126" s="276">
        <v>15</v>
      </c>
      <c r="I126" s="126" t="s">
        <v>249</v>
      </c>
    </row>
    <row r="127" spans="1:9" s="4" customFormat="1" ht="127.5">
      <c r="A127" s="273" t="s">
        <v>792</v>
      </c>
      <c r="B127" s="273" t="s">
        <v>228</v>
      </c>
      <c r="C127" s="273" t="s">
        <v>836</v>
      </c>
      <c r="D127" s="273" t="s">
        <v>794</v>
      </c>
      <c r="E127" s="274"/>
      <c r="F127" s="273" t="s">
        <v>795</v>
      </c>
      <c r="G127" s="275">
        <v>15</v>
      </c>
      <c r="H127" s="276">
        <v>15</v>
      </c>
      <c r="I127" s="126" t="s">
        <v>249</v>
      </c>
    </row>
    <row r="128" spans="1:9" s="4" customFormat="1" ht="127.5">
      <c r="A128" s="273" t="s">
        <v>792</v>
      </c>
      <c r="B128" s="273" t="s">
        <v>228</v>
      </c>
      <c r="C128" s="273" t="s">
        <v>837</v>
      </c>
      <c r="D128" s="273" t="s">
        <v>794</v>
      </c>
      <c r="E128" s="274"/>
      <c r="F128" s="273" t="s">
        <v>795</v>
      </c>
      <c r="G128" s="275">
        <v>15</v>
      </c>
      <c r="H128" s="276">
        <v>15</v>
      </c>
      <c r="I128" s="126" t="s">
        <v>249</v>
      </c>
    </row>
    <row r="129" spans="1:9" s="4" customFormat="1" ht="127.5">
      <c r="A129" s="273" t="s">
        <v>792</v>
      </c>
      <c r="B129" s="273" t="s">
        <v>228</v>
      </c>
      <c r="C129" s="273" t="s">
        <v>838</v>
      </c>
      <c r="D129" s="273" t="s">
        <v>794</v>
      </c>
      <c r="E129" s="274"/>
      <c r="F129" s="273" t="s">
        <v>795</v>
      </c>
      <c r="G129" s="275">
        <v>15</v>
      </c>
      <c r="H129" s="276">
        <v>15</v>
      </c>
      <c r="I129" s="126" t="s">
        <v>249</v>
      </c>
    </row>
    <row r="130" spans="1:9" s="4" customFormat="1" ht="127.5">
      <c r="A130" s="273" t="s">
        <v>792</v>
      </c>
      <c r="B130" s="273" t="s">
        <v>228</v>
      </c>
      <c r="C130" s="273" t="s">
        <v>839</v>
      </c>
      <c r="D130" s="273" t="s">
        <v>794</v>
      </c>
      <c r="E130" s="274"/>
      <c r="F130" s="273" t="s">
        <v>795</v>
      </c>
      <c r="G130" s="275">
        <v>15</v>
      </c>
      <c r="H130" s="276">
        <v>15</v>
      </c>
      <c r="I130" s="126" t="s">
        <v>249</v>
      </c>
    </row>
    <row r="131" spans="1:9" s="4" customFormat="1" ht="127.5">
      <c r="A131" s="273" t="s">
        <v>792</v>
      </c>
      <c r="B131" s="273" t="s">
        <v>228</v>
      </c>
      <c r="C131" s="273" t="s">
        <v>840</v>
      </c>
      <c r="D131" s="273" t="s">
        <v>794</v>
      </c>
      <c r="E131" s="274"/>
      <c r="F131" s="273" t="s">
        <v>795</v>
      </c>
      <c r="G131" s="275">
        <v>15</v>
      </c>
      <c r="H131" s="276">
        <v>15</v>
      </c>
      <c r="I131" s="126" t="s">
        <v>249</v>
      </c>
    </row>
    <row r="132" spans="1:9" s="4" customFormat="1" ht="127.5">
      <c r="A132" s="273" t="s">
        <v>792</v>
      </c>
      <c r="B132" s="273" t="s">
        <v>228</v>
      </c>
      <c r="C132" s="273" t="s">
        <v>841</v>
      </c>
      <c r="D132" s="273" t="s">
        <v>794</v>
      </c>
      <c r="E132" s="274"/>
      <c r="F132" s="273" t="s">
        <v>795</v>
      </c>
      <c r="G132" s="275">
        <v>15</v>
      </c>
      <c r="H132" s="276">
        <v>15</v>
      </c>
      <c r="I132" s="126" t="s">
        <v>249</v>
      </c>
    </row>
    <row r="133" spans="1:9" s="4" customFormat="1" ht="127.5">
      <c r="A133" s="273" t="s">
        <v>792</v>
      </c>
      <c r="B133" s="273" t="s">
        <v>228</v>
      </c>
      <c r="C133" s="273" t="s">
        <v>842</v>
      </c>
      <c r="D133" s="273" t="s">
        <v>794</v>
      </c>
      <c r="E133" s="274"/>
      <c r="F133" s="273" t="s">
        <v>795</v>
      </c>
      <c r="G133" s="275">
        <v>15</v>
      </c>
      <c r="H133" s="276">
        <v>15</v>
      </c>
      <c r="I133" s="126" t="s">
        <v>249</v>
      </c>
    </row>
    <row r="134" spans="1:9" s="4" customFormat="1" ht="127.5">
      <c r="A134" s="273" t="s">
        <v>792</v>
      </c>
      <c r="B134" s="273" t="s">
        <v>228</v>
      </c>
      <c r="C134" s="273" t="s">
        <v>843</v>
      </c>
      <c r="D134" s="273" t="s">
        <v>794</v>
      </c>
      <c r="E134" s="274"/>
      <c r="F134" s="273" t="s">
        <v>795</v>
      </c>
      <c r="G134" s="275">
        <v>15</v>
      </c>
      <c r="H134" s="276">
        <v>15</v>
      </c>
      <c r="I134" s="126" t="s">
        <v>249</v>
      </c>
    </row>
    <row r="135" spans="1:9" s="4" customFormat="1" ht="127.5">
      <c r="A135" s="273" t="s">
        <v>792</v>
      </c>
      <c r="B135" s="273" t="s">
        <v>228</v>
      </c>
      <c r="C135" s="273" t="s">
        <v>844</v>
      </c>
      <c r="D135" s="273" t="s">
        <v>794</v>
      </c>
      <c r="E135" s="274"/>
      <c r="F135" s="273" t="s">
        <v>795</v>
      </c>
      <c r="G135" s="275">
        <v>15</v>
      </c>
      <c r="H135" s="276">
        <v>15</v>
      </c>
      <c r="I135" s="126" t="s">
        <v>249</v>
      </c>
    </row>
    <row r="136" spans="1:9" s="4" customFormat="1" ht="127.5">
      <c r="A136" s="273" t="s">
        <v>792</v>
      </c>
      <c r="B136" s="273" t="s">
        <v>228</v>
      </c>
      <c r="C136" s="273" t="s">
        <v>845</v>
      </c>
      <c r="D136" s="273" t="s">
        <v>794</v>
      </c>
      <c r="E136" s="274"/>
      <c r="F136" s="273" t="s">
        <v>795</v>
      </c>
      <c r="G136" s="275">
        <v>15</v>
      </c>
      <c r="H136" s="276">
        <v>15</v>
      </c>
      <c r="I136" s="126" t="s">
        <v>249</v>
      </c>
    </row>
    <row r="137" spans="1:9" s="4" customFormat="1" ht="127.5">
      <c r="A137" s="273" t="s">
        <v>792</v>
      </c>
      <c r="B137" s="273" t="s">
        <v>228</v>
      </c>
      <c r="C137" s="273" t="s">
        <v>842</v>
      </c>
      <c r="D137" s="273" t="s">
        <v>794</v>
      </c>
      <c r="E137" s="274"/>
      <c r="F137" s="273" t="s">
        <v>795</v>
      </c>
      <c r="G137" s="275">
        <v>15</v>
      </c>
      <c r="H137" s="276">
        <v>15</v>
      </c>
      <c r="I137" s="126" t="s">
        <v>249</v>
      </c>
    </row>
    <row r="138" spans="1:9" s="4" customFormat="1" ht="127.5">
      <c r="A138" s="273" t="s">
        <v>792</v>
      </c>
      <c r="B138" s="273" t="s">
        <v>228</v>
      </c>
      <c r="C138" s="273" t="s">
        <v>846</v>
      </c>
      <c r="D138" s="273" t="s">
        <v>794</v>
      </c>
      <c r="E138" s="274"/>
      <c r="F138" s="273" t="s">
        <v>795</v>
      </c>
      <c r="G138" s="275">
        <v>15</v>
      </c>
      <c r="H138" s="276">
        <v>15</v>
      </c>
      <c r="I138" s="126" t="s">
        <v>249</v>
      </c>
    </row>
    <row r="139" spans="1:9" s="4" customFormat="1" ht="127.5">
      <c r="A139" s="273" t="s">
        <v>792</v>
      </c>
      <c r="B139" s="273" t="s">
        <v>228</v>
      </c>
      <c r="C139" s="273" t="s">
        <v>847</v>
      </c>
      <c r="D139" s="273" t="s">
        <v>794</v>
      </c>
      <c r="E139" s="274"/>
      <c r="F139" s="273" t="s">
        <v>795</v>
      </c>
      <c r="G139" s="275">
        <v>15</v>
      </c>
      <c r="H139" s="276">
        <v>15</v>
      </c>
      <c r="I139" s="126" t="s">
        <v>249</v>
      </c>
    </row>
    <row r="140" spans="1:9" s="4" customFormat="1" ht="127.5">
      <c r="A140" s="273" t="s">
        <v>792</v>
      </c>
      <c r="B140" s="273" t="s">
        <v>228</v>
      </c>
      <c r="C140" s="273" t="s">
        <v>848</v>
      </c>
      <c r="D140" s="273" t="s">
        <v>794</v>
      </c>
      <c r="E140" s="274"/>
      <c r="F140" s="273" t="s">
        <v>795</v>
      </c>
      <c r="G140" s="275">
        <v>15</v>
      </c>
      <c r="H140" s="276">
        <v>15</v>
      </c>
      <c r="I140" s="126" t="s">
        <v>249</v>
      </c>
    </row>
    <row r="141" spans="1:9" s="4" customFormat="1" ht="127.5">
      <c r="A141" s="273" t="s">
        <v>792</v>
      </c>
      <c r="B141" s="273" t="s">
        <v>228</v>
      </c>
      <c r="C141" s="273" t="s">
        <v>849</v>
      </c>
      <c r="D141" s="273" t="s">
        <v>794</v>
      </c>
      <c r="E141" s="274"/>
      <c r="F141" s="273" t="s">
        <v>795</v>
      </c>
      <c r="G141" s="275">
        <v>15</v>
      </c>
      <c r="H141" s="276">
        <v>15</v>
      </c>
      <c r="I141" s="126" t="s">
        <v>249</v>
      </c>
    </row>
    <row r="142" spans="1:9" s="4" customFormat="1" ht="178.5">
      <c r="A142" s="277" t="s">
        <v>792</v>
      </c>
      <c r="B142" s="277" t="s">
        <v>228</v>
      </c>
      <c r="C142" s="277" t="s">
        <v>850</v>
      </c>
      <c r="D142" s="277" t="s">
        <v>794</v>
      </c>
      <c r="E142" s="278"/>
      <c r="F142" s="277" t="s">
        <v>795</v>
      </c>
      <c r="G142" s="279">
        <v>15</v>
      </c>
      <c r="H142" s="280">
        <v>15</v>
      </c>
      <c r="I142" s="126" t="s">
        <v>249</v>
      </c>
    </row>
    <row r="143" spans="1:9" s="4" customFormat="1" ht="127.5">
      <c r="A143" s="273" t="s">
        <v>792</v>
      </c>
      <c r="B143" s="273" t="s">
        <v>228</v>
      </c>
      <c r="C143" s="273" t="s">
        <v>851</v>
      </c>
      <c r="D143" s="273" t="s">
        <v>794</v>
      </c>
      <c r="E143" s="274"/>
      <c r="F143" s="273" t="s">
        <v>795</v>
      </c>
      <c r="G143" s="275">
        <v>15</v>
      </c>
      <c r="H143" s="276">
        <v>15</v>
      </c>
      <c r="I143" s="126" t="s">
        <v>249</v>
      </c>
    </row>
    <row r="144" spans="1:9" s="4" customFormat="1" ht="140.25">
      <c r="A144" s="273" t="s">
        <v>792</v>
      </c>
      <c r="B144" s="273" t="s">
        <v>228</v>
      </c>
      <c r="C144" s="273" t="s">
        <v>852</v>
      </c>
      <c r="D144" s="273" t="s">
        <v>794</v>
      </c>
      <c r="E144" s="274"/>
      <c r="F144" s="273" t="s">
        <v>795</v>
      </c>
      <c r="G144" s="275">
        <v>15</v>
      </c>
      <c r="H144" s="276">
        <v>15</v>
      </c>
      <c r="I144" s="126" t="s">
        <v>249</v>
      </c>
    </row>
    <row r="145" spans="1:9" s="4" customFormat="1" ht="216.75">
      <c r="A145" s="273" t="s">
        <v>792</v>
      </c>
      <c r="B145" s="273" t="s">
        <v>228</v>
      </c>
      <c r="C145" s="273" t="s">
        <v>853</v>
      </c>
      <c r="D145" s="273" t="s">
        <v>794</v>
      </c>
      <c r="E145" s="274"/>
      <c r="F145" s="273" t="s">
        <v>795</v>
      </c>
      <c r="G145" s="275">
        <v>15</v>
      </c>
      <c r="H145" s="276">
        <v>15</v>
      </c>
      <c r="I145" s="126" t="s">
        <v>249</v>
      </c>
    </row>
    <row r="146" spans="1:9" s="4" customFormat="1" ht="127.5">
      <c r="A146" s="273" t="s">
        <v>792</v>
      </c>
      <c r="B146" s="273" t="s">
        <v>228</v>
      </c>
      <c r="C146" s="273" t="s">
        <v>854</v>
      </c>
      <c r="D146" s="273" t="s">
        <v>794</v>
      </c>
      <c r="E146" s="274"/>
      <c r="F146" s="273" t="s">
        <v>795</v>
      </c>
      <c r="G146" s="275">
        <v>15</v>
      </c>
      <c r="H146" s="276">
        <v>15</v>
      </c>
      <c r="I146" s="126" t="s">
        <v>249</v>
      </c>
    </row>
    <row r="147" spans="1:9" s="4" customFormat="1" ht="127.5">
      <c r="A147" s="273" t="s">
        <v>792</v>
      </c>
      <c r="B147" s="273" t="s">
        <v>228</v>
      </c>
      <c r="C147" s="273" t="s">
        <v>855</v>
      </c>
      <c r="D147" s="273" t="s">
        <v>794</v>
      </c>
      <c r="E147" s="274"/>
      <c r="F147" s="273" t="s">
        <v>795</v>
      </c>
      <c r="G147" s="275">
        <v>15</v>
      </c>
      <c r="H147" s="276">
        <v>15</v>
      </c>
      <c r="I147" s="126" t="s">
        <v>249</v>
      </c>
    </row>
    <row r="148" spans="1:9" s="4" customFormat="1" ht="140.25">
      <c r="A148" s="273" t="s">
        <v>792</v>
      </c>
      <c r="B148" s="273" t="s">
        <v>228</v>
      </c>
      <c r="C148" s="273" t="s">
        <v>856</v>
      </c>
      <c r="D148" s="273" t="s">
        <v>794</v>
      </c>
      <c r="E148" s="274"/>
      <c r="F148" s="273" t="s">
        <v>795</v>
      </c>
      <c r="G148" s="275">
        <v>15</v>
      </c>
      <c r="H148" s="276">
        <v>15</v>
      </c>
      <c r="I148" s="126" t="s">
        <v>249</v>
      </c>
    </row>
    <row r="149" spans="1:9" s="4" customFormat="1" ht="165.75">
      <c r="A149" s="273" t="s">
        <v>792</v>
      </c>
      <c r="B149" s="273" t="s">
        <v>228</v>
      </c>
      <c r="C149" s="273" t="s">
        <v>857</v>
      </c>
      <c r="D149" s="273" t="s">
        <v>794</v>
      </c>
      <c r="E149" s="274"/>
      <c r="F149" s="273" t="s">
        <v>795</v>
      </c>
      <c r="G149" s="275">
        <v>15</v>
      </c>
      <c r="H149" s="276">
        <v>15</v>
      </c>
      <c r="I149" s="126" t="s">
        <v>249</v>
      </c>
    </row>
    <row r="150" spans="1:9" s="4" customFormat="1" ht="165.75">
      <c r="A150" s="273" t="s">
        <v>792</v>
      </c>
      <c r="B150" s="273" t="s">
        <v>228</v>
      </c>
      <c r="C150" s="273" t="s">
        <v>858</v>
      </c>
      <c r="D150" s="273" t="s">
        <v>859</v>
      </c>
      <c r="E150" s="274"/>
      <c r="F150" s="273" t="s">
        <v>860</v>
      </c>
      <c r="G150" s="275">
        <v>15</v>
      </c>
      <c r="H150" s="276">
        <v>15</v>
      </c>
      <c r="I150" s="126" t="s">
        <v>249</v>
      </c>
    </row>
    <row r="151" spans="1:9" s="4" customFormat="1" ht="165.75">
      <c r="A151" s="273" t="s">
        <v>792</v>
      </c>
      <c r="B151" s="273" t="s">
        <v>228</v>
      </c>
      <c r="C151" s="273" t="s">
        <v>849</v>
      </c>
      <c r="D151" s="273" t="s">
        <v>859</v>
      </c>
      <c r="E151" s="274"/>
      <c r="F151" s="273" t="s">
        <v>860</v>
      </c>
      <c r="G151" s="275">
        <v>15</v>
      </c>
      <c r="H151" s="276">
        <v>15</v>
      </c>
      <c r="I151" s="126" t="s">
        <v>249</v>
      </c>
    </row>
    <row r="152" spans="1:9" s="4" customFormat="1" ht="165.75">
      <c r="A152" s="273" t="s">
        <v>792</v>
      </c>
      <c r="B152" s="273" t="s">
        <v>228</v>
      </c>
      <c r="C152" s="273" t="s">
        <v>861</v>
      </c>
      <c r="D152" s="273" t="s">
        <v>859</v>
      </c>
      <c r="E152" s="274"/>
      <c r="F152" s="273" t="s">
        <v>860</v>
      </c>
      <c r="G152" s="275">
        <v>15</v>
      </c>
      <c r="H152" s="276">
        <v>15</v>
      </c>
      <c r="I152" s="126" t="s">
        <v>249</v>
      </c>
    </row>
    <row r="153" spans="1:9" s="4" customFormat="1" ht="165.75">
      <c r="A153" s="273" t="s">
        <v>792</v>
      </c>
      <c r="B153" s="273" t="s">
        <v>228</v>
      </c>
      <c r="C153" s="273" t="s">
        <v>862</v>
      </c>
      <c r="D153" s="273" t="s">
        <v>859</v>
      </c>
      <c r="E153" s="274"/>
      <c r="F153" s="273" t="s">
        <v>860</v>
      </c>
      <c r="G153" s="275">
        <v>15</v>
      </c>
      <c r="H153" s="276">
        <v>15</v>
      </c>
      <c r="I153" s="126" t="s">
        <v>249</v>
      </c>
    </row>
    <row r="154" spans="1:9" s="4" customFormat="1" ht="165.75">
      <c r="A154" s="273" t="s">
        <v>792</v>
      </c>
      <c r="B154" s="273" t="s">
        <v>228</v>
      </c>
      <c r="C154" s="273" t="s">
        <v>863</v>
      </c>
      <c r="D154" s="273" t="s">
        <v>859</v>
      </c>
      <c r="E154" s="274"/>
      <c r="F154" s="273" t="s">
        <v>860</v>
      </c>
      <c r="G154" s="275">
        <v>15</v>
      </c>
      <c r="H154" s="276">
        <v>15</v>
      </c>
      <c r="I154" s="126" t="s">
        <v>249</v>
      </c>
    </row>
    <row r="155" spans="1:9" s="4" customFormat="1" ht="165.75">
      <c r="A155" s="273" t="s">
        <v>792</v>
      </c>
      <c r="B155" s="273" t="s">
        <v>228</v>
      </c>
      <c r="C155" s="277" t="s">
        <v>864</v>
      </c>
      <c r="D155" s="273" t="s">
        <v>859</v>
      </c>
      <c r="E155" s="274"/>
      <c r="F155" s="273" t="s">
        <v>860</v>
      </c>
      <c r="G155" s="275">
        <v>15</v>
      </c>
      <c r="H155" s="276">
        <v>15</v>
      </c>
      <c r="I155" s="126" t="s">
        <v>249</v>
      </c>
    </row>
    <row r="156" spans="1:9" s="4" customFormat="1" ht="165.75">
      <c r="A156" s="273" t="s">
        <v>792</v>
      </c>
      <c r="B156" s="273" t="s">
        <v>228</v>
      </c>
      <c r="C156" s="273" t="s">
        <v>865</v>
      </c>
      <c r="D156" s="273" t="s">
        <v>859</v>
      </c>
      <c r="E156" s="274"/>
      <c r="F156" s="273" t="s">
        <v>860</v>
      </c>
      <c r="G156" s="275">
        <v>15</v>
      </c>
      <c r="H156" s="276">
        <v>15</v>
      </c>
      <c r="I156" s="126" t="s">
        <v>249</v>
      </c>
    </row>
    <row r="157" spans="1:9" s="4" customFormat="1" ht="165.75">
      <c r="A157" s="273" t="s">
        <v>792</v>
      </c>
      <c r="B157" s="273" t="s">
        <v>228</v>
      </c>
      <c r="C157" s="273" t="s">
        <v>866</v>
      </c>
      <c r="D157" s="273" t="s">
        <v>859</v>
      </c>
      <c r="E157" s="274"/>
      <c r="F157" s="273" t="s">
        <v>860</v>
      </c>
      <c r="G157" s="275">
        <v>15</v>
      </c>
      <c r="H157" s="276">
        <v>15</v>
      </c>
      <c r="I157" s="126" t="s">
        <v>249</v>
      </c>
    </row>
    <row r="158" spans="1:9" s="4" customFormat="1" ht="165.75">
      <c r="A158" s="273" t="s">
        <v>792</v>
      </c>
      <c r="B158" s="273" t="s">
        <v>228</v>
      </c>
      <c r="C158" s="273" t="s">
        <v>867</v>
      </c>
      <c r="D158" s="273" t="s">
        <v>859</v>
      </c>
      <c r="E158" s="274"/>
      <c r="F158" s="273" t="s">
        <v>860</v>
      </c>
      <c r="G158" s="275">
        <v>15</v>
      </c>
      <c r="H158" s="276">
        <v>15</v>
      </c>
      <c r="I158" s="126" t="s">
        <v>249</v>
      </c>
    </row>
    <row r="159" spans="1:9" s="4" customFormat="1" ht="178.5">
      <c r="A159" s="273" t="s">
        <v>792</v>
      </c>
      <c r="B159" s="273" t="s">
        <v>228</v>
      </c>
      <c r="C159" s="273" t="s">
        <v>868</v>
      </c>
      <c r="D159" s="273" t="s">
        <v>859</v>
      </c>
      <c r="E159" s="274"/>
      <c r="F159" s="273" t="s">
        <v>860</v>
      </c>
      <c r="G159" s="275">
        <v>15</v>
      </c>
      <c r="H159" s="276">
        <v>15</v>
      </c>
      <c r="I159" s="126" t="s">
        <v>249</v>
      </c>
    </row>
    <row r="160" spans="1:9" s="4" customFormat="1" ht="165.75">
      <c r="A160" s="273" t="s">
        <v>792</v>
      </c>
      <c r="B160" s="273" t="s">
        <v>228</v>
      </c>
      <c r="C160" s="273" t="s">
        <v>869</v>
      </c>
      <c r="D160" s="273" t="s">
        <v>859</v>
      </c>
      <c r="E160" s="274"/>
      <c r="F160" s="273" t="s">
        <v>860</v>
      </c>
      <c r="G160" s="275">
        <v>15</v>
      </c>
      <c r="H160" s="276">
        <v>15</v>
      </c>
      <c r="I160" s="126" t="s">
        <v>249</v>
      </c>
    </row>
    <row r="161" spans="1:9" s="4" customFormat="1" ht="216.75">
      <c r="A161" s="273" t="s">
        <v>792</v>
      </c>
      <c r="B161" s="273" t="s">
        <v>228</v>
      </c>
      <c r="C161" s="273" t="s">
        <v>870</v>
      </c>
      <c r="D161" s="273" t="s">
        <v>859</v>
      </c>
      <c r="E161" s="274"/>
      <c r="F161" s="273" t="s">
        <v>860</v>
      </c>
      <c r="G161" s="275">
        <v>15</v>
      </c>
      <c r="H161" s="276">
        <v>15</v>
      </c>
      <c r="I161" s="126" t="s">
        <v>249</v>
      </c>
    </row>
    <row r="162" spans="1:9" s="4" customFormat="1" ht="165.75">
      <c r="A162" s="273" t="s">
        <v>792</v>
      </c>
      <c r="B162" s="273" t="s">
        <v>228</v>
      </c>
      <c r="C162" s="273" t="s">
        <v>871</v>
      </c>
      <c r="D162" s="273" t="s">
        <v>859</v>
      </c>
      <c r="E162" s="274"/>
      <c r="F162" s="273" t="s">
        <v>860</v>
      </c>
      <c r="G162" s="275">
        <v>15</v>
      </c>
      <c r="H162" s="276">
        <v>15</v>
      </c>
      <c r="I162" s="126" t="s">
        <v>249</v>
      </c>
    </row>
    <row r="163" spans="1:9" s="4" customFormat="1" ht="165.75">
      <c r="A163" s="273" t="s">
        <v>792</v>
      </c>
      <c r="B163" s="273" t="s">
        <v>228</v>
      </c>
      <c r="C163" s="273" t="s">
        <v>872</v>
      </c>
      <c r="D163" s="273" t="s">
        <v>859</v>
      </c>
      <c r="E163" s="274"/>
      <c r="F163" s="273" t="s">
        <v>860</v>
      </c>
      <c r="G163" s="275">
        <v>15</v>
      </c>
      <c r="H163" s="276">
        <v>15</v>
      </c>
      <c r="I163" s="126" t="s">
        <v>249</v>
      </c>
    </row>
    <row r="164" spans="1:9" s="4" customFormat="1" ht="165.75">
      <c r="A164" s="273" t="s">
        <v>792</v>
      </c>
      <c r="B164" s="273" t="s">
        <v>228</v>
      </c>
      <c r="C164" s="273" t="s">
        <v>873</v>
      </c>
      <c r="D164" s="273" t="s">
        <v>859</v>
      </c>
      <c r="E164" s="274"/>
      <c r="F164" s="273" t="s">
        <v>860</v>
      </c>
      <c r="G164" s="275">
        <v>15</v>
      </c>
      <c r="H164" s="276">
        <v>15</v>
      </c>
      <c r="I164" s="126" t="s">
        <v>249</v>
      </c>
    </row>
    <row r="165" spans="1:9" s="4" customFormat="1" ht="165.75">
      <c r="A165" s="273" t="s">
        <v>792</v>
      </c>
      <c r="B165" s="273" t="s">
        <v>228</v>
      </c>
      <c r="C165" s="273" t="s">
        <v>874</v>
      </c>
      <c r="D165" s="273" t="s">
        <v>859</v>
      </c>
      <c r="E165" s="274"/>
      <c r="F165" s="273" t="s">
        <v>860</v>
      </c>
      <c r="G165" s="275">
        <v>15</v>
      </c>
      <c r="H165" s="276">
        <v>15</v>
      </c>
      <c r="I165" s="126" t="s">
        <v>249</v>
      </c>
    </row>
    <row r="166" spans="1:9" s="4" customFormat="1" ht="165.75">
      <c r="A166" s="273" t="s">
        <v>792</v>
      </c>
      <c r="B166" s="273" t="s">
        <v>228</v>
      </c>
      <c r="C166" s="273" t="s">
        <v>875</v>
      </c>
      <c r="D166" s="273" t="s">
        <v>859</v>
      </c>
      <c r="E166" s="274"/>
      <c r="F166" s="273" t="s">
        <v>860</v>
      </c>
      <c r="G166" s="275">
        <v>15</v>
      </c>
      <c r="H166" s="276">
        <v>15</v>
      </c>
      <c r="I166" s="126" t="s">
        <v>249</v>
      </c>
    </row>
    <row r="167" spans="1:9" s="4" customFormat="1" ht="165.75">
      <c r="A167" s="273" t="s">
        <v>792</v>
      </c>
      <c r="B167" s="273" t="s">
        <v>228</v>
      </c>
      <c r="C167" s="273" t="s">
        <v>876</v>
      </c>
      <c r="D167" s="273" t="s">
        <v>859</v>
      </c>
      <c r="E167" s="274"/>
      <c r="F167" s="273" t="s">
        <v>860</v>
      </c>
      <c r="G167" s="275">
        <v>15</v>
      </c>
      <c r="H167" s="276">
        <v>15</v>
      </c>
      <c r="I167" s="126" t="s">
        <v>249</v>
      </c>
    </row>
    <row r="168" spans="1:9" s="4" customFormat="1" ht="165.75">
      <c r="A168" s="273" t="s">
        <v>792</v>
      </c>
      <c r="B168" s="273" t="s">
        <v>228</v>
      </c>
      <c r="C168" s="273" t="s">
        <v>877</v>
      </c>
      <c r="D168" s="273" t="s">
        <v>859</v>
      </c>
      <c r="E168" s="274"/>
      <c r="F168" s="273" t="s">
        <v>860</v>
      </c>
      <c r="G168" s="275">
        <v>15</v>
      </c>
      <c r="H168" s="276">
        <v>15</v>
      </c>
      <c r="I168" s="126" t="s">
        <v>249</v>
      </c>
    </row>
    <row r="169" spans="1:9" s="4" customFormat="1" ht="165.75">
      <c r="A169" s="273" t="s">
        <v>792</v>
      </c>
      <c r="B169" s="273" t="s">
        <v>228</v>
      </c>
      <c r="C169" s="273" t="s">
        <v>878</v>
      </c>
      <c r="D169" s="273" t="s">
        <v>859</v>
      </c>
      <c r="E169" s="274"/>
      <c r="F169" s="273" t="s">
        <v>860</v>
      </c>
      <c r="G169" s="275">
        <v>15</v>
      </c>
      <c r="H169" s="276">
        <v>15</v>
      </c>
      <c r="I169" s="126" t="s">
        <v>249</v>
      </c>
    </row>
    <row r="170" spans="1:9" s="4" customFormat="1" ht="191.25">
      <c r="A170" s="273" t="s">
        <v>792</v>
      </c>
      <c r="B170" s="273" t="s">
        <v>228</v>
      </c>
      <c r="C170" s="273" t="s">
        <v>879</v>
      </c>
      <c r="D170" s="273" t="s">
        <v>859</v>
      </c>
      <c r="E170" s="274"/>
      <c r="F170" s="273" t="s">
        <v>860</v>
      </c>
      <c r="G170" s="275">
        <v>15</v>
      </c>
      <c r="H170" s="276">
        <v>15</v>
      </c>
      <c r="I170" s="126" t="s">
        <v>249</v>
      </c>
    </row>
    <row r="171" spans="1:9" s="4" customFormat="1" ht="165.75">
      <c r="A171" s="273" t="s">
        <v>792</v>
      </c>
      <c r="B171" s="273" t="s">
        <v>228</v>
      </c>
      <c r="C171" s="273" t="s">
        <v>880</v>
      </c>
      <c r="D171" s="273" t="s">
        <v>859</v>
      </c>
      <c r="E171" s="274"/>
      <c r="F171" s="273" t="s">
        <v>860</v>
      </c>
      <c r="G171" s="275">
        <v>15</v>
      </c>
      <c r="H171" s="276">
        <v>15</v>
      </c>
      <c r="I171" s="126" t="s">
        <v>249</v>
      </c>
    </row>
    <row r="172" spans="1:9" s="4" customFormat="1" ht="191.25">
      <c r="A172" s="273" t="s">
        <v>792</v>
      </c>
      <c r="B172" s="273" t="s">
        <v>228</v>
      </c>
      <c r="C172" s="273" t="s">
        <v>881</v>
      </c>
      <c r="D172" s="273" t="s">
        <v>859</v>
      </c>
      <c r="E172" s="274"/>
      <c r="F172" s="273" t="s">
        <v>860</v>
      </c>
      <c r="G172" s="275">
        <v>15</v>
      </c>
      <c r="H172" s="276">
        <v>15</v>
      </c>
      <c r="I172" s="126" t="s">
        <v>249</v>
      </c>
    </row>
    <row r="173" spans="1:9" s="4" customFormat="1" ht="165.75">
      <c r="A173" s="273" t="s">
        <v>792</v>
      </c>
      <c r="B173" s="273" t="s">
        <v>228</v>
      </c>
      <c r="C173" s="273" t="s">
        <v>882</v>
      </c>
      <c r="D173" s="273" t="s">
        <v>859</v>
      </c>
      <c r="E173" s="274"/>
      <c r="F173" s="273" t="s">
        <v>860</v>
      </c>
      <c r="G173" s="275">
        <v>15</v>
      </c>
      <c r="H173" s="276">
        <v>15</v>
      </c>
      <c r="I173" s="126" t="s">
        <v>249</v>
      </c>
    </row>
    <row r="174" spans="1:9" s="4" customFormat="1" ht="165.75">
      <c r="A174" s="273" t="s">
        <v>792</v>
      </c>
      <c r="B174" s="273" t="s">
        <v>228</v>
      </c>
      <c r="C174" s="273" t="s">
        <v>883</v>
      </c>
      <c r="D174" s="273" t="s">
        <v>859</v>
      </c>
      <c r="E174" s="274"/>
      <c r="F174" s="273" t="s">
        <v>860</v>
      </c>
      <c r="G174" s="275">
        <v>15</v>
      </c>
      <c r="H174" s="276">
        <v>15</v>
      </c>
      <c r="I174" s="126" t="s">
        <v>249</v>
      </c>
    </row>
    <row r="175" spans="1:9" s="4" customFormat="1" ht="165.75">
      <c r="A175" s="273" t="s">
        <v>792</v>
      </c>
      <c r="B175" s="273" t="s">
        <v>228</v>
      </c>
      <c r="C175" s="273" t="s">
        <v>884</v>
      </c>
      <c r="D175" s="273" t="s">
        <v>859</v>
      </c>
      <c r="E175" s="274"/>
      <c r="F175" s="273" t="s">
        <v>860</v>
      </c>
      <c r="G175" s="275">
        <v>15</v>
      </c>
      <c r="H175" s="276">
        <v>15</v>
      </c>
      <c r="I175" s="126" t="s">
        <v>249</v>
      </c>
    </row>
    <row r="176" spans="1:9" s="4" customFormat="1" ht="165.75">
      <c r="A176" s="273" t="s">
        <v>792</v>
      </c>
      <c r="B176" s="273" t="s">
        <v>228</v>
      </c>
      <c r="C176" s="273" t="s">
        <v>885</v>
      </c>
      <c r="D176" s="273" t="s">
        <v>859</v>
      </c>
      <c r="E176" s="274"/>
      <c r="F176" s="273" t="s">
        <v>860</v>
      </c>
      <c r="G176" s="275">
        <v>15</v>
      </c>
      <c r="H176" s="276">
        <v>15</v>
      </c>
      <c r="I176" s="126" t="s">
        <v>249</v>
      </c>
    </row>
    <row r="177" spans="1:9" s="4" customFormat="1" ht="165.75">
      <c r="A177" s="273" t="s">
        <v>792</v>
      </c>
      <c r="B177" s="273" t="s">
        <v>228</v>
      </c>
      <c r="C177" s="273" t="s">
        <v>886</v>
      </c>
      <c r="D177" s="273" t="s">
        <v>859</v>
      </c>
      <c r="E177" s="274"/>
      <c r="F177" s="273" t="s">
        <v>860</v>
      </c>
      <c r="G177" s="275">
        <v>15</v>
      </c>
      <c r="H177" s="276">
        <v>15</v>
      </c>
      <c r="I177" s="126" t="s">
        <v>249</v>
      </c>
    </row>
    <row r="178" spans="1:9" s="4" customFormat="1" ht="165.75">
      <c r="A178" s="273" t="s">
        <v>792</v>
      </c>
      <c r="B178" s="273" t="s">
        <v>228</v>
      </c>
      <c r="C178" s="273" t="s">
        <v>833</v>
      </c>
      <c r="D178" s="273" t="s">
        <v>859</v>
      </c>
      <c r="E178" s="274"/>
      <c r="F178" s="273" t="s">
        <v>860</v>
      </c>
      <c r="G178" s="275">
        <v>15</v>
      </c>
      <c r="H178" s="276">
        <v>15</v>
      </c>
      <c r="I178" s="126" t="s">
        <v>249</v>
      </c>
    </row>
    <row r="179" spans="1:9" s="4" customFormat="1" ht="178.5">
      <c r="A179" s="273" t="s">
        <v>792</v>
      </c>
      <c r="B179" s="273" t="s">
        <v>228</v>
      </c>
      <c r="C179" s="273" t="s">
        <v>808</v>
      </c>
      <c r="D179" s="273" t="s">
        <v>859</v>
      </c>
      <c r="E179" s="274"/>
      <c r="F179" s="273" t="s">
        <v>860</v>
      </c>
      <c r="G179" s="275">
        <v>15</v>
      </c>
      <c r="H179" s="276">
        <v>15</v>
      </c>
      <c r="I179" s="126" t="s">
        <v>249</v>
      </c>
    </row>
    <row r="180" spans="1:9" s="4" customFormat="1" ht="165.75">
      <c r="A180" s="273" t="s">
        <v>792</v>
      </c>
      <c r="B180" s="273" t="s">
        <v>228</v>
      </c>
      <c r="C180" s="273" t="s">
        <v>887</v>
      </c>
      <c r="D180" s="273" t="s">
        <v>859</v>
      </c>
      <c r="E180" s="274"/>
      <c r="F180" s="273" t="s">
        <v>860</v>
      </c>
      <c r="G180" s="275">
        <v>15</v>
      </c>
      <c r="H180" s="276">
        <v>15</v>
      </c>
      <c r="I180" s="126" t="s">
        <v>249</v>
      </c>
    </row>
    <row r="181" spans="1:9" s="4" customFormat="1" ht="165.75">
      <c r="A181" s="273" t="s">
        <v>792</v>
      </c>
      <c r="B181" s="273" t="s">
        <v>228</v>
      </c>
      <c r="C181" s="273" t="s">
        <v>835</v>
      </c>
      <c r="D181" s="273" t="s">
        <v>859</v>
      </c>
      <c r="E181" s="274"/>
      <c r="F181" s="273" t="s">
        <v>860</v>
      </c>
      <c r="G181" s="275">
        <v>15</v>
      </c>
      <c r="H181" s="276">
        <v>15</v>
      </c>
      <c r="I181" s="126" t="s">
        <v>249</v>
      </c>
    </row>
    <row r="182" spans="1:9" s="4" customFormat="1" ht="165.75">
      <c r="A182" s="273" t="s">
        <v>792</v>
      </c>
      <c r="B182" s="273" t="s">
        <v>228</v>
      </c>
      <c r="C182" s="273" t="s">
        <v>888</v>
      </c>
      <c r="D182" s="273" t="s">
        <v>859</v>
      </c>
      <c r="E182" s="274"/>
      <c r="F182" s="273" t="s">
        <v>860</v>
      </c>
      <c r="G182" s="275">
        <v>15</v>
      </c>
      <c r="H182" s="276">
        <v>15</v>
      </c>
      <c r="I182" s="126" t="s">
        <v>249</v>
      </c>
    </row>
    <row r="183" spans="1:9" s="4" customFormat="1" ht="165.75">
      <c r="A183" s="273" t="s">
        <v>792</v>
      </c>
      <c r="B183" s="273" t="s">
        <v>228</v>
      </c>
      <c r="C183" s="273" t="s">
        <v>889</v>
      </c>
      <c r="D183" s="273" t="s">
        <v>859</v>
      </c>
      <c r="E183" s="274"/>
      <c r="F183" s="273" t="s">
        <v>860</v>
      </c>
      <c r="G183" s="275">
        <v>15</v>
      </c>
      <c r="H183" s="276">
        <v>15</v>
      </c>
      <c r="I183" s="126" t="s">
        <v>249</v>
      </c>
    </row>
    <row r="184" spans="1:9" s="4" customFormat="1" ht="165.75">
      <c r="A184" s="273" t="s">
        <v>792</v>
      </c>
      <c r="B184" s="273" t="s">
        <v>228</v>
      </c>
      <c r="C184" s="273" t="s">
        <v>832</v>
      </c>
      <c r="D184" s="273" t="s">
        <v>859</v>
      </c>
      <c r="E184" s="274"/>
      <c r="F184" s="273" t="s">
        <v>860</v>
      </c>
      <c r="G184" s="275">
        <v>15</v>
      </c>
      <c r="H184" s="276">
        <v>15</v>
      </c>
      <c r="I184" s="126" t="s">
        <v>249</v>
      </c>
    </row>
    <row r="185" spans="1:9" s="4" customFormat="1" ht="165.75">
      <c r="A185" s="273" t="s">
        <v>792</v>
      </c>
      <c r="B185" s="273" t="s">
        <v>228</v>
      </c>
      <c r="C185" s="273" t="s">
        <v>812</v>
      </c>
      <c r="D185" s="273" t="s">
        <v>859</v>
      </c>
      <c r="E185" s="274"/>
      <c r="F185" s="273" t="s">
        <v>860</v>
      </c>
      <c r="G185" s="275">
        <v>15</v>
      </c>
      <c r="H185" s="276">
        <v>15</v>
      </c>
      <c r="I185" s="126" t="s">
        <v>249</v>
      </c>
    </row>
    <row r="186" spans="1:9" s="4" customFormat="1" ht="165.75">
      <c r="A186" s="273" t="s">
        <v>792</v>
      </c>
      <c r="B186" s="273" t="s">
        <v>228</v>
      </c>
      <c r="C186" s="273" t="s">
        <v>890</v>
      </c>
      <c r="D186" s="273" t="s">
        <v>859</v>
      </c>
      <c r="E186" s="274"/>
      <c r="F186" s="273" t="s">
        <v>860</v>
      </c>
      <c r="G186" s="275">
        <v>15</v>
      </c>
      <c r="H186" s="276">
        <v>15</v>
      </c>
      <c r="I186" s="126" t="s">
        <v>249</v>
      </c>
    </row>
    <row r="187" spans="1:9" s="4" customFormat="1" ht="165.75">
      <c r="A187" s="273" t="s">
        <v>792</v>
      </c>
      <c r="B187" s="273" t="s">
        <v>228</v>
      </c>
      <c r="C187" s="273" t="s">
        <v>891</v>
      </c>
      <c r="D187" s="273" t="s">
        <v>859</v>
      </c>
      <c r="E187" s="274"/>
      <c r="F187" s="273" t="s">
        <v>860</v>
      </c>
      <c r="G187" s="275">
        <v>15</v>
      </c>
      <c r="H187" s="276">
        <v>15</v>
      </c>
      <c r="I187" s="126" t="s">
        <v>249</v>
      </c>
    </row>
    <row r="188" spans="1:9" s="4" customFormat="1" ht="165.75">
      <c r="A188" s="273" t="s">
        <v>792</v>
      </c>
      <c r="B188" s="273" t="s">
        <v>228</v>
      </c>
      <c r="C188" s="273" t="s">
        <v>892</v>
      </c>
      <c r="D188" s="273" t="s">
        <v>859</v>
      </c>
      <c r="E188" s="274"/>
      <c r="F188" s="273" t="s">
        <v>860</v>
      </c>
      <c r="G188" s="275">
        <v>15</v>
      </c>
      <c r="H188" s="276">
        <v>15</v>
      </c>
      <c r="I188" s="126" t="s">
        <v>249</v>
      </c>
    </row>
    <row r="189" spans="1:9" s="4" customFormat="1" ht="165.75">
      <c r="A189" s="273" t="s">
        <v>792</v>
      </c>
      <c r="B189" s="273" t="s">
        <v>228</v>
      </c>
      <c r="C189" s="273" t="s">
        <v>823</v>
      </c>
      <c r="D189" s="273" t="s">
        <v>859</v>
      </c>
      <c r="E189" s="274"/>
      <c r="F189" s="273" t="s">
        <v>860</v>
      </c>
      <c r="G189" s="275">
        <v>15</v>
      </c>
      <c r="H189" s="276">
        <v>15</v>
      </c>
      <c r="I189" s="126" t="s">
        <v>249</v>
      </c>
    </row>
    <row r="190" spans="1:9" s="4" customFormat="1" ht="165.75">
      <c r="A190" s="273" t="s">
        <v>792</v>
      </c>
      <c r="B190" s="273" t="s">
        <v>228</v>
      </c>
      <c r="C190" s="273" t="s">
        <v>824</v>
      </c>
      <c r="D190" s="273" t="s">
        <v>859</v>
      </c>
      <c r="E190" s="274"/>
      <c r="F190" s="273" t="s">
        <v>860</v>
      </c>
      <c r="G190" s="275">
        <v>15</v>
      </c>
      <c r="H190" s="276">
        <v>15</v>
      </c>
      <c r="I190" s="126" t="s">
        <v>249</v>
      </c>
    </row>
    <row r="191" spans="1:9" s="4" customFormat="1" ht="165.75">
      <c r="A191" s="273" t="s">
        <v>792</v>
      </c>
      <c r="B191" s="273" t="s">
        <v>228</v>
      </c>
      <c r="C191" s="273" t="s">
        <v>893</v>
      </c>
      <c r="D191" s="273" t="s">
        <v>859</v>
      </c>
      <c r="E191" s="274"/>
      <c r="F191" s="273" t="s">
        <v>860</v>
      </c>
      <c r="G191" s="275">
        <v>15</v>
      </c>
      <c r="H191" s="276">
        <v>15</v>
      </c>
      <c r="I191" s="126" t="s">
        <v>249</v>
      </c>
    </row>
    <row r="192" spans="1:9" s="4" customFormat="1" ht="165.75">
      <c r="A192" s="273" t="s">
        <v>792</v>
      </c>
      <c r="B192" s="273" t="s">
        <v>228</v>
      </c>
      <c r="C192" s="273" t="s">
        <v>894</v>
      </c>
      <c r="D192" s="273" t="s">
        <v>859</v>
      </c>
      <c r="E192" s="274"/>
      <c r="F192" s="273" t="s">
        <v>860</v>
      </c>
      <c r="G192" s="275">
        <v>15</v>
      </c>
      <c r="H192" s="276">
        <v>15</v>
      </c>
      <c r="I192" s="126" t="s">
        <v>249</v>
      </c>
    </row>
    <row r="193" spans="1:9" s="4" customFormat="1" ht="165.75">
      <c r="A193" s="273" t="s">
        <v>792</v>
      </c>
      <c r="B193" s="273" t="s">
        <v>228</v>
      </c>
      <c r="C193" s="273" t="s">
        <v>895</v>
      </c>
      <c r="D193" s="273" t="s">
        <v>859</v>
      </c>
      <c r="E193" s="274"/>
      <c r="F193" s="273" t="s">
        <v>860</v>
      </c>
      <c r="G193" s="275">
        <v>15</v>
      </c>
      <c r="H193" s="276">
        <v>15</v>
      </c>
      <c r="I193" s="126" t="s">
        <v>249</v>
      </c>
    </row>
    <row r="194" spans="1:9" s="4" customFormat="1" ht="165.75">
      <c r="A194" s="273" t="s">
        <v>792</v>
      </c>
      <c r="B194" s="273" t="s">
        <v>228</v>
      </c>
      <c r="C194" s="273" t="s">
        <v>896</v>
      </c>
      <c r="D194" s="273" t="s">
        <v>859</v>
      </c>
      <c r="E194" s="274"/>
      <c r="F194" s="273" t="s">
        <v>860</v>
      </c>
      <c r="G194" s="275">
        <v>15</v>
      </c>
      <c r="H194" s="276">
        <v>15</v>
      </c>
      <c r="I194" s="126" t="s">
        <v>249</v>
      </c>
    </row>
    <row r="195" spans="1:9" s="4" customFormat="1" ht="165.75">
      <c r="A195" s="273" t="s">
        <v>792</v>
      </c>
      <c r="B195" s="273" t="s">
        <v>228</v>
      </c>
      <c r="C195" s="273" t="s">
        <v>897</v>
      </c>
      <c r="D195" s="273" t="s">
        <v>859</v>
      </c>
      <c r="E195" s="274"/>
      <c r="F195" s="273" t="s">
        <v>860</v>
      </c>
      <c r="G195" s="275">
        <v>15</v>
      </c>
      <c r="H195" s="276">
        <v>15</v>
      </c>
      <c r="I195" s="126" t="s">
        <v>249</v>
      </c>
    </row>
    <row r="196" spans="1:9" s="4" customFormat="1" ht="165.75">
      <c r="A196" s="273" t="s">
        <v>792</v>
      </c>
      <c r="B196" s="273" t="s">
        <v>228</v>
      </c>
      <c r="C196" s="273" t="s">
        <v>898</v>
      </c>
      <c r="D196" s="273" t="s">
        <v>859</v>
      </c>
      <c r="E196" s="274"/>
      <c r="F196" s="273" t="s">
        <v>860</v>
      </c>
      <c r="G196" s="275">
        <v>15</v>
      </c>
      <c r="H196" s="276">
        <v>15</v>
      </c>
      <c r="I196" s="126" t="s">
        <v>249</v>
      </c>
    </row>
    <row r="197" spans="1:9" s="4" customFormat="1" ht="165.75">
      <c r="A197" s="273" t="s">
        <v>792</v>
      </c>
      <c r="B197" s="273" t="s">
        <v>228</v>
      </c>
      <c r="C197" s="273" t="s">
        <v>899</v>
      </c>
      <c r="D197" s="273" t="s">
        <v>859</v>
      </c>
      <c r="E197" s="274"/>
      <c r="F197" s="273" t="s">
        <v>860</v>
      </c>
      <c r="G197" s="275">
        <v>15</v>
      </c>
      <c r="H197" s="276">
        <v>15</v>
      </c>
      <c r="I197" s="126" t="s">
        <v>249</v>
      </c>
    </row>
    <row r="198" spans="1:9" s="4" customFormat="1" ht="165.75">
      <c r="A198" s="273" t="s">
        <v>801</v>
      </c>
      <c r="B198" s="273" t="s">
        <v>228</v>
      </c>
      <c r="C198" s="273" t="s">
        <v>802</v>
      </c>
      <c r="D198" s="273" t="s">
        <v>859</v>
      </c>
      <c r="E198" s="274"/>
      <c r="F198" s="273" t="s">
        <v>860</v>
      </c>
      <c r="G198" s="279">
        <v>15</v>
      </c>
      <c r="H198" s="280">
        <v>7.5</v>
      </c>
      <c r="I198" s="126" t="s">
        <v>249</v>
      </c>
    </row>
    <row r="199" spans="1:9" s="4" customFormat="1" ht="165.75">
      <c r="A199" s="273" t="s">
        <v>792</v>
      </c>
      <c r="B199" s="273" t="s">
        <v>228</v>
      </c>
      <c r="C199" s="273" t="s">
        <v>900</v>
      </c>
      <c r="D199" s="273" t="s">
        <v>859</v>
      </c>
      <c r="E199" s="274"/>
      <c r="F199" s="273" t="s">
        <v>860</v>
      </c>
      <c r="G199" s="275">
        <v>15</v>
      </c>
      <c r="H199" s="276">
        <v>15</v>
      </c>
      <c r="I199" s="126" t="s">
        <v>249</v>
      </c>
    </row>
    <row r="200" spans="1:9" s="4" customFormat="1" ht="165.75">
      <c r="A200" s="273" t="s">
        <v>792</v>
      </c>
      <c r="B200" s="273" t="s">
        <v>228</v>
      </c>
      <c r="C200" s="273" t="s">
        <v>901</v>
      </c>
      <c r="D200" s="273" t="s">
        <v>859</v>
      </c>
      <c r="E200" s="274"/>
      <c r="F200" s="273" t="s">
        <v>860</v>
      </c>
      <c r="G200" s="275">
        <v>15</v>
      </c>
      <c r="H200" s="276">
        <v>15</v>
      </c>
      <c r="I200" s="126" t="s">
        <v>249</v>
      </c>
    </row>
    <row r="201" spans="1:9" s="4" customFormat="1" ht="165.75">
      <c r="A201" s="273" t="s">
        <v>792</v>
      </c>
      <c r="B201" s="273" t="s">
        <v>228</v>
      </c>
      <c r="C201" s="273" t="s">
        <v>836</v>
      </c>
      <c r="D201" s="273" t="s">
        <v>859</v>
      </c>
      <c r="E201" s="274"/>
      <c r="F201" s="273" t="s">
        <v>860</v>
      </c>
      <c r="G201" s="275">
        <v>15</v>
      </c>
      <c r="H201" s="276">
        <v>15</v>
      </c>
      <c r="I201" s="126" t="s">
        <v>249</v>
      </c>
    </row>
    <row r="202" spans="1:9" s="4" customFormat="1" ht="165.75">
      <c r="A202" s="273" t="s">
        <v>792</v>
      </c>
      <c r="B202" s="273" t="s">
        <v>228</v>
      </c>
      <c r="C202" s="273" t="s">
        <v>837</v>
      </c>
      <c r="D202" s="273" t="s">
        <v>859</v>
      </c>
      <c r="E202" s="274"/>
      <c r="F202" s="273" t="s">
        <v>860</v>
      </c>
      <c r="G202" s="275">
        <v>15</v>
      </c>
      <c r="H202" s="276">
        <v>15</v>
      </c>
      <c r="I202" s="126" t="s">
        <v>249</v>
      </c>
    </row>
    <row r="203" spans="1:9" s="4" customFormat="1" ht="165.75">
      <c r="A203" s="273" t="s">
        <v>792</v>
      </c>
      <c r="B203" s="273" t="s">
        <v>228</v>
      </c>
      <c r="C203" s="273" t="s">
        <v>797</v>
      </c>
      <c r="D203" s="273" t="s">
        <v>859</v>
      </c>
      <c r="E203" s="274"/>
      <c r="F203" s="273" t="s">
        <v>860</v>
      </c>
      <c r="G203" s="275">
        <v>15</v>
      </c>
      <c r="H203" s="276">
        <v>15</v>
      </c>
      <c r="I203" s="126" t="s">
        <v>249</v>
      </c>
    </row>
    <row r="204" spans="1:9" s="4" customFormat="1" ht="165.75">
      <c r="A204" s="273" t="s">
        <v>792</v>
      </c>
      <c r="B204" s="273" t="s">
        <v>228</v>
      </c>
      <c r="C204" s="273" t="s">
        <v>902</v>
      </c>
      <c r="D204" s="273" t="s">
        <v>859</v>
      </c>
      <c r="E204" s="274"/>
      <c r="F204" s="273" t="s">
        <v>860</v>
      </c>
      <c r="G204" s="275">
        <v>15</v>
      </c>
      <c r="H204" s="276">
        <v>15</v>
      </c>
      <c r="I204" s="126" t="s">
        <v>249</v>
      </c>
    </row>
    <row r="205" spans="1:9" s="4" customFormat="1" ht="165.75">
      <c r="A205" s="273" t="s">
        <v>792</v>
      </c>
      <c r="B205" s="273" t="s">
        <v>228</v>
      </c>
      <c r="C205" s="273" t="s">
        <v>903</v>
      </c>
      <c r="D205" s="273" t="s">
        <v>859</v>
      </c>
      <c r="E205" s="274"/>
      <c r="F205" s="273" t="s">
        <v>860</v>
      </c>
      <c r="G205" s="275">
        <v>15</v>
      </c>
      <c r="H205" s="276">
        <v>15</v>
      </c>
      <c r="I205" s="126" t="s">
        <v>249</v>
      </c>
    </row>
    <row r="206" spans="1:9" s="4" customFormat="1" ht="165.75">
      <c r="A206" s="273" t="s">
        <v>792</v>
      </c>
      <c r="B206" s="273" t="s">
        <v>228</v>
      </c>
      <c r="C206" s="273" t="s">
        <v>799</v>
      </c>
      <c r="D206" s="273" t="s">
        <v>859</v>
      </c>
      <c r="E206" s="274"/>
      <c r="F206" s="273" t="s">
        <v>860</v>
      </c>
      <c r="G206" s="275">
        <v>15</v>
      </c>
      <c r="H206" s="276">
        <v>15</v>
      </c>
      <c r="I206" s="126" t="s">
        <v>249</v>
      </c>
    </row>
    <row r="207" spans="1:9" s="4" customFormat="1" ht="165.75">
      <c r="A207" s="273" t="s">
        <v>792</v>
      </c>
      <c r="B207" s="273" t="s">
        <v>228</v>
      </c>
      <c r="C207" s="273" t="s">
        <v>904</v>
      </c>
      <c r="D207" s="273" t="s">
        <v>859</v>
      </c>
      <c r="E207" s="274"/>
      <c r="F207" s="273" t="s">
        <v>860</v>
      </c>
      <c r="G207" s="275">
        <v>15</v>
      </c>
      <c r="H207" s="276">
        <v>15</v>
      </c>
      <c r="I207" s="126" t="s">
        <v>249</v>
      </c>
    </row>
    <row r="208" spans="1:9" s="4" customFormat="1" ht="165.75">
      <c r="A208" s="273" t="s">
        <v>792</v>
      </c>
      <c r="B208" s="273" t="s">
        <v>228</v>
      </c>
      <c r="C208" s="273" t="s">
        <v>905</v>
      </c>
      <c r="D208" s="273" t="s">
        <v>859</v>
      </c>
      <c r="E208" s="274"/>
      <c r="F208" s="273" t="s">
        <v>860</v>
      </c>
      <c r="G208" s="275">
        <v>15</v>
      </c>
      <c r="H208" s="276">
        <v>15</v>
      </c>
      <c r="I208" s="126" t="s">
        <v>249</v>
      </c>
    </row>
    <row r="209" spans="1:9" s="4" customFormat="1" ht="165.75">
      <c r="A209" s="273" t="s">
        <v>792</v>
      </c>
      <c r="B209" s="273" t="s">
        <v>228</v>
      </c>
      <c r="C209" s="273" t="s">
        <v>844</v>
      </c>
      <c r="D209" s="273" t="s">
        <v>859</v>
      </c>
      <c r="E209" s="274"/>
      <c r="F209" s="273" t="s">
        <v>860</v>
      </c>
      <c r="G209" s="275">
        <v>15</v>
      </c>
      <c r="H209" s="276">
        <v>15</v>
      </c>
      <c r="I209" s="126" t="s">
        <v>249</v>
      </c>
    </row>
    <row r="210" spans="1:9" s="4" customFormat="1" ht="165.75">
      <c r="A210" s="273" t="s">
        <v>792</v>
      </c>
      <c r="B210" s="273" t="s">
        <v>228</v>
      </c>
      <c r="C210" s="273" t="s">
        <v>800</v>
      </c>
      <c r="D210" s="273" t="s">
        <v>859</v>
      </c>
      <c r="E210" s="274"/>
      <c r="F210" s="273" t="s">
        <v>860</v>
      </c>
      <c r="G210" s="275">
        <v>15</v>
      </c>
      <c r="H210" s="276">
        <v>15</v>
      </c>
      <c r="I210" s="126" t="s">
        <v>249</v>
      </c>
    </row>
    <row r="211" spans="1:9" s="4" customFormat="1" ht="165.75">
      <c r="A211" s="273" t="s">
        <v>792</v>
      </c>
      <c r="B211" s="273" t="s">
        <v>228</v>
      </c>
      <c r="C211" s="273" t="s">
        <v>906</v>
      </c>
      <c r="D211" s="273" t="s">
        <v>859</v>
      </c>
      <c r="E211" s="274"/>
      <c r="F211" s="273" t="s">
        <v>860</v>
      </c>
      <c r="G211" s="275">
        <v>15</v>
      </c>
      <c r="H211" s="276">
        <v>15</v>
      </c>
      <c r="I211" s="126" t="s">
        <v>249</v>
      </c>
    </row>
    <row r="212" spans="1:9" s="4" customFormat="1" ht="165.75">
      <c r="A212" s="273" t="s">
        <v>792</v>
      </c>
      <c r="B212" s="273" t="s">
        <v>228</v>
      </c>
      <c r="C212" s="273" t="s">
        <v>907</v>
      </c>
      <c r="D212" s="273" t="s">
        <v>859</v>
      </c>
      <c r="E212" s="274"/>
      <c r="F212" s="273" t="s">
        <v>860</v>
      </c>
      <c r="G212" s="275">
        <v>15</v>
      </c>
      <c r="H212" s="276">
        <v>15</v>
      </c>
      <c r="I212" s="126" t="s">
        <v>249</v>
      </c>
    </row>
    <row r="213" spans="1:9" s="4" customFormat="1" ht="165.75">
      <c r="A213" s="273" t="s">
        <v>792</v>
      </c>
      <c r="B213" s="273" t="s">
        <v>228</v>
      </c>
      <c r="C213" s="273" t="s">
        <v>828</v>
      </c>
      <c r="D213" s="273" t="s">
        <v>859</v>
      </c>
      <c r="E213" s="274"/>
      <c r="F213" s="273" t="s">
        <v>860</v>
      </c>
      <c r="G213" s="275">
        <v>15</v>
      </c>
      <c r="H213" s="276">
        <v>15</v>
      </c>
      <c r="I213" s="126" t="s">
        <v>249</v>
      </c>
    </row>
    <row r="214" spans="1:9" s="4" customFormat="1" ht="165.75">
      <c r="A214" s="273" t="s">
        <v>792</v>
      </c>
      <c r="B214" s="273" t="s">
        <v>228</v>
      </c>
      <c r="C214" s="273" t="s">
        <v>806</v>
      </c>
      <c r="D214" s="273" t="s">
        <v>859</v>
      </c>
      <c r="E214" s="274"/>
      <c r="F214" s="273" t="s">
        <v>860</v>
      </c>
      <c r="G214" s="275">
        <v>15</v>
      </c>
      <c r="H214" s="276">
        <v>15</v>
      </c>
      <c r="I214" s="126" t="s">
        <v>249</v>
      </c>
    </row>
    <row r="215" spans="1:9" s="4" customFormat="1" ht="165.75">
      <c r="A215" s="273" t="s">
        <v>792</v>
      </c>
      <c r="B215" s="273" t="s">
        <v>228</v>
      </c>
      <c r="C215" s="273" t="s">
        <v>845</v>
      </c>
      <c r="D215" s="273" t="s">
        <v>859</v>
      </c>
      <c r="E215" s="274"/>
      <c r="F215" s="273" t="s">
        <v>860</v>
      </c>
      <c r="G215" s="275">
        <v>15</v>
      </c>
      <c r="H215" s="276">
        <v>15</v>
      </c>
      <c r="I215" s="126" t="s">
        <v>249</v>
      </c>
    </row>
    <row r="216" spans="1:9" s="4" customFormat="1" ht="165.75">
      <c r="A216" s="273" t="s">
        <v>792</v>
      </c>
      <c r="B216" s="273" t="s">
        <v>228</v>
      </c>
      <c r="C216" s="273" t="s">
        <v>842</v>
      </c>
      <c r="D216" s="273" t="s">
        <v>859</v>
      </c>
      <c r="E216" s="274"/>
      <c r="F216" s="273" t="s">
        <v>860</v>
      </c>
      <c r="G216" s="275">
        <v>15</v>
      </c>
      <c r="H216" s="276">
        <v>15</v>
      </c>
      <c r="I216" s="126" t="s">
        <v>249</v>
      </c>
    </row>
    <row r="217" spans="1:9" s="4" customFormat="1" ht="165.75">
      <c r="A217" s="273" t="s">
        <v>792</v>
      </c>
      <c r="B217" s="273" t="s">
        <v>228</v>
      </c>
      <c r="C217" s="273" t="s">
        <v>846</v>
      </c>
      <c r="D217" s="273" t="s">
        <v>859</v>
      </c>
      <c r="E217" s="274"/>
      <c r="F217" s="273" t="s">
        <v>860</v>
      </c>
      <c r="G217" s="275">
        <v>15</v>
      </c>
      <c r="H217" s="276">
        <v>15</v>
      </c>
      <c r="I217" s="126" t="s">
        <v>249</v>
      </c>
    </row>
    <row r="218" spans="1:9" s="4" customFormat="1" ht="165.75">
      <c r="A218" s="273" t="s">
        <v>792</v>
      </c>
      <c r="B218" s="273" t="s">
        <v>228</v>
      </c>
      <c r="C218" s="273" t="s">
        <v>848</v>
      </c>
      <c r="D218" s="273" t="s">
        <v>859</v>
      </c>
      <c r="E218" s="274"/>
      <c r="F218" s="273" t="s">
        <v>860</v>
      </c>
      <c r="G218" s="275">
        <v>15</v>
      </c>
      <c r="H218" s="276">
        <v>15</v>
      </c>
      <c r="I218" s="126" t="s">
        <v>249</v>
      </c>
    </row>
    <row r="219" spans="1:9" s="4" customFormat="1" ht="140.25">
      <c r="A219" s="273" t="s">
        <v>792</v>
      </c>
      <c r="B219" s="273" t="s">
        <v>228</v>
      </c>
      <c r="C219" s="273" t="s">
        <v>894</v>
      </c>
      <c r="D219" s="273" t="s">
        <v>908</v>
      </c>
      <c r="E219" s="274"/>
      <c r="F219" s="273" t="s">
        <v>909</v>
      </c>
      <c r="G219" s="275">
        <v>15</v>
      </c>
      <c r="H219" s="276">
        <v>15</v>
      </c>
      <c r="I219" s="126" t="s">
        <v>249</v>
      </c>
    </row>
    <row r="220" spans="1:9" s="4" customFormat="1" ht="140.25">
      <c r="A220" s="273" t="s">
        <v>792</v>
      </c>
      <c r="B220" s="273" t="s">
        <v>228</v>
      </c>
      <c r="C220" s="273" t="s">
        <v>910</v>
      </c>
      <c r="D220" s="273" t="s">
        <v>908</v>
      </c>
      <c r="E220" s="274"/>
      <c r="F220" s="273" t="s">
        <v>909</v>
      </c>
      <c r="G220" s="275">
        <v>15</v>
      </c>
      <c r="H220" s="276">
        <v>15</v>
      </c>
      <c r="I220" s="126" t="s">
        <v>249</v>
      </c>
    </row>
    <row r="221" spans="1:9" s="4" customFormat="1" ht="140.25">
      <c r="A221" s="273" t="s">
        <v>792</v>
      </c>
      <c r="B221" s="273" t="s">
        <v>228</v>
      </c>
      <c r="C221" s="273" t="s">
        <v>888</v>
      </c>
      <c r="D221" s="273" t="s">
        <v>908</v>
      </c>
      <c r="E221" s="274"/>
      <c r="F221" s="273" t="s">
        <v>909</v>
      </c>
      <c r="G221" s="275">
        <v>15</v>
      </c>
      <c r="H221" s="276">
        <v>15</v>
      </c>
      <c r="I221" s="126" t="s">
        <v>249</v>
      </c>
    </row>
    <row r="222" spans="1:9" s="4" customFormat="1" ht="140.25">
      <c r="A222" s="273" t="s">
        <v>792</v>
      </c>
      <c r="B222" s="273" t="s">
        <v>228</v>
      </c>
      <c r="C222" s="273" t="s">
        <v>824</v>
      </c>
      <c r="D222" s="273" t="s">
        <v>908</v>
      </c>
      <c r="E222" s="274"/>
      <c r="F222" s="273" t="s">
        <v>909</v>
      </c>
      <c r="G222" s="275">
        <v>15</v>
      </c>
      <c r="H222" s="276">
        <v>15</v>
      </c>
      <c r="I222" s="126" t="s">
        <v>249</v>
      </c>
    </row>
    <row r="223" spans="1:9" s="4" customFormat="1" ht="140.25">
      <c r="A223" s="273" t="s">
        <v>792</v>
      </c>
      <c r="B223" s="273" t="s">
        <v>228</v>
      </c>
      <c r="C223" s="273" t="s">
        <v>835</v>
      </c>
      <c r="D223" s="273" t="s">
        <v>908</v>
      </c>
      <c r="E223" s="274"/>
      <c r="F223" s="273" t="s">
        <v>909</v>
      </c>
      <c r="G223" s="275">
        <v>15</v>
      </c>
      <c r="H223" s="276">
        <v>15</v>
      </c>
      <c r="I223" s="126" t="s">
        <v>249</v>
      </c>
    </row>
    <row r="224" spans="1:9" s="4" customFormat="1" ht="89.25">
      <c r="A224" s="273" t="s">
        <v>792</v>
      </c>
      <c r="B224" s="273" t="s">
        <v>228</v>
      </c>
      <c r="C224" s="273" t="s">
        <v>911</v>
      </c>
      <c r="D224" s="273" t="s">
        <v>912</v>
      </c>
      <c r="E224" s="274"/>
      <c r="F224" s="273" t="s">
        <v>913</v>
      </c>
      <c r="G224" s="275">
        <v>15</v>
      </c>
      <c r="H224" s="276">
        <v>15</v>
      </c>
      <c r="I224" s="126" t="s">
        <v>249</v>
      </c>
    </row>
    <row r="225" spans="1:9" s="4" customFormat="1" ht="89.25">
      <c r="A225" s="273" t="s">
        <v>792</v>
      </c>
      <c r="B225" s="273" t="s">
        <v>228</v>
      </c>
      <c r="C225" s="273" t="s">
        <v>914</v>
      </c>
      <c r="D225" s="273" t="s">
        <v>912</v>
      </c>
      <c r="E225" s="274"/>
      <c r="F225" s="273" t="s">
        <v>913</v>
      </c>
      <c r="G225" s="275">
        <v>15</v>
      </c>
      <c r="H225" s="276">
        <v>15</v>
      </c>
      <c r="I225" s="126" t="s">
        <v>249</v>
      </c>
    </row>
    <row r="226" spans="1:9" s="4" customFormat="1" ht="127.5">
      <c r="A226" s="273" t="s">
        <v>792</v>
      </c>
      <c r="B226" s="273" t="s">
        <v>228</v>
      </c>
      <c r="C226" s="273" t="s">
        <v>915</v>
      </c>
      <c r="D226" s="273" t="s">
        <v>912</v>
      </c>
      <c r="E226" s="274"/>
      <c r="F226" s="273" t="s">
        <v>913</v>
      </c>
      <c r="G226" s="275">
        <v>15</v>
      </c>
      <c r="H226" s="276">
        <v>15</v>
      </c>
      <c r="I226" s="126" t="s">
        <v>249</v>
      </c>
    </row>
    <row r="227" spans="1:9" s="4" customFormat="1" ht="89.25">
      <c r="A227" s="273" t="s">
        <v>792</v>
      </c>
      <c r="B227" s="273" t="s">
        <v>228</v>
      </c>
      <c r="C227" s="273" t="s">
        <v>916</v>
      </c>
      <c r="D227" s="273" t="s">
        <v>912</v>
      </c>
      <c r="E227" s="274"/>
      <c r="F227" s="273" t="s">
        <v>913</v>
      </c>
      <c r="G227" s="275">
        <v>15</v>
      </c>
      <c r="H227" s="276">
        <v>15</v>
      </c>
      <c r="I227" s="126" t="s">
        <v>249</v>
      </c>
    </row>
    <row r="228" spans="1:9" s="4" customFormat="1" ht="153">
      <c r="A228" s="273" t="s">
        <v>792</v>
      </c>
      <c r="B228" s="273" t="s">
        <v>228</v>
      </c>
      <c r="C228" s="273" t="s">
        <v>917</v>
      </c>
      <c r="D228" s="273" t="s">
        <v>918</v>
      </c>
      <c r="E228" s="274"/>
      <c r="F228" s="273" t="s">
        <v>919</v>
      </c>
      <c r="G228" s="275">
        <v>15</v>
      </c>
      <c r="H228" s="276">
        <v>15</v>
      </c>
      <c r="I228" s="126" t="s">
        <v>249</v>
      </c>
    </row>
    <row r="229" spans="1:9" s="4" customFormat="1" ht="153">
      <c r="A229" s="273" t="s">
        <v>792</v>
      </c>
      <c r="B229" s="273" t="s">
        <v>228</v>
      </c>
      <c r="C229" s="273" t="s">
        <v>920</v>
      </c>
      <c r="D229" s="273" t="s">
        <v>918</v>
      </c>
      <c r="E229" s="274"/>
      <c r="F229" s="273" t="s">
        <v>919</v>
      </c>
      <c r="G229" s="275">
        <v>15</v>
      </c>
      <c r="H229" s="276">
        <v>15</v>
      </c>
      <c r="I229" s="126" t="s">
        <v>249</v>
      </c>
    </row>
    <row r="230" spans="1:9" s="4" customFormat="1" ht="140.25">
      <c r="A230" s="273" t="s">
        <v>792</v>
      </c>
      <c r="B230" s="273" t="s">
        <v>228</v>
      </c>
      <c r="C230" s="273" t="s">
        <v>921</v>
      </c>
      <c r="D230" s="273" t="s">
        <v>922</v>
      </c>
      <c r="E230" s="274"/>
      <c r="F230" s="273" t="s">
        <v>923</v>
      </c>
      <c r="G230" s="275">
        <v>15</v>
      </c>
      <c r="H230" s="276">
        <v>15</v>
      </c>
      <c r="I230" s="126" t="s">
        <v>249</v>
      </c>
    </row>
    <row r="231" spans="1:9" s="4" customFormat="1" ht="191.25">
      <c r="A231" s="221" t="s">
        <v>1033</v>
      </c>
      <c r="B231" s="229" t="s">
        <v>228</v>
      </c>
      <c r="C231" s="226" t="s">
        <v>1034</v>
      </c>
      <c r="D231" s="337" t="s">
        <v>1035</v>
      </c>
      <c r="E231" s="226" t="s">
        <v>1036</v>
      </c>
      <c r="F231" s="226"/>
      <c r="G231" s="222">
        <v>15</v>
      </c>
      <c r="H231" s="228">
        <v>7.5</v>
      </c>
      <c r="I231" s="126" t="s">
        <v>251</v>
      </c>
    </row>
    <row r="232" spans="1:9" s="4" customFormat="1" ht="102">
      <c r="A232" s="221" t="s">
        <v>1037</v>
      </c>
      <c r="B232" s="229" t="s">
        <v>228</v>
      </c>
      <c r="C232" s="226" t="s">
        <v>1038</v>
      </c>
      <c r="D232" s="338" t="s">
        <v>1039</v>
      </c>
      <c r="E232" s="226" t="s">
        <v>1040</v>
      </c>
      <c r="F232" s="226"/>
      <c r="G232" s="222">
        <v>15</v>
      </c>
      <c r="H232" s="228">
        <v>5</v>
      </c>
      <c r="I232" s="126" t="s">
        <v>251</v>
      </c>
    </row>
    <row r="233" spans="1:9" s="4" customFormat="1" ht="140.25">
      <c r="A233" s="221" t="s">
        <v>1041</v>
      </c>
      <c r="B233" s="229" t="s">
        <v>228</v>
      </c>
      <c r="C233" s="226" t="s">
        <v>1042</v>
      </c>
      <c r="D233" s="337" t="s">
        <v>1043</v>
      </c>
      <c r="E233" s="226" t="s">
        <v>1044</v>
      </c>
      <c r="F233" s="226"/>
      <c r="G233" s="222"/>
      <c r="H233" s="228">
        <v>7.5</v>
      </c>
      <c r="I233" s="126" t="s">
        <v>251</v>
      </c>
    </row>
    <row r="234" spans="1:9" s="4" customFormat="1" ht="153">
      <c r="A234" s="221" t="s">
        <v>1045</v>
      </c>
      <c r="B234" s="229" t="s">
        <v>228</v>
      </c>
      <c r="C234" s="226" t="s">
        <v>1046</v>
      </c>
      <c r="D234" s="339" t="s">
        <v>1047</v>
      </c>
      <c r="E234" s="226" t="s">
        <v>1048</v>
      </c>
      <c r="F234" s="226"/>
      <c r="G234" s="222">
        <v>15</v>
      </c>
      <c r="H234" s="228">
        <v>7.5</v>
      </c>
      <c r="I234" s="126" t="s">
        <v>251</v>
      </c>
    </row>
    <row r="235" spans="1:9" s="4" customFormat="1" ht="63.75">
      <c r="A235" s="221" t="s">
        <v>1107</v>
      </c>
      <c r="B235" s="229" t="s">
        <v>1061</v>
      </c>
      <c r="C235" s="226" t="s">
        <v>1108</v>
      </c>
      <c r="D235" s="226" t="s">
        <v>1109</v>
      </c>
      <c r="E235" s="230"/>
      <c r="F235" s="226" t="s">
        <v>1110</v>
      </c>
      <c r="G235" s="222">
        <v>15</v>
      </c>
      <c r="H235" s="228">
        <v>15</v>
      </c>
      <c r="I235" s="126" t="s">
        <v>235</v>
      </c>
    </row>
    <row r="236" spans="1:9" s="4" customFormat="1" ht="178.5">
      <c r="A236" s="221" t="s">
        <v>1107</v>
      </c>
      <c r="B236" s="229" t="s">
        <v>1061</v>
      </c>
      <c r="C236" s="226" t="s">
        <v>1111</v>
      </c>
      <c r="D236" s="226" t="s">
        <v>1112</v>
      </c>
      <c r="E236" s="230" t="s">
        <v>1113</v>
      </c>
      <c r="F236" s="226" t="s">
        <v>1114</v>
      </c>
      <c r="G236" s="222">
        <v>15</v>
      </c>
      <c r="H236" s="228">
        <v>15</v>
      </c>
      <c r="I236" s="126" t="s">
        <v>235</v>
      </c>
    </row>
    <row r="237" spans="1:9" s="4" customFormat="1" ht="89.25">
      <c r="A237" s="221" t="s">
        <v>1115</v>
      </c>
      <c r="B237" s="229" t="s">
        <v>1061</v>
      </c>
      <c r="C237" s="226" t="s">
        <v>1116</v>
      </c>
      <c r="D237" s="226" t="s">
        <v>1117</v>
      </c>
      <c r="E237" s="230" t="s">
        <v>1118</v>
      </c>
      <c r="F237" s="226" t="s">
        <v>1119</v>
      </c>
      <c r="G237" s="222">
        <v>50</v>
      </c>
      <c r="H237" s="228">
        <v>25</v>
      </c>
      <c r="I237" s="126" t="s">
        <v>235</v>
      </c>
    </row>
    <row r="238" spans="1:9" s="4" customFormat="1" ht="165">
      <c r="A238" s="221" t="s">
        <v>1115</v>
      </c>
      <c r="B238" s="229" t="s">
        <v>1061</v>
      </c>
      <c r="C238" s="226" t="s">
        <v>1116</v>
      </c>
      <c r="D238" s="226" t="s">
        <v>1120</v>
      </c>
      <c r="E238" s="230" t="s">
        <v>1121</v>
      </c>
      <c r="F238" s="226" t="s">
        <v>1122</v>
      </c>
      <c r="G238" s="222">
        <v>25</v>
      </c>
      <c r="H238" s="228">
        <v>12.5</v>
      </c>
      <c r="I238" s="126" t="s">
        <v>235</v>
      </c>
    </row>
    <row r="239" spans="1:9" s="4" customFormat="1" ht="76.5">
      <c r="A239" s="221" t="s">
        <v>1123</v>
      </c>
      <c r="B239" s="229" t="s">
        <v>1061</v>
      </c>
      <c r="C239" s="226" t="s">
        <v>1124</v>
      </c>
      <c r="D239" s="226" t="s">
        <v>1125</v>
      </c>
      <c r="E239" s="226" t="s">
        <v>1126</v>
      </c>
      <c r="F239" s="226" t="s">
        <v>1114</v>
      </c>
      <c r="G239" s="222">
        <v>25</v>
      </c>
      <c r="H239" s="228">
        <v>25</v>
      </c>
      <c r="I239" s="126" t="s">
        <v>235</v>
      </c>
    </row>
    <row r="240" spans="1:9" s="4" customFormat="1">
      <c r="A240" s="127"/>
      <c r="B240" s="147"/>
      <c r="C240" s="124"/>
      <c r="D240" s="124"/>
      <c r="E240" s="124"/>
      <c r="F240" s="124"/>
      <c r="G240" s="131"/>
      <c r="H240" s="126"/>
      <c r="I240" s="126"/>
    </row>
    <row r="241" spans="1:9" s="4" customFormat="1">
      <c r="A241" s="127"/>
      <c r="B241" s="147"/>
      <c r="C241" s="124"/>
      <c r="D241" s="124"/>
      <c r="E241" s="124"/>
      <c r="F241" s="124"/>
      <c r="G241" s="131"/>
      <c r="H241" s="126"/>
      <c r="I241" s="126"/>
    </row>
    <row r="242" spans="1:9" s="4" customFormat="1">
      <c r="A242" s="127"/>
      <c r="B242" s="147"/>
      <c r="C242" s="124"/>
      <c r="D242" s="124"/>
      <c r="E242" s="124"/>
      <c r="F242" s="124"/>
      <c r="G242" s="131"/>
      <c r="H242" s="126"/>
      <c r="I242" s="126"/>
    </row>
    <row r="243" spans="1:9">
      <c r="A243" s="127"/>
      <c r="B243" s="147"/>
      <c r="C243" s="124"/>
      <c r="D243" s="124"/>
      <c r="E243" s="124"/>
      <c r="F243" s="124"/>
      <c r="G243" s="131"/>
      <c r="H243" s="126"/>
      <c r="I243" s="126"/>
    </row>
    <row r="244" spans="1:9">
      <c r="A244" s="127"/>
      <c r="B244" s="147"/>
      <c r="C244" s="124"/>
      <c r="D244" s="124"/>
      <c r="E244" s="124"/>
      <c r="F244" s="124"/>
      <c r="G244" s="131"/>
      <c r="H244" s="126"/>
      <c r="I244" s="126"/>
    </row>
    <row r="245" spans="1:9">
      <c r="A245" s="9" t="s">
        <v>2</v>
      </c>
      <c r="G245" s="66"/>
      <c r="H245" s="68">
        <f>SUM(H9:H244)</f>
        <v>3770</v>
      </c>
    </row>
    <row r="247" spans="1:9">
      <c r="A247" s="355" t="s">
        <v>12</v>
      </c>
      <c r="B247" s="355"/>
      <c r="C247" s="355"/>
      <c r="D247" s="355"/>
      <c r="E247" s="355"/>
      <c r="F247" s="355"/>
      <c r="G247" s="355"/>
      <c r="H247" s="355"/>
    </row>
  </sheetData>
  <mergeCells count="5">
    <mergeCell ref="A2:H2"/>
    <mergeCell ref="A5:H5"/>
    <mergeCell ref="A247:H247"/>
    <mergeCell ref="A6:H6"/>
    <mergeCell ref="A4:H4"/>
  </mergeCells>
  <phoneticPr fontId="21" type="noConversion"/>
  <hyperlinks>
    <hyperlink ref="E12" r:id="rId1" xr:uid="{00000000-0004-0000-0900-000000000000}"/>
    <hyperlink ref="E13" r:id="rId2" xr:uid="{00000000-0004-0000-0900-000001000000}"/>
    <hyperlink ref="E14" r:id="rId3" xr:uid="{00000000-0004-0000-0900-000002000000}"/>
    <hyperlink ref="E15" r:id="rId4" xr:uid="{00000000-0004-0000-0900-000003000000}"/>
    <hyperlink ref="E17" r:id="rId5" xr:uid="{00000000-0004-0000-0900-000004000000}"/>
    <hyperlink ref="E18" r:id="rId6" xr:uid="{00000000-0004-0000-0900-000005000000}"/>
    <hyperlink ref="E19" r:id="rId7" xr:uid="{00000000-0004-0000-0900-000006000000}"/>
    <hyperlink ref="E20" r:id="rId8" xr:uid="{00000000-0004-0000-0900-000007000000}"/>
    <hyperlink ref="E21" r:id="rId9" xr:uid="{00000000-0004-0000-0900-000008000000}"/>
    <hyperlink ref="E26" r:id="rId10" xr:uid="{00000000-0004-0000-0900-000009000000}"/>
    <hyperlink ref="E27" r:id="rId11" xr:uid="{00000000-0004-0000-0900-00000A000000}"/>
    <hyperlink ref="E28" r:id="rId12" xr:uid="{00000000-0004-0000-0900-00000B000000}"/>
    <hyperlink ref="E29" r:id="rId13" xr:uid="{00000000-0004-0000-0900-00000C000000}"/>
    <hyperlink ref="E30" r:id="rId14" xr:uid="{00000000-0004-0000-0900-00000D000000}"/>
    <hyperlink ref="E23" r:id="rId15" xr:uid="{00000000-0004-0000-0900-00000E000000}"/>
    <hyperlink ref="E24" r:id="rId16" xr:uid="{00000000-0004-0000-0900-00000F000000}"/>
    <hyperlink ref="E25" r:id="rId17" xr:uid="{00000000-0004-0000-0900-000010000000}"/>
    <hyperlink ref="E34" r:id="rId18" xr:uid="{00000000-0004-0000-0900-000011000000}"/>
    <hyperlink ref="E35" r:id="rId19" xr:uid="{00000000-0004-0000-0900-000012000000}"/>
    <hyperlink ref="E32" r:id="rId20" xr:uid="{00000000-0004-0000-0900-000013000000}"/>
    <hyperlink ref="E33" r:id="rId21" xr:uid="{00000000-0004-0000-0900-000014000000}"/>
    <hyperlink ref="E40" r:id="rId22" xr:uid="{00000000-0004-0000-0900-000015000000}"/>
    <hyperlink ref="E41" r:id="rId23" xr:uid="{00000000-0004-0000-0900-000016000000}"/>
    <hyperlink ref="E42" r:id="rId24" xr:uid="{00000000-0004-0000-0900-000017000000}"/>
    <hyperlink ref="E43" r:id="rId25" xr:uid="{00000000-0004-0000-0900-000018000000}"/>
    <hyperlink ref="E44" r:id="rId26" xr:uid="{00000000-0004-0000-0900-000019000000}"/>
    <hyperlink ref="E50" r:id="rId27" xr:uid="{00000000-0004-0000-0900-00001A000000}"/>
    <hyperlink ref="E45" r:id="rId28" xr:uid="{00000000-0004-0000-0900-00001B000000}"/>
    <hyperlink ref="E49" r:id="rId29" xr:uid="{00000000-0004-0000-0900-00001C000000}"/>
    <hyperlink ref="E46" r:id="rId30" xr:uid="{00000000-0004-0000-0900-00001D000000}"/>
    <hyperlink ref="E48" r:id="rId31" xr:uid="{00000000-0004-0000-0900-00001E000000}"/>
    <hyperlink ref="E47" r:id="rId32" xr:uid="{00000000-0004-0000-0900-00001F000000}"/>
    <hyperlink ref="E51" r:id="rId33" xr:uid="{00000000-0004-0000-0900-000020000000}"/>
    <hyperlink ref="E52" r:id="rId34" xr:uid="{00000000-0004-0000-0900-000021000000}"/>
    <hyperlink ref="E53" r:id="rId35" xr:uid="{00000000-0004-0000-0900-000022000000}"/>
    <hyperlink ref="E55" r:id="rId36" xr:uid="{00000000-0004-0000-0900-000023000000}"/>
    <hyperlink ref="E56" r:id="rId37" xr:uid="{00000000-0004-0000-0900-000024000000}"/>
    <hyperlink ref="E61" r:id="rId38" xr:uid="{00000000-0004-0000-0900-000025000000}"/>
    <hyperlink ref="E64" r:id="rId39" location="page=38" xr:uid="{00000000-0004-0000-0900-000026000000}"/>
    <hyperlink ref="E65" r:id="rId40" location="page=38" xr:uid="{00000000-0004-0000-0900-000027000000}"/>
    <hyperlink ref="E66" r:id="rId41" location="page=38" xr:uid="{00000000-0004-0000-0900-000028000000}"/>
    <hyperlink ref="E67" r:id="rId42" location="page=38" xr:uid="{00000000-0004-0000-0900-000029000000}"/>
    <hyperlink ref="E68" r:id="rId43" xr:uid="{00000000-0004-0000-0900-00002A000000}"/>
    <hyperlink ref="E69" r:id="rId44" xr:uid="{00000000-0004-0000-0900-00002B000000}"/>
    <hyperlink ref="E71" r:id="rId45" xr:uid="{00000000-0004-0000-0900-00002C000000}"/>
    <hyperlink ref="E81" r:id="rId46" xr:uid="{37B451CA-7DA9-4F0E-9558-7DA6990717E1}"/>
    <hyperlink ref="E82" r:id="rId47" xr:uid="{F3B38717-63B1-40A6-BC51-F24E1CF163C0}"/>
    <hyperlink ref="E83" r:id="rId48" xr:uid="{6928C4AD-0F45-466B-9C80-54D149581097}"/>
    <hyperlink ref="E86" r:id="rId49" xr:uid="{9A9C95EB-EE20-472B-8394-D8F47F90FF81}"/>
    <hyperlink ref="E237" r:id="rId50" xr:uid="{5318CC14-6B32-4E4F-B852-7A885FDFE3FF}"/>
    <hyperlink ref="E238" r:id="rId51" xr:uid="{FB8C8487-341F-4A11-81BD-0F7B30A74DDD}"/>
    <hyperlink ref="E236" r:id="rId52" xr:uid="{CB737DEA-9B45-4532-A249-59A5F4CA30A2}"/>
  </hyperlinks>
  <pageMargins left="0.511811023622047" right="0.31496062992126" top="0.24" bottom="0" header="0" footer="0"/>
  <pageSetup paperSize="9" orientation="landscape" horizontalDpi="200" verticalDpi="2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31"/>
  <sheetViews>
    <sheetView zoomScaleNormal="130" workbookViewId="0">
      <selection activeCell="I5" sqref="I5"/>
    </sheetView>
  </sheetViews>
  <sheetFormatPr baseColWidth="10" defaultColWidth="8.85546875" defaultRowHeight="15"/>
  <cols>
    <col min="1" max="1" width="36.42578125" style="2" customWidth="1"/>
    <col min="2" max="2" width="33.140625" style="7" customWidth="1"/>
    <col min="3" max="3" width="12" style="7" customWidth="1"/>
    <col min="4" max="4" width="20.7109375" style="1" customWidth="1"/>
    <col min="5" max="5" width="13.140625" style="1" customWidth="1"/>
    <col min="6" max="6" width="15.42578125" style="1" customWidth="1"/>
    <col min="7" max="7" width="21" customWidth="1"/>
  </cols>
  <sheetData>
    <row r="2" spans="1:8" s="4" customFormat="1" ht="15" customHeight="1">
      <c r="A2" s="356" t="s">
        <v>41</v>
      </c>
      <c r="B2" s="389"/>
      <c r="C2" s="389"/>
      <c r="D2" s="389"/>
      <c r="E2" s="389"/>
      <c r="F2" s="389"/>
      <c r="G2" s="3"/>
      <c r="H2" s="3"/>
    </row>
    <row r="3" spans="1:8" s="4" customFormat="1" ht="15" customHeight="1">
      <c r="A3" s="12"/>
      <c r="B3" s="12"/>
      <c r="C3" s="12"/>
      <c r="D3" s="12"/>
      <c r="E3" s="12"/>
      <c r="F3" s="12"/>
      <c r="G3" s="3"/>
      <c r="H3" s="3"/>
    </row>
    <row r="4" spans="1:8" s="4" customFormat="1" ht="21" customHeight="1">
      <c r="A4" s="397" t="s">
        <v>222</v>
      </c>
      <c r="B4" s="397"/>
      <c r="C4" s="397"/>
      <c r="D4" s="397"/>
      <c r="E4" s="397"/>
      <c r="F4" s="397"/>
      <c r="G4" s="3"/>
      <c r="H4" s="3"/>
    </row>
    <row r="5" spans="1:8" s="4" customFormat="1" ht="98.45" customHeight="1">
      <c r="A5" s="403" t="s">
        <v>97</v>
      </c>
      <c r="B5" s="360"/>
      <c r="C5" s="360"/>
      <c r="D5" s="360"/>
      <c r="E5" s="360"/>
      <c r="F5" s="360"/>
      <c r="G5" s="3"/>
      <c r="H5" s="3"/>
    </row>
    <row r="6" spans="1:8">
      <c r="A6" s="5"/>
      <c r="B6" s="6"/>
      <c r="C6" s="6"/>
      <c r="D6" s="5"/>
      <c r="E6" s="5"/>
      <c r="F6" s="5"/>
      <c r="G6" s="1"/>
      <c r="H6" s="1"/>
    </row>
    <row r="8" spans="1:8" ht="41.25" customHeight="1">
      <c r="A8" s="51" t="s">
        <v>98</v>
      </c>
      <c r="B8" s="53" t="s">
        <v>99</v>
      </c>
      <c r="C8" s="53" t="s">
        <v>25</v>
      </c>
      <c r="D8" s="53" t="s">
        <v>100</v>
      </c>
      <c r="E8" s="51" t="s">
        <v>52</v>
      </c>
      <c r="F8" s="51" t="s">
        <v>7</v>
      </c>
      <c r="G8" s="116" t="s">
        <v>190</v>
      </c>
    </row>
    <row r="9" spans="1:8">
      <c r="A9" s="127"/>
      <c r="B9" s="127"/>
      <c r="C9" s="124"/>
      <c r="D9" s="130"/>
      <c r="E9" s="155"/>
      <c r="F9" s="170"/>
      <c r="G9" s="126"/>
    </row>
    <row r="10" spans="1:8">
      <c r="A10" s="127"/>
      <c r="B10" s="127"/>
      <c r="C10" s="124"/>
      <c r="D10" s="130"/>
      <c r="E10" s="155"/>
      <c r="F10" s="170"/>
      <c r="G10" s="126"/>
    </row>
    <row r="11" spans="1:8">
      <c r="A11" s="127"/>
      <c r="B11" s="127"/>
      <c r="C11" s="124"/>
      <c r="D11" s="130"/>
      <c r="E11" s="155"/>
      <c r="F11" s="170"/>
      <c r="G11" s="126"/>
    </row>
    <row r="12" spans="1:8">
      <c r="A12" s="127"/>
      <c r="B12" s="127"/>
      <c r="C12" s="124"/>
      <c r="D12" s="130"/>
      <c r="E12" s="155"/>
      <c r="F12" s="170"/>
      <c r="G12" s="126"/>
    </row>
    <row r="13" spans="1:8">
      <c r="A13" s="127"/>
      <c r="B13" s="127"/>
      <c r="C13" s="124"/>
      <c r="D13" s="130"/>
      <c r="E13" s="155"/>
      <c r="F13" s="170"/>
      <c r="G13" s="126"/>
    </row>
    <row r="14" spans="1:8">
      <c r="A14" s="127"/>
      <c r="B14" s="127"/>
      <c r="C14" s="124"/>
      <c r="D14" s="130"/>
      <c r="E14" s="155"/>
      <c r="F14" s="170"/>
      <c r="G14" s="126"/>
    </row>
    <row r="15" spans="1:8">
      <c r="A15" s="127"/>
      <c r="B15" s="127"/>
      <c r="C15" s="124"/>
      <c r="D15" s="130"/>
      <c r="E15" s="155"/>
      <c r="F15" s="170"/>
      <c r="G15" s="126"/>
    </row>
    <row r="16" spans="1:8">
      <c r="A16" s="127"/>
      <c r="B16" s="127"/>
      <c r="C16" s="124"/>
      <c r="D16" s="130"/>
      <c r="E16" s="155"/>
      <c r="F16" s="170"/>
      <c r="G16" s="126"/>
    </row>
    <row r="17" spans="1:7">
      <c r="A17" s="127"/>
      <c r="B17" s="127"/>
      <c r="C17" s="124"/>
      <c r="D17" s="130"/>
      <c r="E17" s="155"/>
      <c r="F17" s="170"/>
      <c r="G17" s="126"/>
    </row>
    <row r="18" spans="1:7">
      <c r="A18" s="127"/>
      <c r="B18" s="127"/>
      <c r="C18" s="124"/>
      <c r="D18" s="130"/>
      <c r="E18" s="155"/>
      <c r="F18" s="170"/>
      <c r="G18" s="126"/>
    </row>
    <row r="19" spans="1:7">
      <c r="A19" s="127"/>
      <c r="B19" s="127"/>
      <c r="C19" s="124"/>
      <c r="D19" s="130"/>
      <c r="E19" s="155"/>
      <c r="F19" s="170"/>
      <c r="G19" s="126"/>
    </row>
    <row r="20" spans="1:7">
      <c r="A20" s="127"/>
      <c r="B20" s="127"/>
      <c r="C20" s="124"/>
      <c r="D20" s="130"/>
      <c r="E20" s="155"/>
      <c r="F20" s="170"/>
      <c r="G20" s="126"/>
    </row>
    <row r="21" spans="1:7">
      <c r="A21" s="127"/>
      <c r="B21" s="127"/>
      <c r="C21" s="124"/>
      <c r="D21" s="130"/>
      <c r="E21" s="155"/>
      <c r="F21" s="170"/>
      <c r="G21" s="126"/>
    </row>
    <row r="22" spans="1:7">
      <c r="A22" s="127"/>
      <c r="B22" s="127"/>
      <c r="C22" s="124"/>
      <c r="D22" s="130"/>
      <c r="E22" s="155"/>
      <c r="F22" s="170"/>
      <c r="G22" s="126"/>
    </row>
    <row r="23" spans="1:7">
      <c r="A23" s="127"/>
      <c r="B23" s="127"/>
      <c r="C23" s="124"/>
      <c r="D23" s="130"/>
      <c r="E23" s="155"/>
      <c r="F23" s="170"/>
      <c r="G23" s="126"/>
    </row>
    <row r="24" spans="1:7">
      <c r="A24" s="127"/>
      <c r="B24" s="127"/>
      <c r="C24" s="124"/>
      <c r="D24" s="130"/>
      <c r="E24" s="169"/>
      <c r="F24" s="170"/>
      <c r="G24" s="126"/>
    </row>
    <row r="25" spans="1:7">
      <c r="A25" s="127"/>
      <c r="B25" s="127"/>
      <c r="C25" s="124"/>
      <c r="D25" s="130"/>
      <c r="E25" s="169"/>
      <c r="F25" s="170"/>
      <c r="G25" s="126"/>
    </row>
    <row r="26" spans="1:7">
      <c r="A26" s="127"/>
      <c r="B26" s="127"/>
      <c r="C26" s="124"/>
      <c r="D26" s="130"/>
      <c r="E26" s="169"/>
      <c r="F26" s="170"/>
      <c r="G26" s="126"/>
    </row>
    <row r="27" spans="1:7">
      <c r="A27" s="127"/>
      <c r="B27" s="127"/>
      <c r="C27" s="124"/>
      <c r="D27" s="130"/>
      <c r="E27" s="169"/>
      <c r="F27" s="170"/>
      <c r="G27" s="126"/>
    </row>
    <row r="28" spans="1:7">
      <c r="A28" s="127"/>
      <c r="B28" s="127"/>
      <c r="C28" s="124"/>
      <c r="D28" s="130"/>
      <c r="E28" s="169"/>
      <c r="F28" s="170"/>
      <c r="G28" s="126"/>
    </row>
    <row r="29" spans="1:7">
      <c r="A29" s="9" t="s">
        <v>2</v>
      </c>
      <c r="D29" s="7"/>
      <c r="E29" s="66"/>
      <c r="F29" s="61">
        <f>SUM(F9:F28)</f>
        <v>0</v>
      </c>
    </row>
    <row r="30" spans="1:7">
      <c r="D30" s="7"/>
      <c r="E30" s="7"/>
      <c r="F30" s="7"/>
    </row>
    <row r="31" spans="1:7">
      <c r="A31" s="404" t="s">
        <v>12</v>
      </c>
      <c r="B31" s="404"/>
      <c r="C31" s="404"/>
      <c r="D31" s="404"/>
      <c r="E31" s="404"/>
      <c r="F31" s="404"/>
    </row>
  </sheetData>
  <mergeCells count="4">
    <mergeCell ref="A2:F2"/>
    <mergeCell ref="A4:F4"/>
    <mergeCell ref="A5:F5"/>
    <mergeCell ref="A31:F31"/>
  </mergeCells>
  <phoneticPr fontId="21" type="noConversion"/>
  <pageMargins left="0.511811023622047" right="0.31496062992126" top="0" bottom="0" header="0" footer="0"/>
  <pageSetup paperSize="9" orientation="landscape" horizontalDpi="200" verticalDpi="2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G30"/>
  <sheetViews>
    <sheetView zoomScaleNormal="130" workbookViewId="0">
      <selection activeCell="I19" sqref="I19"/>
    </sheetView>
  </sheetViews>
  <sheetFormatPr baseColWidth="10" defaultColWidth="8.85546875" defaultRowHeight="15"/>
  <cols>
    <col min="1" max="1" width="35.7109375" style="2" customWidth="1"/>
    <col min="2" max="2" width="30.42578125" style="7" customWidth="1"/>
    <col min="3" max="3" width="16.85546875" style="7" customWidth="1"/>
    <col min="4" max="4" width="22.42578125" style="7" customWidth="1"/>
    <col min="5" max="5" width="14.140625" style="1" customWidth="1"/>
    <col min="6" max="6" width="12" style="1" customWidth="1"/>
    <col min="7" max="7" width="21.140625" customWidth="1"/>
  </cols>
  <sheetData>
    <row r="2" spans="1:7" s="4" customFormat="1" ht="15" customHeight="1">
      <c r="A2" s="356" t="s">
        <v>42</v>
      </c>
      <c r="B2" s="389"/>
      <c r="C2" s="389"/>
      <c r="D2" s="389"/>
      <c r="E2" s="389"/>
      <c r="F2" s="390"/>
    </row>
    <row r="3" spans="1:7" s="4" customFormat="1" ht="15" customHeight="1">
      <c r="A3" s="11"/>
      <c r="B3" s="11"/>
      <c r="C3" s="11"/>
      <c r="D3" s="11"/>
      <c r="E3" s="11"/>
      <c r="F3" s="3"/>
    </row>
    <row r="4" spans="1:7" s="4" customFormat="1" ht="15" customHeight="1">
      <c r="A4" s="370" t="s">
        <v>223</v>
      </c>
      <c r="B4" s="370"/>
      <c r="C4" s="370"/>
      <c r="D4" s="370"/>
      <c r="E4" s="370"/>
      <c r="F4" s="370"/>
    </row>
    <row r="5" spans="1:7" s="4" customFormat="1" ht="75" customHeight="1">
      <c r="A5" s="360" t="s">
        <v>103</v>
      </c>
      <c r="B5" s="405"/>
      <c r="C5" s="405"/>
      <c r="D5" s="405"/>
      <c r="E5" s="405"/>
      <c r="F5" s="405"/>
    </row>
    <row r="6" spans="1:7" s="4" customFormat="1">
      <c r="A6" s="2"/>
      <c r="B6" s="7"/>
      <c r="C6" s="7"/>
      <c r="D6" s="7"/>
      <c r="E6" s="1"/>
      <c r="F6" s="1"/>
    </row>
    <row r="7" spans="1:7" ht="38.25" customHeight="1">
      <c r="A7" s="51" t="s">
        <v>101</v>
      </c>
      <c r="B7" s="53" t="s">
        <v>99</v>
      </c>
      <c r="C7" s="53" t="s">
        <v>25</v>
      </c>
      <c r="D7" s="53" t="s">
        <v>102</v>
      </c>
      <c r="E7" s="51" t="s">
        <v>52</v>
      </c>
      <c r="F7" s="51" t="s">
        <v>7</v>
      </c>
      <c r="G7" s="116" t="s">
        <v>190</v>
      </c>
    </row>
    <row r="8" spans="1:7">
      <c r="A8" s="204"/>
      <c r="B8" s="205"/>
      <c r="C8" s="205"/>
      <c r="D8" s="205"/>
      <c r="E8" s="204"/>
      <c r="F8" s="207"/>
      <c r="G8" s="126"/>
    </row>
    <row r="9" spans="1:7">
      <c r="A9" s="190"/>
      <c r="B9" s="190"/>
      <c r="C9" s="188"/>
      <c r="D9" s="206"/>
      <c r="E9" s="186"/>
      <c r="F9" s="193"/>
      <c r="G9" s="126"/>
    </row>
    <row r="10" spans="1:7">
      <c r="A10" s="127"/>
      <c r="B10" s="127"/>
      <c r="C10" s="124"/>
      <c r="D10" s="130"/>
      <c r="E10" s="155"/>
      <c r="F10" s="170"/>
      <c r="G10" s="126"/>
    </row>
    <row r="11" spans="1:7">
      <c r="A11" s="127"/>
      <c r="B11" s="127"/>
      <c r="C11" s="124"/>
      <c r="D11" s="130"/>
      <c r="E11" s="155"/>
      <c r="F11" s="170"/>
      <c r="G11" s="126"/>
    </row>
    <row r="12" spans="1:7">
      <c r="A12" s="127"/>
      <c r="B12" s="127"/>
      <c r="C12" s="124"/>
      <c r="D12" s="130"/>
      <c r="E12" s="155"/>
      <c r="F12" s="170"/>
      <c r="G12" s="126"/>
    </row>
    <row r="13" spans="1:7">
      <c r="A13" s="127"/>
      <c r="B13" s="127"/>
      <c r="C13" s="124"/>
      <c r="D13" s="130"/>
      <c r="E13" s="155"/>
      <c r="F13" s="170"/>
      <c r="G13" s="126"/>
    </row>
    <row r="14" spans="1:7">
      <c r="A14" s="127"/>
      <c r="B14" s="127"/>
      <c r="C14" s="124"/>
      <c r="D14" s="130"/>
      <c r="E14" s="155"/>
      <c r="F14" s="170"/>
      <c r="G14" s="126"/>
    </row>
    <row r="15" spans="1:7">
      <c r="A15" s="127"/>
      <c r="B15" s="127"/>
      <c r="C15" s="124"/>
      <c r="D15" s="130"/>
      <c r="E15" s="155"/>
      <c r="F15" s="170"/>
      <c r="G15" s="126"/>
    </row>
    <row r="16" spans="1:7">
      <c r="A16" s="127"/>
      <c r="B16" s="127"/>
      <c r="C16" s="124"/>
      <c r="D16" s="130"/>
      <c r="E16" s="155"/>
      <c r="F16" s="170"/>
      <c r="G16" s="126"/>
    </row>
    <row r="17" spans="1:7">
      <c r="A17" s="127"/>
      <c r="B17" s="127"/>
      <c r="C17" s="124"/>
      <c r="D17" s="130"/>
      <c r="E17" s="155"/>
      <c r="F17" s="170"/>
      <c r="G17" s="126"/>
    </row>
    <row r="18" spans="1:7">
      <c r="A18" s="127"/>
      <c r="B18" s="127"/>
      <c r="C18" s="124"/>
      <c r="D18" s="130"/>
      <c r="E18" s="155"/>
      <c r="F18" s="170"/>
      <c r="G18" s="126"/>
    </row>
    <row r="19" spans="1:7">
      <c r="A19" s="127"/>
      <c r="B19" s="127"/>
      <c r="C19" s="124"/>
      <c r="D19" s="130"/>
      <c r="E19" s="155"/>
      <c r="F19" s="170"/>
      <c r="G19" s="126"/>
    </row>
    <row r="20" spans="1:7">
      <c r="A20" s="127"/>
      <c r="B20" s="127"/>
      <c r="C20" s="124"/>
      <c r="D20" s="130"/>
      <c r="E20" s="155"/>
      <c r="F20" s="170"/>
      <c r="G20" s="126"/>
    </row>
    <row r="21" spans="1:7">
      <c r="A21" s="127"/>
      <c r="B21" s="127"/>
      <c r="C21" s="124"/>
      <c r="D21" s="130"/>
      <c r="E21" s="169"/>
      <c r="F21" s="170"/>
      <c r="G21" s="126"/>
    </row>
    <row r="22" spans="1:7">
      <c r="A22" s="127"/>
      <c r="B22" s="127"/>
      <c r="C22" s="124"/>
      <c r="D22" s="130"/>
      <c r="E22" s="169"/>
      <c r="F22" s="170"/>
      <c r="G22" s="126"/>
    </row>
    <row r="23" spans="1:7">
      <c r="A23" s="127"/>
      <c r="B23" s="127"/>
      <c r="C23" s="124"/>
      <c r="D23" s="130"/>
      <c r="E23" s="169"/>
      <c r="F23" s="170"/>
      <c r="G23" s="126"/>
    </row>
    <row r="24" spans="1:7">
      <c r="A24" s="127"/>
      <c r="B24" s="127"/>
      <c r="C24" s="124"/>
      <c r="D24" s="130"/>
      <c r="E24" s="169"/>
      <c r="F24" s="170"/>
      <c r="G24" s="126"/>
    </row>
    <row r="25" spans="1:7">
      <c r="A25" s="127"/>
      <c r="B25" s="127"/>
      <c r="C25" s="124"/>
      <c r="D25" s="130"/>
      <c r="E25" s="169"/>
      <c r="F25" s="170"/>
      <c r="G25" s="126"/>
    </row>
    <row r="26" spans="1:7">
      <c r="A26" s="127"/>
      <c r="B26" s="127"/>
      <c r="C26" s="124"/>
      <c r="D26" s="130"/>
      <c r="E26" s="169"/>
      <c r="F26" s="170"/>
      <c r="G26" s="126"/>
    </row>
    <row r="27" spans="1:7">
      <c r="A27" s="127"/>
      <c r="B27" s="127"/>
      <c r="C27" s="124"/>
      <c r="D27" s="130"/>
      <c r="E27" s="169"/>
      <c r="F27" s="170"/>
      <c r="G27" s="126"/>
    </row>
    <row r="28" spans="1:7">
      <c r="A28" s="9" t="s">
        <v>2</v>
      </c>
      <c r="E28" s="66"/>
      <c r="F28" s="61">
        <f>SUM(F8:F27)</f>
        <v>0</v>
      </c>
    </row>
    <row r="30" spans="1:7">
      <c r="A30" s="404" t="s">
        <v>12</v>
      </c>
      <c r="B30" s="404"/>
      <c r="C30" s="404"/>
      <c r="D30" s="404"/>
      <c r="E30" s="404"/>
      <c r="F30" s="404"/>
    </row>
  </sheetData>
  <mergeCells count="4">
    <mergeCell ref="A2:F2"/>
    <mergeCell ref="A4:F4"/>
    <mergeCell ref="A5:F5"/>
    <mergeCell ref="A30:F30"/>
  </mergeCells>
  <phoneticPr fontId="21" type="noConversion"/>
  <pageMargins left="0.511811023622047" right="0.31496062992126" top="0" bottom="0" header="0" footer="0"/>
  <pageSetup paperSize="9" orientation="landscape" horizontalDpi="200" verticalDpi="2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62"/>
  <sheetViews>
    <sheetView zoomScale="90" zoomScaleNormal="90" workbookViewId="0">
      <selection activeCell="I7" sqref="I7"/>
    </sheetView>
  </sheetViews>
  <sheetFormatPr baseColWidth="10" defaultColWidth="8.85546875" defaultRowHeight="15"/>
  <cols>
    <col min="1" max="1" width="19.140625" style="2" customWidth="1"/>
    <col min="2" max="2" width="10.140625" style="7" customWidth="1"/>
    <col min="3" max="3" width="27.7109375" style="7" customWidth="1"/>
    <col min="4" max="4" width="23.42578125" style="7" customWidth="1"/>
    <col min="5" max="5" width="15.140625" style="7" customWidth="1"/>
    <col min="6" max="6" width="16.7109375" style="7" customWidth="1"/>
    <col min="7" max="7" width="10.7109375" style="7" customWidth="1"/>
    <col min="8" max="8" width="16.140625" style="1" customWidth="1"/>
    <col min="9" max="9" width="20.42578125" customWidth="1"/>
  </cols>
  <sheetData>
    <row r="2" spans="1:9" s="4" customFormat="1" ht="35.25" customHeight="1">
      <c r="A2" s="356" t="s">
        <v>143</v>
      </c>
      <c r="B2" s="389"/>
      <c r="C2" s="389"/>
      <c r="D2" s="389"/>
      <c r="E2" s="389"/>
      <c r="F2" s="389"/>
      <c r="G2" s="389"/>
      <c r="H2" s="390"/>
    </row>
    <row r="3" spans="1:9" s="4" customFormat="1" ht="15" customHeight="1">
      <c r="A3" s="11"/>
      <c r="B3" s="11"/>
      <c r="C3" s="11"/>
      <c r="D3" s="11"/>
      <c r="E3" s="11"/>
      <c r="F3" s="11"/>
      <c r="G3" s="11"/>
      <c r="H3" s="3"/>
    </row>
    <row r="4" spans="1:9" s="77" customFormat="1" ht="15" customHeight="1">
      <c r="A4" s="370" t="s">
        <v>43</v>
      </c>
      <c r="B4" s="370"/>
      <c r="C4" s="370"/>
      <c r="D4" s="370"/>
      <c r="E4" s="370"/>
      <c r="F4" s="370"/>
      <c r="G4" s="370"/>
      <c r="H4" s="370"/>
    </row>
    <row r="5" spans="1:9" s="77" customFormat="1" ht="15" customHeight="1">
      <c r="A5" s="359" t="s">
        <v>44</v>
      </c>
      <c r="B5" s="359"/>
      <c r="C5" s="359"/>
      <c r="D5" s="359"/>
      <c r="E5" s="359"/>
      <c r="F5" s="359"/>
      <c r="G5" s="359"/>
      <c r="H5" s="359"/>
    </row>
    <row r="6" spans="1:9" s="77" customFormat="1" ht="15" customHeight="1">
      <c r="A6" s="359" t="s">
        <v>45</v>
      </c>
      <c r="B6" s="359"/>
      <c r="C6" s="359"/>
      <c r="D6" s="359"/>
      <c r="E6" s="359"/>
      <c r="F6" s="359"/>
      <c r="G6" s="359"/>
      <c r="H6" s="359"/>
    </row>
    <row r="7" spans="1:9" s="77" customFormat="1" ht="409.5" customHeight="1">
      <c r="A7" s="406" t="s">
        <v>209</v>
      </c>
      <c r="B7" s="407"/>
      <c r="C7" s="407"/>
      <c r="D7" s="407"/>
      <c r="E7" s="407"/>
      <c r="F7" s="407"/>
      <c r="G7" s="407"/>
      <c r="H7" s="408"/>
    </row>
    <row r="8" spans="1:9" s="4" customFormat="1">
      <c r="A8" s="5"/>
      <c r="B8" s="6"/>
      <c r="C8" s="6"/>
      <c r="D8" s="6"/>
      <c r="E8" s="6"/>
      <c r="F8" s="6"/>
      <c r="G8" s="6"/>
      <c r="H8" s="3"/>
    </row>
    <row r="9" spans="1:9" s="4" customFormat="1" ht="51">
      <c r="A9" s="46" t="s">
        <v>88</v>
      </c>
      <c r="B9" s="46" t="s">
        <v>25</v>
      </c>
      <c r="C9" s="46" t="s">
        <v>89</v>
      </c>
      <c r="D9" s="46" t="s">
        <v>90</v>
      </c>
      <c r="E9" s="46" t="s">
        <v>107</v>
      </c>
      <c r="F9" s="46" t="s">
        <v>91</v>
      </c>
      <c r="G9" s="47" t="s">
        <v>52</v>
      </c>
      <c r="H9" s="47" t="s">
        <v>24</v>
      </c>
      <c r="I9" s="116" t="s">
        <v>190</v>
      </c>
    </row>
    <row r="10" spans="1:9" s="4" customFormat="1">
      <c r="A10" s="171"/>
      <c r="B10" s="172"/>
      <c r="C10" s="172"/>
      <c r="D10" s="147"/>
      <c r="E10" s="147"/>
      <c r="F10" s="147"/>
      <c r="G10" s="147"/>
      <c r="H10" s="170"/>
      <c r="I10" s="126"/>
    </row>
    <row r="11" spans="1:9" s="4" customFormat="1">
      <c r="A11" s="171"/>
      <c r="B11" s="172"/>
      <c r="C11" s="172"/>
      <c r="D11" s="147"/>
      <c r="E11" s="147"/>
      <c r="F11" s="147"/>
      <c r="G11" s="147"/>
      <c r="H11" s="170"/>
      <c r="I11" s="126"/>
    </row>
    <row r="12" spans="1:9" s="4" customFormat="1">
      <c r="A12" s="171"/>
      <c r="B12" s="172"/>
      <c r="C12" s="172"/>
      <c r="D12" s="147"/>
      <c r="E12" s="147"/>
      <c r="F12" s="147"/>
      <c r="G12" s="147"/>
      <c r="H12" s="170"/>
      <c r="I12" s="126"/>
    </row>
    <row r="13" spans="1:9" s="4" customFormat="1">
      <c r="A13" s="171"/>
      <c r="B13" s="172"/>
      <c r="C13" s="172"/>
      <c r="D13" s="147"/>
      <c r="E13" s="147"/>
      <c r="F13" s="147"/>
      <c r="G13" s="147"/>
      <c r="H13" s="170"/>
      <c r="I13" s="126"/>
    </row>
    <row r="14" spans="1:9" s="4" customFormat="1">
      <c r="A14" s="171"/>
      <c r="B14" s="172"/>
      <c r="C14" s="172"/>
      <c r="D14" s="147"/>
      <c r="E14" s="147"/>
      <c r="F14" s="147"/>
      <c r="G14" s="147"/>
      <c r="H14" s="170"/>
      <c r="I14" s="126"/>
    </row>
    <row r="15" spans="1:9" s="4" customFormat="1">
      <c r="A15" s="171"/>
      <c r="B15" s="172"/>
      <c r="C15" s="172"/>
      <c r="D15" s="147"/>
      <c r="E15" s="147"/>
      <c r="F15" s="147"/>
      <c r="G15" s="147"/>
      <c r="H15" s="170"/>
      <c r="I15" s="126"/>
    </row>
    <row r="16" spans="1:9" s="4" customFormat="1">
      <c r="A16" s="171"/>
      <c r="B16" s="172"/>
      <c r="C16" s="172"/>
      <c r="D16" s="147"/>
      <c r="E16" s="147"/>
      <c r="F16" s="147"/>
      <c r="G16" s="147"/>
      <c r="H16" s="170"/>
      <c r="I16" s="126"/>
    </row>
    <row r="17" spans="1:9" s="4" customFormat="1">
      <c r="A17" s="171"/>
      <c r="B17" s="172"/>
      <c r="C17" s="172"/>
      <c r="D17" s="147"/>
      <c r="E17" s="147"/>
      <c r="F17" s="147"/>
      <c r="G17" s="147"/>
      <c r="H17" s="170"/>
      <c r="I17" s="126"/>
    </row>
    <row r="18" spans="1:9" s="4" customFormat="1">
      <c r="A18" s="171"/>
      <c r="B18" s="172"/>
      <c r="C18" s="172"/>
      <c r="D18" s="147"/>
      <c r="E18" s="147"/>
      <c r="F18" s="147"/>
      <c r="G18" s="147"/>
      <c r="H18" s="170"/>
      <c r="I18" s="126"/>
    </row>
    <row r="19" spans="1:9" s="4" customFormat="1">
      <c r="A19" s="171"/>
      <c r="B19" s="172"/>
      <c r="C19" s="172"/>
      <c r="D19" s="147"/>
      <c r="E19" s="147"/>
      <c r="F19" s="147"/>
      <c r="G19" s="147"/>
      <c r="H19" s="170"/>
      <c r="I19" s="126"/>
    </row>
    <row r="20" spans="1:9" s="4" customFormat="1">
      <c r="A20" s="171"/>
      <c r="B20" s="172"/>
      <c r="C20" s="172"/>
      <c r="D20" s="147"/>
      <c r="E20" s="147"/>
      <c r="F20" s="147"/>
      <c r="G20" s="147"/>
      <c r="H20" s="170"/>
      <c r="I20" s="126"/>
    </row>
    <row r="21" spans="1:9" s="4" customFormat="1">
      <c r="A21" s="171"/>
      <c r="B21" s="172"/>
      <c r="C21" s="172"/>
      <c r="D21" s="147"/>
      <c r="E21" s="147"/>
      <c r="F21" s="147"/>
      <c r="G21" s="147"/>
      <c r="H21" s="170"/>
      <c r="I21" s="126"/>
    </row>
    <row r="22" spans="1:9" s="4" customFormat="1">
      <c r="A22" s="171"/>
      <c r="B22" s="172"/>
      <c r="C22" s="172"/>
      <c r="D22" s="147"/>
      <c r="E22" s="147"/>
      <c r="F22" s="147"/>
      <c r="G22" s="147"/>
      <c r="H22" s="170"/>
      <c r="I22" s="126"/>
    </row>
    <row r="23" spans="1:9" s="4" customFormat="1">
      <c r="A23" s="171"/>
      <c r="B23" s="172"/>
      <c r="C23" s="172"/>
      <c r="D23" s="147"/>
      <c r="E23" s="147"/>
      <c r="F23" s="147"/>
      <c r="G23" s="147"/>
      <c r="H23" s="170"/>
      <c r="I23" s="126"/>
    </row>
    <row r="24" spans="1:9" s="4" customFormat="1">
      <c r="A24" s="171"/>
      <c r="B24" s="172"/>
      <c r="C24" s="172"/>
      <c r="D24" s="147"/>
      <c r="E24" s="147"/>
      <c r="F24" s="147"/>
      <c r="G24" s="147"/>
      <c r="H24" s="170"/>
      <c r="I24" s="126"/>
    </row>
    <row r="25" spans="1:9" s="4" customFormat="1">
      <c r="A25" s="171"/>
      <c r="B25" s="172"/>
      <c r="C25" s="172"/>
      <c r="D25" s="147"/>
      <c r="E25" s="147"/>
      <c r="F25" s="147"/>
      <c r="G25" s="147"/>
      <c r="H25" s="170"/>
      <c r="I25" s="126"/>
    </row>
    <row r="26" spans="1:9" s="4" customFormat="1">
      <c r="A26" s="171"/>
      <c r="B26" s="172"/>
      <c r="C26" s="172"/>
      <c r="D26" s="147"/>
      <c r="E26" s="147"/>
      <c r="F26" s="147"/>
      <c r="G26" s="147"/>
      <c r="H26" s="170"/>
      <c r="I26" s="126"/>
    </row>
    <row r="27" spans="1:9" s="4" customFormat="1">
      <c r="A27" s="171"/>
      <c r="B27" s="172"/>
      <c r="C27" s="172"/>
      <c r="D27" s="147"/>
      <c r="E27" s="147"/>
      <c r="F27" s="147"/>
      <c r="G27" s="147"/>
      <c r="H27" s="170"/>
      <c r="I27" s="126"/>
    </row>
    <row r="28" spans="1:9" s="4" customFormat="1">
      <c r="A28" s="171"/>
      <c r="B28" s="172"/>
      <c r="C28" s="172"/>
      <c r="D28" s="147"/>
      <c r="E28" s="147"/>
      <c r="F28" s="147"/>
      <c r="G28" s="147"/>
      <c r="H28" s="170"/>
      <c r="I28" s="126"/>
    </row>
    <row r="29" spans="1:9" s="4" customFormat="1">
      <c r="A29" s="171"/>
      <c r="B29" s="172"/>
      <c r="C29" s="172"/>
      <c r="D29" s="147"/>
      <c r="E29" s="147"/>
      <c r="F29" s="147"/>
      <c r="G29" s="147"/>
      <c r="H29" s="170"/>
      <c r="I29" s="126"/>
    </row>
    <row r="30" spans="1:9" s="4" customFormat="1">
      <c r="A30" s="171"/>
      <c r="B30" s="172"/>
      <c r="C30" s="172"/>
      <c r="D30" s="147"/>
      <c r="E30" s="147"/>
      <c r="F30" s="147"/>
      <c r="G30" s="147"/>
      <c r="H30" s="170"/>
      <c r="I30" s="126"/>
    </row>
    <row r="31" spans="1:9" s="4" customFormat="1">
      <c r="A31" s="171"/>
      <c r="B31" s="172"/>
      <c r="C31" s="172"/>
      <c r="D31" s="147"/>
      <c r="E31" s="147"/>
      <c r="F31" s="147"/>
      <c r="G31" s="147"/>
      <c r="H31" s="170"/>
      <c r="I31" s="126"/>
    </row>
    <row r="32" spans="1:9" s="4" customFormat="1">
      <c r="A32" s="171"/>
      <c r="B32" s="172"/>
      <c r="C32" s="172"/>
      <c r="D32" s="147"/>
      <c r="E32" s="147"/>
      <c r="F32" s="147"/>
      <c r="G32" s="147"/>
      <c r="H32" s="170"/>
      <c r="I32" s="126"/>
    </row>
    <row r="33" spans="1:9" s="4" customFormat="1">
      <c r="A33" s="171"/>
      <c r="B33" s="172"/>
      <c r="C33" s="172"/>
      <c r="D33" s="147"/>
      <c r="E33" s="147"/>
      <c r="F33" s="147"/>
      <c r="G33" s="147"/>
      <c r="H33" s="170"/>
      <c r="I33" s="126"/>
    </row>
    <row r="34" spans="1:9" s="4" customFormat="1">
      <c r="A34" s="171"/>
      <c r="B34" s="172"/>
      <c r="C34" s="172"/>
      <c r="D34" s="147"/>
      <c r="E34" s="147"/>
      <c r="F34" s="147"/>
      <c r="G34" s="147"/>
      <c r="H34" s="170"/>
      <c r="I34" s="126"/>
    </row>
    <row r="35" spans="1:9" s="4" customFormat="1">
      <c r="A35" s="171"/>
      <c r="B35" s="172"/>
      <c r="C35" s="172"/>
      <c r="D35" s="147"/>
      <c r="E35" s="147"/>
      <c r="F35" s="147"/>
      <c r="G35" s="147"/>
      <c r="H35" s="170"/>
      <c r="I35" s="126"/>
    </row>
    <row r="36" spans="1:9" s="4" customFormat="1">
      <c r="A36" s="171"/>
      <c r="B36" s="172"/>
      <c r="C36" s="172"/>
      <c r="D36" s="147"/>
      <c r="E36" s="147"/>
      <c r="F36" s="147"/>
      <c r="G36" s="147"/>
      <c r="H36" s="170"/>
      <c r="I36" s="126"/>
    </row>
    <row r="37" spans="1:9" s="4" customFormat="1">
      <c r="A37" s="171"/>
      <c r="B37" s="172"/>
      <c r="C37" s="172"/>
      <c r="D37" s="147"/>
      <c r="E37" s="147"/>
      <c r="F37" s="147"/>
      <c r="G37" s="147"/>
      <c r="H37" s="170"/>
      <c r="I37" s="126"/>
    </row>
    <row r="38" spans="1:9" s="4" customFormat="1">
      <c r="A38" s="171"/>
      <c r="B38" s="172"/>
      <c r="C38" s="172"/>
      <c r="D38" s="147"/>
      <c r="E38" s="147"/>
      <c r="F38" s="147"/>
      <c r="G38" s="147"/>
      <c r="H38" s="170"/>
      <c r="I38" s="126"/>
    </row>
    <row r="39" spans="1:9" s="4" customFormat="1">
      <c r="A39" s="171"/>
      <c r="B39" s="172"/>
      <c r="C39" s="172"/>
      <c r="D39" s="147"/>
      <c r="E39" s="147"/>
      <c r="F39" s="147"/>
      <c r="G39" s="147"/>
      <c r="H39" s="170"/>
      <c r="I39" s="126"/>
    </row>
    <row r="40" spans="1:9" s="4" customFormat="1">
      <c r="A40" s="171"/>
      <c r="B40" s="172"/>
      <c r="C40" s="172"/>
      <c r="D40" s="147"/>
      <c r="E40" s="147"/>
      <c r="F40" s="147"/>
      <c r="G40" s="147"/>
      <c r="H40" s="170"/>
      <c r="I40" s="126"/>
    </row>
    <row r="41" spans="1:9" s="4" customFormat="1">
      <c r="A41" s="171"/>
      <c r="B41" s="172"/>
      <c r="C41" s="172"/>
      <c r="D41" s="147"/>
      <c r="E41" s="147"/>
      <c r="F41" s="147"/>
      <c r="G41" s="147"/>
      <c r="H41" s="170"/>
      <c r="I41" s="126"/>
    </row>
    <row r="42" spans="1:9" s="4" customFormat="1">
      <c r="A42" s="171"/>
      <c r="B42" s="172"/>
      <c r="C42" s="172"/>
      <c r="D42" s="147"/>
      <c r="E42" s="147"/>
      <c r="F42" s="147"/>
      <c r="G42" s="147"/>
      <c r="H42" s="170"/>
      <c r="I42" s="126"/>
    </row>
    <row r="43" spans="1:9" s="4" customFormat="1">
      <c r="A43" s="171"/>
      <c r="B43" s="172"/>
      <c r="C43" s="172"/>
      <c r="D43" s="147"/>
      <c r="E43" s="147"/>
      <c r="F43" s="147"/>
      <c r="G43" s="147"/>
      <c r="H43" s="170"/>
      <c r="I43" s="126"/>
    </row>
    <row r="44" spans="1:9" s="4" customFormat="1">
      <c r="A44" s="171"/>
      <c r="B44" s="172"/>
      <c r="C44" s="172"/>
      <c r="D44" s="147"/>
      <c r="E44" s="147"/>
      <c r="F44" s="147"/>
      <c r="G44" s="147"/>
      <c r="H44" s="170"/>
      <c r="I44" s="126"/>
    </row>
    <row r="45" spans="1:9" s="4" customFormat="1">
      <c r="A45" s="171"/>
      <c r="B45" s="172"/>
      <c r="C45" s="172"/>
      <c r="D45" s="147"/>
      <c r="E45" s="147"/>
      <c r="F45" s="147"/>
      <c r="G45" s="147"/>
      <c r="H45" s="170"/>
      <c r="I45" s="126"/>
    </row>
    <row r="46" spans="1:9" s="4" customFormat="1">
      <c r="A46" s="171"/>
      <c r="B46" s="172"/>
      <c r="C46" s="172"/>
      <c r="D46" s="147"/>
      <c r="E46" s="147"/>
      <c r="F46" s="147"/>
      <c r="G46" s="147"/>
      <c r="H46" s="170"/>
      <c r="I46" s="126"/>
    </row>
    <row r="47" spans="1:9" s="4" customFormat="1">
      <c r="A47" s="171"/>
      <c r="B47" s="172"/>
      <c r="C47" s="172"/>
      <c r="D47" s="147"/>
      <c r="E47" s="147"/>
      <c r="F47" s="147"/>
      <c r="G47" s="147"/>
      <c r="H47" s="170"/>
      <c r="I47" s="126"/>
    </row>
    <row r="48" spans="1:9" s="4" customFormat="1">
      <c r="A48" s="171"/>
      <c r="B48" s="172"/>
      <c r="C48" s="172"/>
      <c r="D48" s="147"/>
      <c r="E48" s="147"/>
      <c r="F48" s="147"/>
      <c r="G48" s="147"/>
      <c r="H48" s="170"/>
      <c r="I48" s="126"/>
    </row>
    <row r="49" spans="1:9" s="4" customFormat="1">
      <c r="A49" s="171"/>
      <c r="B49" s="172"/>
      <c r="C49" s="172"/>
      <c r="D49" s="147"/>
      <c r="E49" s="147"/>
      <c r="F49" s="147"/>
      <c r="G49" s="147"/>
      <c r="H49" s="170"/>
      <c r="I49" s="126"/>
    </row>
    <row r="50" spans="1:9" s="4" customFormat="1">
      <c r="A50" s="171"/>
      <c r="B50" s="172"/>
      <c r="C50" s="172"/>
      <c r="D50" s="147"/>
      <c r="E50" s="147"/>
      <c r="F50" s="147"/>
      <c r="G50" s="147"/>
      <c r="H50" s="170"/>
      <c r="I50" s="126"/>
    </row>
    <row r="51" spans="1:9" s="4" customFormat="1">
      <c r="A51" s="171"/>
      <c r="B51" s="172"/>
      <c r="C51" s="172"/>
      <c r="D51" s="147"/>
      <c r="E51" s="147"/>
      <c r="F51" s="147"/>
      <c r="G51" s="147"/>
      <c r="H51" s="170"/>
      <c r="I51" s="126"/>
    </row>
    <row r="52" spans="1:9" s="4" customFormat="1">
      <c r="A52" s="171"/>
      <c r="B52" s="172"/>
      <c r="C52" s="172"/>
      <c r="D52" s="147"/>
      <c r="E52" s="147"/>
      <c r="F52" s="147"/>
      <c r="G52" s="147"/>
      <c r="H52" s="170"/>
      <c r="I52" s="126"/>
    </row>
    <row r="53" spans="1:9" s="4" customFormat="1">
      <c r="A53" s="171"/>
      <c r="B53" s="172"/>
      <c r="C53" s="172"/>
      <c r="D53" s="147"/>
      <c r="E53" s="147"/>
      <c r="F53" s="147"/>
      <c r="G53" s="147"/>
      <c r="H53" s="170"/>
      <c r="I53" s="126"/>
    </row>
    <row r="54" spans="1:9" s="4" customFormat="1">
      <c r="A54" s="171"/>
      <c r="B54" s="172"/>
      <c r="C54" s="172"/>
      <c r="D54" s="147"/>
      <c r="E54" s="147"/>
      <c r="F54" s="147"/>
      <c r="G54" s="147"/>
      <c r="H54" s="170"/>
      <c r="I54" s="126"/>
    </row>
    <row r="55" spans="1:9" s="8" customFormat="1">
      <c r="A55" s="173"/>
      <c r="B55" s="174"/>
      <c r="C55" s="175"/>
      <c r="D55" s="176"/>
      <c r="E55" s="176"/>
      <c r="F55" s="176"/>
      <c r="G55" s="177"/>
      <c r="H55" s="178"/>
      <c r="I55" s="126"/>
    </row>
    <row r="56" spans="1:9" s="8" customFormat="1">
      <c r="A56" s="173"/>
      <c r="B56" s="174"/>
      <c r="C56" s="175"/>
      <c r="D56" s="147"/>
      <c r="E56" s="147"/>
      <c r="F56" s="147"/>
      <c r="G56" s="179"/>
      <c r="H56" s="170"/>
      <c r="I56" s="126"/>
    </row>
    <row r="57" spans="1:9" s="8" customFormat="1">
      <c r="A57" s="173"/>
      <c r="B57" s="174"/>
      <c r="C57" s="175"/>
      <c r="D57" s="147"/>
      <c r="E57" s="147"/>
      <c r="F57" s="147"/>
      <c r="G57" s="179"/>
      <c r="H57" s="170"/>
      <c r="I57" s="126"/>
    </row>
    <row r="58" spans="1:9" s="8" customFormat="1">
      <c r="A58" s="173"/>
      <c r="B58" s="174"/>
      <c r="C58" s="175"/>
      <c r="D58" s="175"/>
      <c r="E58" s="175"/>
      <c r="F58" s="175"/>
      <c r="G58" s="180"/>
      <c r="H58" s="181"/>
      <c r="I58" s="126"/>
    </row>
    <row r="59" spans="1:9">
      <c r="A59" s="173"/>
      <c r="B59" s="174"/>
      <c r="C59" s="175"/>
      <c r="D59" s="175"/>
      <c r="E59" s="175"/>
      <c r="F59" s="175"/>
      <c r="G59" s="180"/>
      <c r="H59" s="181"/>
      <c r="I59" s="126"/>
    </row>
    <row r="60" spans="1:9">
      <c r="A60" s="9" t="s">
        <v>2</v>
      </c>
      <c r="G60" s="65"/>
      <c r="H60" s="61">
        <f>SUM(H10:H59)</f>
        <v>0</v>
      </c>
    </row>
    <row r="62" spans="1:9">
      <c r="A62" s="404" t="s">
        <v>12</v>
      </c>
      <c r="B62" s="404"/>
      <c r="C62" s="404"/>
      <c r="D62" s="404"/>
      <c r="E62" s="404"/>
      <c r="F62" s="404"/>
      <c r="G62" s="404"/>
      <c r="H62" s="404"/>
    </row>
  </sheetData>
  <mergeCells count="6">
    <mergeCell ref="A7:H7"/>
    <mergeCell ref="A2:H2"/>
    <mergeCell ref="A62:H62"/>
    <mergeCell ref="A5:H5"/>
    <mergeCell ref="A4:H4"/>
    <mergeCell ref="A6:H6"/>
  </mergeCells>
  <phoneticPr fontId="21" type="noConversion"/>
  <pageMargins left="0.511811023622047" right="0.31496062992126" top="0.16" bottom="0" header="0" footer="0"/>
  <pageSetup paperSize="9" scale="98" orientation="landscape" horizontalDpi="200" verticalDpi="200"/>
  <colBreaks count="1" manualBreakCount="1">
    <brk id="8" min="1" max="1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64"/>
  <sheetViews>
    <sheetView zoomScaleNormal="130" workbookViewId="0">
      <selection activeCell="J7" sqref="J7"/>
    </sheetView>
  </sheetViews>
  <sheetFormatPr baseColWidth="10" defaultColWidth="8.85546875" defaultRowHeight="15"/>
  <cols>
    <col min="1" max="1" width="34.140625" style="2" customWidth="1"/>
    <col min="2" max="2" width="17.42578125" style="7" customWidth="1"/>
    <col min="3" max="3" width="12.140625" style="7" customWidth="1"/>
    <col min="4" max="5" width="14.7109375" style="7" customWidth="1"/>
    <col min="6" max="6" width="16.42578125" style="1" customWidth="1"/>
    <col min="7" max="7" width="19.140625" style="1" customWidth="1"/>
    <col min="8" max="8" width="8.85546875" customWidth="1"/>
    <col min="9" max="9" width="20.7109375" customWidth="1"/>
  </cols>
  <sheetData>
    <row r="2" spans="1:9" s="4" customFormat="1" ht="15" customHeight="1">
      <c r="A2" s="356" t="s">
        <v>144</v>
      </c>
      <c r="B2" s="412"/>
      <c r="C2" s="412"/>
      <c r="D2" s="412"/>
      <c r="E2" s="412"/>
      <c r="F2" s="412"/>
      <c r="G2" s="412"/>
      <c r="H2" s="413"/>
    </row>
    <row r="3" spans="1:9" s="4" customFormat="1" ht="15" customHeight="1">
      <c r="A3" s="12"/>
      <c r="B3" s="12"/>
      <c r="C3" s="12"/>
      <c r="D3" s="12"/>
      <c r="E3" s="12"/>
      <c r="F3" s="12"/>
      <c r="G3" s="3"/>
    </row>
    <row r="4" spans="1:9" s="4" customFormat="1" ht="15" customHeight="1">
      <c r="A4" s="361" t="s">
        <v>43</v>
      </c>
      <c r="B4" s="364"/>
      <c r="C4" s="364"/>
      <c r="D4" s="364"/>
      <c r="E4" s="364"/>
      <c r="F4" s="364"/>
      <c r="G4" s="364"/>
      <c r="H4" s="365"/>
    </row>
    <row r="5" spans="1:9" s="4" customFormat="1" ht="15" customHeight="1">
      <c r="A5" s="361" t="s">
        <v>46</v>
      </c>
      <c r="B5" s="364"/>
      <c r="C5" s="364"/>
      <c r="D5" s="364"/>
      <c r="E5" s="364"/>
      <c r="F5" s="364"/>
      <c r="G5" s="364"/>
      <c r="H5" s="365"/>
    </row>
    <row r="6" spans="1:9" s="4" customFormat="1" ht="51.75" customHeight="1">
      <c r="A6" s="414" t="s">
        <v>104</v>
      </c>
      <c r="B6" s="415"/>
      <c r="C6" s="415"/>
      <c r="D6" s="415"/>
      <c r="E6" s="415"/>
      <c r="F6" s="415"/>
      <c r="G6" s="415"/>
      <c r="H6" s="416"/>
    </row>
    <row r="7" spans="1:9" s="4" customFormat="1" ht="157.69999999999999" customHeight="1">
      <c r="A7" s="409" t="s">
        <v>105</v>
      </c>
      <c r="B7" s="410"/>
      <c r="C7" s="410"/>
      <c r="D7" s="410"/>
      <c r="E7" s="410"/>
      <c r="F7" s="410"/>
      <c r="G7" s="410"/>
      <c r="H7" s="411"/>
    </row>
    <row r="8" spans="1:9" s="4" customFormat="1" ht="17.25" customHeight="1">
      <c r="A8" s="409" t="s">
        <v>106</v>
      </c>
      <c r="B8" s="410"/>
      <c r="C8" s="410"/>
      <c r="D8" s="410"/>
      <c r="E8" s="410"/>
      <c r="F8" s="410"/>
      <c r="G8" s="410"/>
      <c r="H8" s="411"/>
    </row>
    <row r="9" spans="1:9" s="4" customFormat="1">
      <c r="A9" s="5"/>
      <c r="B9" s="6"/>
      <c r="C9" s="6"/>
      <c r="D9" s="6"/>
      <c r="E9" s="6"/>
      <c r="F9" s="5"/>
      <c r="G9" s="3"/>
    </row>
    <row r="10" spans="1:9" ht="51">
      <c r="A10" s="46" t="s">
        <v>88</v>
      </c>
      <c r="B10" s="46" t="s">
        <v>25</v>
      </c>
      <c r="C10" s="46" t="s">
        <v>89</v>
      </c>
      <c r="D10" s="46" t="s">
        <v>90</v>
      </c>
      <c r="E10" s="46" t="s">
        <v>107</v>
      </c>
      <c r="F10" s="46" t="s">
        <v>91</v>
      </c>
      <c r="G10" s="47" t="s">
        <v>52</v>
      </c>
      <c r="H10" s="47" t="s">
        <v>24</v>
      </c>
      <c r="I10" s="116" t="s">
        <v>190</v>
      </c>
    </row>
    <row r="11" spans="1:9">
      <c r="A11" s="171"/>
      <c r="B11" s="172"/>
      <c r="C11" s="172"/>
      <c r="D11" s="147"/>
      <c r="E11" s="147"/>
      <c r="F11" s="147"/>
      <c r="G11" s="147"/>
      <c r="H11" s="170"/>
      <c r="I11" s="126"/>
    </row>
    <row r="12" spans="1:9">
      <c r="A12" s="171"/>
      <c r="B12" s="172"/>
      <c r="C12" s="172"/>
      <c r="D12" s="147"/>
      <c r="E12" s="147"/>
      <c r="F12" s="147"/>
      <c r="G12" s="147"/>
      <c r="H12" s="170"/>
      <c r="I12" s="126"/>
    </row>
    <row r="13" spans="1:9">
      <c r="A13" s="171"/>
      <c r="B13" s="172"/>
      <c r="C13" s="172"/>
      <c r="D13" s="147"/>
      <c r="E13" s="147"/>
      <c r="F13" s="147"/>
      <c r="G13" s="147"/>
      <c r="H13" s="170"/>
      <c r="I13" s="126"/>
    </row>
    <row r="14" spans="1:9">
      <c r="A14" s="171"/>
      <c r="B14" s="172"/>
      <c r="C14" s="172"/>
      <c r="D14" s="147"/>
      <c r="E14" s="147"/>
      <c r="F14" s="147"/>
      <c r="G14" s="147"/>
      <c r="H14" s="170"/>
      <c r="I14" s="126"/>
    </row>
    <row r="15" spans="1:9">
      <c r="A15" s="171"/>
      <c r="B15" s="172"/>
      <c r="C15" s="172"/>
      <c r="D15" s="147"/>
      <c r="E15" s="147"/>
      <c r="F15" s="147"/>
      <c r="G15" s="147"/>
      <c r="H15" s="170"/>
      <c r="I15" s="126"/>
    </row>
    <row r="16" spans="1:9">
      <c r="A16" s="171"/>
      <c r="B16" s="172"/>
      <c r="C16" s="172"/>
      <c r="D16" s="147"/>
      <c r="E16" s="147"/>
      <c r="F16" s="147"/>
      <c r="G16" s="147"/>
      <c r="H16" s="170"/>
      <c r="I16" s="126"/>
    </row>
    <row r="17" spans="1:9">
      <c r="A17" s="171"/>
      <c r="B17" s="172"/>
      <c r="C17" s="172"/>
      <c r="D17" s="147"/>
      <c r="E17" s="147"/>
      <c r="F17" s="147"/>
      <c r="G17" s="147"/>
      <c r="H17" s="170"/>
      <c r="I17" s="126"/>
    </row>
    <row r="18" spans="1:9">
      <c r="A18" s="171"/>
      <c r="B18" s="172"/>
      <c r="C18" s="172"/>
      <c r="D18" s="147"/>
      <c r="E18" s="147"/>
      <c r="F18" s="147"/>
      <c r="G18" s="147"/>
      <c r="H18" s="170"/>
      <c r="I18" s="126"/>
    </row>
    <row r="19" spans="1:9">
      <c r="A19" s="171"/>
      <c r="B19" s="172"/>
      <c r="C19" s="172"/>
      <c r="D19" s="147"/>
      <c r="E19" s="147"/>
      <c r="F19" s="147"/>
      <c r="G19" s="147"/>
      <c r="H19" s="170"/>
      <c r="I19" s="126"/>
    </row>
    <row r="20" spans="1:9">
      <c r="A20" s="171"/>
      <c r="B20" s="172"/>
      <c r="C20" s="172"/>
      <c r="D20" s="147"/>
      <c r="E20" s="147"/>
      <c r="F20" s="147"/>
      <c r="G20" s="147"/>
      <c r="H20" s="170"/>
      <c r="I20" s="126"/>
    </row>
    <row r="21" spans="1:9">
      <c r="A21" s="171"/>
      <c r="B21" s="172"/>
      <c r="C21" s="172"/>
      <c r="D21" s="147"/>
      <c r="E21" s="147"/>
      <c r="F21" s="147"/>
      <c r="G21" s="147"/>
      <c r="H21" s="170"/>
      <c r="I21" s="126"/>
    </row>
    <row r="22" spans="1:9">
      <c r="A22" s="171"/>
      <c r="B22" s="172"/>
      <c r="C22" s="172"/>
      <c r="D22" s="147"/>
      <c r="E22" s="147"/>
      <c r="F22" s="147"/>
      <c r="G22" s="147"/>
      <c r="H22" s="170"/>
      <c r="I22" s="126"/>
    </row>
    <row r="23" spans="1:9">
      <c r="A23" s="171"/>
      <c r="B23" s="172"/>
      <c r="C23" s="172"/>
      <c r="D23" s="147"/>
      <c r="E23" s="147"/>
      <c r="F23" s="147"/>
      <c r="G23" s="147"/>
      <c r="H23" s="170"/>
      <c r="I23" s="126"/>
    </row>
    <row r="24" spans="1:9">
      <c r="A24" s="171"/>
      <c r="B24" s="172"/>
      <c r="C24" s="172"/>
      <c r="D24" s="147"/>
      <c r="E24" s="147"/>
      <c r="F24" s="147"/>
      <c r="G24" s="147"/>
      <c r="H24" s="170"/>
      <c r="I24" s="126"/>
    </row>
    <row r="25" spans="1:9">
      <c r="A25" s="171"/>
      <c r="B25" s="172"/>
      <c r="C25" s="172"/>
      <c r="D25" s="147"/>
      <c r="E25" s="147"/>
      <c r="F25" s="147"/>
      <c r="G25" s="147"/>
      <c r="H25" s="170"/>
      <c r="I25" s="126"/>
    </row>
    <row r="26" spans="1:9">
      <c r="A26" s="171"/>
      <c r="B26" s="172"/>
      <c r="C26" s="172"/>
      <c r="D26" s="147"/>
      <c r="E26" s="147"/>
      <c r="F26" s="147"/>
      <c r="G26" s="147"/>
      <c r="H26" s="170"/>
      <c r="I26" s="126"/>
    </row>
    <row r="27" spans="1:9">
      <c r="A27" s="171"/>
      <c r="B27" s="172"/>
      <c r="C27" s="172"/>
      <c r="D27" s="147"/>
      <c r="E27" s="147"/>
      <c r="F27" s="147"/>
      <c r="G27" s="147"/>
      <c r="H27" s="170"/>
      <c r="I27" s="126"/>
    </row>
    <row r="28" spans="1:9">
      <c r="A28" s="171"/>
      <c r="B28" s="172"/>
      <c r="C28" s="172"/>
      <c r="D28" s="147"/>
      <c r="E28" s="147"/>
      <c r="F28" s="147"/>
      <c r="G28" s="147"/>
      <c r="H28" s="170"/>
      <c r="I28" s="126"/>
    </row>
    <row r="29" spans="1:9">
      <c r="A29" s="171"/>
      <c r="B29" s="172"/>
      <c r="C29" s="172"/>
      <c r="D29" s="147"/>
      <c r="E29" s="147"/>
      <c r="F29" s="147"/>
      <c r="G29" s="147"/>
      <c r="H29" s="170"/>
      <c r="I29" s="126"/>
    </row>
    <row r="30" spans="1:9">
      <c r="A30" s="171"/>
      <c r="B30" s="172"/>
      <c r="C30" s="172"/>
      <c r="D30" s="147"/>
      <c r="E30" s="147"/>
      <c r="F30" s="147"/>
      <c r="G30" s="147"/>
      <c r="H30" s="170"/>
      <c r="I30" s="126"/>
    </row>
    <row r="31" spans="1:9">
      <c r="A31" s="171"/>
      <c r="B31" s="172"/>
      <c r="C31" s="172"/>
      <c r="D31" s="147"/>
      <c r="E31" s="147"/>
      <c r="F31" s="147"/>
      <c r="G31" s="147"/>
      <c r="H31" s="170"/>
      <c r="I31" s="126"/>
    </row>
    <row r="32" spans="1:9">
      <c r="A32" s="171"/>
      <c r="B32" s="172"/>
      <c r="C32" s="172"/>
      <c r="D32" s="147"/>
      <c r="E32" s="147"/>
      <c r="F32" s="147"/>
      <c r="G32" s="147"/>
      <c r="H32" s="170"/>
      <c r="I32" s="126"/>
    </row>
    <row r="33" spans="1:9">
      <c r="A33" s="171"/>
      <c r="B33" s="172"/>
      <c r="C33" s="172"/>
      <c r="D33" s="147"/>
      <c r="E33" s="147"/>
      <c r="F33" s="147"/>
      <c r="G33" s="147"/>
      <c r="H33" s="170"/>
      <c r="I33" s="126"/>
    </row>
    <row r="34" spans="1:9">
      <c r="A34" s="171"/>
      <c r="B34" s="172"/>
      <c r="C34" s="172"/>
      <c r="D34" s="147"/>
      <c r="E34" s="147"/>
      <c r="F34" s="147"/>
      <c r="G34" s="147"/>
      <c r="H34" s="170"/>
      <c r="I34" s="126"/>
    </row>
    <row r="35" spans="1:9">
      <c r="A35" s="171"/>
      <c r="B35" s="172"/>
      <c r="C35" s="172"/>
      <c r="D35" s="147"/>
      <c r="E35" s="147"/>
      <c r="F35" s="147"/>
      <c r="G35" s="147"/>
      <c r="H35" s="170"/>
      <c r="I35" s="126"/>
    </row>
    <row r="36" spans="1:9">
      <c r="A36" s="171"/>
      <c r="B36" s="172"/>
      <c r="C36" s="172"/>
      <c r="D36" s="147"/>
      <c r="E36" s="147"/>
      <c r="F36" s="147"/>
      <c r="G36" s="147"/>
      <c r="H36" s="170"/>
      <c r="I36" s="126"/>
    </row>
    <row r="37" spans="1:9">
      <c r="A37" s="171"/>
      <c r="B37" s="172"/>
      <c r="C37" s="172"/>
      <c r="D37" s="147"/>
      <c r="E37" s="147"/>
      <c r="F37" s="147"/>
      <c r="G37" s="147"/>
      <c r="H37" s="170"/>
      <c r="I37" s="126"/>
    </row>
    <row r="38" spans="1:9">
      <c r="A38" s="171"/>
      <c r="B38" s="172"/>
      <c r="C38" s="172"/>
      <c r="D38" s="147"/>
      <c r="E38" s="147"/>
      <c r="F38" s="147"/>
      <c r="G38" s="147"/>
      <c r="H38" s="170"/>
      <c r="I38" s="126"/>
    </row>
    <row r="39" spans="1:9">
      <c r="A39" s="171"/>
      <c r="B39" s="172"/>
      <c r="C39" s="172"/>
      <c r="D39" s="147"/>
      <c r="E39" s="147"/>
      <c r="F39" s="147"/>
      <c r="G39" s="147"/>
      <c r="H39" s="170"/>
      <c r="I39" s="126"/>
    </row>
    <row r="40" spans="1:9">
      <c r="A40" s="171"/>
      <c r="B40" s="172"/>
      <c r="C40" s="172"/>
      <c r="D40" s="147"/>
      <c r="E40" s="147"/>
      <c r="F40" s="147"/>
      <c r="G40" s="147"/>
      <c r="H40" s="170"/>
      <c r="I40" s="126"/>
    </row>
    <row r="41" spans="1:9">
      <c r="A41" s="171"/>
      <c r="B41" s="172"/>
      <c r="C41" s="172"/>
      <c r="D41" s="147"/>
      <c r="E41" s="147"/>
      <c r="F41" s="147"/>
      <c r="G41" s="147"/>
      <c r="H41" s="170"/>
      <c r="I41" s="126"/>
    </row>
    <row r="42" spans="1:9">
      <c r="A42" s="171"/>
      <c r="B42" s="172"/>
      <c r="C42" s="172"/>
      <c r="D42" s="147"/>
      <c r="E42" s="147"/>
      <c r="F42" s="147"/>
      <c r="G42" s="147"/>
      <c r="H42" s="170"/>
      <c r="I42" s="126"/>
    </row>
    <row r="43" spans="1:9">
      <c r="A43" s="171"/>
      <c r="B43" s="172"/>
      <c r="C43" s="172"/>
      <c r="D43" s="147"/>
      <c r="E43" s="147"/>
      <c r="F43" s="147"/>
      <c r="G43" s="147"/>
      <c r="H43" s="170"/>
      <c r="I43" s="126"/>
    </row>
    <row r="44" spans="1:9">
      <c r="A44" s="171"/>
      <c r="B44" s="172"/>
      <c r="C44" s="172"/>
      <c r="D44" s="147"/>
      <c r="E44" s="147"/>
      <c r="F44" s="147"/>
      <c r="G44" s="147"/>
      <c r="H44" s="170"/>
      <c r="I44" s="126"/>
    </row>
    <row r="45" spans="1:9">
      <c r="A45" s="171"/>
      <c r="B45" s="172"/>
      <c r="C45" s="172"/>
      <c r="D45" s="147"/>
      <c r="E45" s="147"/>
      <c r="F45" s="147"/>
      <c r="G45" s="147"/>
      <c r="H45" s="170"/>
      <c r="I45" s="126"/>
    </row>
    <row r="46" spans="1:9">
      <c r="A46" s="171"/>
      <c r="B46" s="172"/>
      <c r="C46" s="172"/>
      <c r="D46" s="147"/>
      <c r="E46" s="147"/>
      <c r="F46" s="147"/>
      <c r="G46" s="147"/>
      <c r="H46" s="170"/>
      <c r="I46" s="126"/>
    </row>
    <row r="47" spans="1:9">
      <c r="A47" s="171"/>
      <c r="B47" s="172"/>
      <c r="C47" s="172"/>
      <c r="D47" s="147"/>
      <c r="E47" s="147"/>
      <c r="F47" s="147"/>
      <c r="G47" s="147"/>
      <c r="H47" s="170"/>
      <c r="I47" s="126"/>
    </row>
    <row r="48" spans="1:9">
      <c r="A48" s="171"/>
      <c r="B48" s="172"/>
      <c r="C48" s="172"/>
      <c r="D48" s="147"/>
      <c r="E48" s="147"/>
      <c r="F48" s="147"/>
      <c r="G48" s="147"/>
      <c r="H48" s="170"/>
      <c r="I48" s="126"/>
    </row>
    <row r="49" spans="1:9">
      <c r="A49" s="171"/>
      <c r="B49" s="172"/>
      <c r="C49" s="172"/>
      <c r="D49" s="147"/>
      <c r="E49" s="147"/>
      <c r="F49" s="147"/>
      <c r="G49" s="147"/>
      <c r="H49" s="170"/>
      <c r="I49" s="126"/>
    </row>
    <row r="50" spans="1:9">
      <c r="A50" s="171"/>
      <c r="B50" s="172"/>
      <c r="C50" s="172"/>
      <c r="D50" s="147"/>
      <c r="E50" s="147"/>
      <c r="F50" s="147"/>
      <c r="G50" s="147"/>
      <c r="H50" s="170"/>
      <c r="I50" s="126"/>
    </row>
    <row r="51" spans="1:9">
      <c r="A51" s="171"/>
      <c r="B51" s="172"/>
      <c r="C51" s="172"/>
      <c r="D51" s="147"/>
      <c r="E51" s="147"/>
      <c r="F51" s="147"/>
      <c r="G51" s="147"/>
      <c r="H51" s="170"/>
      <c r="I51" s="126"/>
    </row>
    <row r="52" spans="1:9">
      <c r="A52" s="171"/>
      <c r="B52" s="172"/>
      <c r="C52" s="172"/>
      <c r="D52" s="147"/>
      <c r="E52" s="147"/>
      <c r="F52" s="147"/>
      <c r="G52" s="147"/>
      <c r="H52" s="170"/>
      <c r="I52" s="126"/>
    </row>
    <row r="53" spans="1:9">
      <c r="A53" s="171"/>
      <c r="B53" s="172"/>
      <c r="C53" s="172"/>
      <c r="D53" s="147"/>
      <c r="E53" s="147"/>
      <c r="F53" s="147"/>
      <c r="G53" s="147"/>
      <c r="H53" s="170"/>
      <c r="I53" s="126"/>
    </row>
    <row r="54" spans="1:9">
      <c r="A54" s="171"/>
      <c r="B54" s="172"/>
      <c r="C54" s="172"/>
      <c r="D54" s="147"/>
      <c r="E54" s="147"/>
      <c r="F54" s="147"/>
      <c r="G54" s="147"/>
      <c r="H54" s="170"/>
      <c r="I54" s="126"/>
    </row>
    <row r="55" spans="1:9">
      <c r="A55" s="171"/>
      <c r="B55" s="172"/>
      <c r="C55" s="172"/>
      <c r="D55" s="147"/>
      <c r="E55" s="147"/>
      <c r="F55" s="147"/>
      <c r="G55" s="147"/>
      <c r="H55" s="170"/>
      <c r="I55" s="126"/>
    </row>
    <row r="56" spans="1:9">
      <c r="A56" s="173"/>
      <c r="B56" s="174"/>
      <c r="C56" s="175"/>
      <c r="D56" s="176"/>
      <c r="E56" s="176"/>
      <c r="F56" s="176"/>
      <c r="G56" s="177"/>
      <c r="H56" s="178"/>
      <c r="I56" s="126"/>
    </row>
    <row r="57" spans="1:9">
      <c r="A57" s="173"/>
      <c r="B57" s="174"/>
      <c r="C57" s="175"/>
      <c r="D57" s="147"/>
      <c r="E57" s="147"/>
      <c r="F57" s="147"/>
      <c r="G57" s="179"/>
      <c r="H57" s="170"/>
      <c r="I57" s="126"/>
    </row>
    <row r="58" spans="1:9">
      <c r="A58" s="173"/>
      <c r="B58" s="174"/>
      <c r="C58" s="175"/>
      <c r="D58" s="147"/>
      <c r="E58" s="147"/>
      <c r="F58" s="147"/>
      <c r="G58" s="179"/>
      <c r="H58" s="170"/>
      <c r="I58" s="126"/>
    </row>
    <row r="59" spans="1:9">
      <c r="A59" s="173"/>
      <c r="B59" s="174"/>
      <c r="C59" s="175"/>
      <c r="D59" s="175"/>
      <c r="E59" s="175"/>
      <c r="F59" s="175"/>
      <c r="G59" s="180"/>
      <c r="H59" s="181"/>
      <c r="I59" s="126"/>
    </row>
    <row r="60" spans="1:9">
      <c r="A60" s="173"/>
      <c r="B60" s="174"/>
      <c r="C60" s="175"/>
      <c r="D60" s="175"/>
      <c r="E60" s="175"/>
      <c r="F60" s="175"/>
      <c r="G60" s="180"/>
      <c r="H60" s="181"/>
      <c r="I60" s="126"/>
    </row>
    <row r="61" spans="1:9">
      <c r="A61" s="9" t="s">
        <v>2</v>
      </c>
      <c r="F61" s="7"/>
      <c r="G61" s="65"/>
      <c r="H61" s="61">
        <f>SUM(H11:H60)</f>
        <v>0</v>
      </c>
    </row>
    <row r="62" spans="1:9">
      <c r="F62" s="7"/>
      <c r="G62" s="7"/>
      <c r="H62" s="1"/>
    </row>
    <row r="63" spans="1:9" ht="15" customHeight="1">
      <c r="A63" s="404" t="s">
        <v>12</v>
      </c>
      <c r="B63" s="404"/>
      <c r="C63" s="404"/>
      <c r="D63" s="404"/>
      <c r="E63" s="404"/>
      <c r="F63" s="404"/>
      <c r="G63" s="404"/>
      <c r="H63" s="404"/>
    </row>
    <row r="64" spans="1:9">
      <c r="F64" s="7"/>
      <c r="G64" s="7"/>
      <c r="H64" s="1"/>
    </row>
  </sheetData>
  <mergeCells count="7">
    <mergeCell ref="A5:H5"/>
    <mergeCell ref="A7:H7"/>
    <mergeCell ref="A8:H8"/>
    <mergeCell ref="A63:H63"/>
    <mergeCell ref="A2:H2"/>
    <mergeCell ref="A4:H4"/>
    <mergeCell ref="A6:H6"/>
  </mergeCells>
  <phoneticPr fontId="21" type="noConversion"/>
  <pageMargins left="0.511811023622047" right="0.31496062992126" top="0.16" bottom="0" header="0" footer="0"/>
  <pageSetup paperSize="9" orientation="landscape" horizontalDpi="200" verticalDpi="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62"/>
  <sheetViews>
    <sheetView topLeftCell="A14" zoomScaleNormal="130" workbookViewId="0">
      <selection activeCell="H23" sqref="H23"/>
    </sheetView>
  </sheetViews>
  <sheetFormatPr baseColWidth="10" defaultColWidth="8.85546875" defaultRowHeight="15"/>
  <cols>
    <col min="1" max="1" width="29.42578125" style="2" customWidth="1"/>
    <col min="2" max="2" width="11.7109375" style="7" customWidth="1"/>
    <col min="3" max="3" width="22.42578125" style="7" customWidth="1"/>
    <col min="4" max="4" width="23.85546875" style="7" customWidth="1"/>
    <col min="5" max="5" width="23.42578125" style="1" customWidth="1"/>
    <col min="6" max="6" width="12.140625" customWidth="1"/>
    <col min="7" max="7" width="8.85546875" customWidth="1"/>
    <col min="8" max="8" width="21.140625" customWidth="1"/>
  </cols>
  <sheetData>
    <row r="2" spans="1:8" ht="15.75" customHeight="1">
      <c r="A2" s="356" t="s">
        <v>47</v>
      </c>
      <c r="B2" s="412"/>
      <c r="C2" s="412"/>
      <c r="D2" s="412"/>
      <c r="E2" s="412"/>
      <c r="F2" s="412"/>
      <c r="G2" s="413"/>
    </row>
    <row r="3" spans="1:8">
      <c r="A3" s="11"/>
      <c r="B3" s="11"/>
      <c r="C3" s="11"/>
      <c r="D3" s="11"/>
      <c r="E3" s="11"/>
    </row>
    <row r="4" spans="1:8" ht="15" customHeight="1">
      <c r="A4" s="361" t="s">
        <v>191</v>
      </c>
      <c r="B4" s="364"/>
      <c r="C4" s="364"/>
      <c r="D4" s="364"/>
      <c r="E4" s="364"/>
      <c r="F4" s="364"/>
      <c r="G4" s="365"/>
    </row>
    <row r="5" spans="1:8" ht="15" customHeight="1">
      <c r="A5" s="361" t="s">
        <v>48</v>
      </c>
      <c r="B5" s="364"/>
      <c r="C5" s="364"/>
      <c r="D5" s="364"/>
      <c r="E5" s="364"/>
      <c r="F5" s="364"/>
      <c r="G5" s="365"/>
    </row>
    <row r="6" spans="1:8" ht="15" customHeight="1">
      <c r="A6" s="417" t="s">
        <v>49</v>
      </c>
      <c r="B6" s="418"/>
      <c r="C6" s="418"/>
      <c r="D6" s="418"/>
      <c r="E6" s="418"/>
      <c r="F6" s="418"/>
      <c r="G6" s="419"/>
    </row>
    <row r="7" spans="1:8" ht="80.25" customHeight="1">
      <c r="A7" s="372" t="s">
        <v>111</v>
      </c>
      <c r="B7" s="373"/>
      <c r="C7" s="373"/>
      <c r="D7" s="373"/>
      <c r="E7" s="373"/>
      <c r="F7" s="373"/>
      <c r="G7" s="374"/>
    </row>
    <row r="8" spans="1:8">
      <c r="A8" s="5"/>
      <c r="B8" s="6"/>
      <c r="C8" s="6"/>
      <c r="D8" s="6"/>
      <c r="E8" s="5"/>
    </row>
    <row r="9" spans="1:8" ht="55.5" customHeight="1">
      <c r="A9" s="51" t="s">
        <v>22</v>
      </c>
      <c r="B9" s="48" t="s">
        <v>25</v>
      </c>
      <c r="C9" s="51" t="s">
        <v>108</v>
      </c>
      <c r="D9" s="75" t="s">
        <v>109</v>
      </c>
      <c r="E9" s="46" t="s">
        <v>110</v>
      </c>
      <c r="F9" s="51" t="s">
        <v>52</v>
      </c>
      <c r="G9" s="51" t="s">
        <v>7</v>
      </c>
      <c r="H9" s="116" t="s">
        <v>190</v>
      </c>
    </row>
    <row r="10" spans="1:8" ht="76.5">
      <c r="A10" s="221" t="s">
        <v>233</v>
      </c>
      <c r="B10" s="221" t="s">
        <v>228</v>
      </c>
      <c r="C10" s="221" t="s">
        <v>323</v>
      </c>
      <c r="D10" s="232" t="s">
        <v>324</v>
      </c>
      <c r="E10" s="233" t="s">
        <v>325</v>
      </c>
      <c r="F10" s="227">
        <v>50</v>
      </c>
      <c r="G10" s="221">
        <v>50</v>
      </c>
      <c r="H10" s="126" t="s">
        <v>233</v>
      </c>
    </row>
    <row r="11" spans="1:8" ht="45">
      <c r="A11" s="221" t="s">
        <v>247</v>
      </c>
      <c r="B11" s="221" t="s">
        <v>335</v>
      </c>
      <c r="C11" s="221" t="s">
        <v>368</v>
      </c>
      <c r="D11" s="232" t="s">
        <v>369</v>
      </c>
      <c r="E11" s="244" t="s">
        <v>370</v>
      </c>
      <c r="F11" s="227">
        <v>200</v>
      </c>
      <c r="G11" s="221">
        <v>200</v>
      </c>
      <c r="H11" s="126" t="s">
        <v>247</v>
      </c>
    </row>
    <row r="12" spans="1:8" ht="63.75">
      <c r="A12" s="221" t="s">
        <v>447</v>
      </c>
      <c r="B12" s="221" t="s">
        <v>228</v>
      </c>
      <c r="C12" s="221" t="s">
        <v>448</v>
      </c>
      <c r="D12" s="232" t="s">
        <v>449</v>
      </c>
      <c r="E12" s="233" t="s">
        <v>450</v>
      </c>
      <c r="F12" s="227">
        <v>50</v>
      </c>
      <c r="G12" s="221">
        <v>50</v>
      </c>
      <c r="H12" s="126" t="s">
        <v>253</v>
      </c>
    </row>
    <row r="13" spans="1:8" ht="45">
      <c r="A13" s="221" t="s">
        <v>512</v>
      </c>
      <c r="B13" s="221" t="s">
        <v>228</v>
      </c>
      <c r="C13" s="221" t="s">
        <v>513</v>
      </c>
      <c r="D13" s="232" t="s">
        <v>514</v>
      </c>
      <c r="E13" s="244" t="s">
        <v>515</v>
      </c>
      <c r="F13" s="227">
        <v>50</v>
      </c>
      <c r="G13" s="221">
        <v>50</v>
      </c>
      <c r="H13" s="126" t="s">
        <v>237</v>
      </c>
    </row>
    <row r="14" spans="1:8" ht="45">
      <c r="A14" s="221" t="s">
        <v>591</v>
      </c>
      <c r="B14" s="221" t="s">
        <v>228</v>
      </c>
      <c r="C14" s="221" t="s">
        <v>602</v>
      </c>
      <c r="D14" s="232" t="s">
        <v>604</v>
      </c>
      <c r="E14" s="244" t="s">
        <v>645</v>
      </c>
      <c r="F14" s="227">
        <v>400</v>
      </c>
      <c r="G14" s="221">
        <v>130</v>
      </c>
      <c r="H14" s="126" t="s">
        <v>230</v>
      </c>
    </row>
    <row r="15" spans="1:8" ht="30">
      <c r="A15" s="221" t="s">
        <v>740</v>
      </c>
      <c r="B15" s="221" t="s">
        <v>228</v>
      </c>
      <c r="C15" s="221" t="s">
        <v>741</v>
      </c>
      <c r="D15" s="232" t="s">
        <v>686</v>
      </c>
      <c r="E15" s="244" t="s">
        <v>742</v>
      </c>
      <c r="F15" s="227">
        <v>400</v>
      </c>
      <c r="G15" s="221">
        <v>100</v>
      </c>
      <c r="H15" s="126" t="s">
        <v>451</v>
      </c>
    </row>
    <row r="16" spans="1:8">
      <c r="A16" s="221" t="s">
        <v>251</v>
      </c>
      <c r="B16" s="221" t="s">
        <v>228</v>
      </c>
      <c r="C16" s="221" t="s">
        <v>743</v>
      </c>
      <c r="D16" s="232"/>
      <c r="E16" s="226"/>
      <c r="F16" s="226">
        <v>400</v>
      </c>
      <c r="G16" s="226">
        <v>50</v>
      </c>
      <c r="H16" s="126" t="s">
        <v>251</v>
      </c>
    </row>
    <row r="17" spans="1:8" ht="38.25">
      <c r="A17" s="221" t="s">
        <v>744</v>
      </c>
      <c r="B17" s="212" t="s">
        <v>228</v>
      </c>
      <c r="C17" s="221" t="s">
        <v>602</v>
      </c>
      <c r="D17" s="232" t="s">
        <v>782</v>
      </c>
      <c r="E17" s="267" t="s">
        <v>783</v>
      </c>
      <c r="F17" s="227">
        <v>130</v>
      </c>
      <c r="G17" s="221">
        <v>130</v>
      </c>
      <c r="H17" s="126" t="s">
        <v>255</v>
      </c>
    </row>
    <row r="18" spans="1:8" ht="51">
      <c r="A18" s="221" t="s">
        <v>987</v>
      </c>
      <c r="B18" s="221" t="s">
        <v>228</v>
      </c>
      <c r="C18" s="323" t="s">
        <v>988</v>
      </c>
      <c r="D18" s="324" t="s">
        <v>989</v>
      </c>
      <c r="E18" s="288" t="s">
        <v>990</v>
      </c>
      <c r="F18" s="221">
        <v>50</v>
      </c>
      <c r="G18" s="221">
        <v>50</v>
      </c>
      <c r="H18" s="126" t="s">
        <v>249</v>
      </c>
    </row>
    <row r="19" spans="1:8" ht="45">
      <c r="A19" s="221" t="s">
        <v>235</v>
      </c>
      <c r="B19" s="221" t="s">
        <v>1061</v>
      </c>
      <c r="C19" s="221" t="s">
        <v>425</v>
      </c>
      <c r="D19" s="232" t="s">
        <v>1127</v>
      </c>
      <c r="E19" s="244" t="s">
        <v>1128</v>
      </c>
      <c r="F19" s="226">
        <v>50</v>
      </c>
      <c r="G19" s="221">
        <v>50</v>
      </c>
      <c r="H19" s="126" t="s">
        <v>235</v>
      </c>
    </row>
    <row r="20" spans="1:8" ht="45">
      <c r="A20" s="221" t="s">
        <v>235</v>
      </c>
      <c r="B20" s="221" t="s">
        <v>1061</v>
      </c>
      <c r="C20" s="221" t="s">
        <v>1129</v>
      </c>
      <c r="D20" s="232" t="s">
        <v>1130</v>
      </c>
      <c r="E20" s="230" t="s">
        <v>1131</v>
      </c>
      <c r="F20" s="226">
        <v>50</v>
      </c>
      <c r="G20" s="221">
        <v>50</v>
      </c>
      <c r="H20" s="126" t="s">
        <v>235</v>
      </c>
    </row>
    <row r="21" spans="1:8" ht="30">
      <c r="A21" s="351" t="s">
        <v>235</v>
      </c>
      <c r="B21" s="351" t="s">
        <v>1061</v>
      </c>
      <c r="C21" s="352" t="s">
        <v>1132</v>
      </c>
      <c r="D21" s="353" t="s">
        <v>1133</v>
      </c>
      <c r="E21" s="230" t="s">
        <v>1134</v>
      </c>
      <c r="F21" s="226">
        <v>50</v>
      </c>
      <c r="G21" s="221">
        <v>50</v>
      </c>
      <c r="H21" s="126" t="s">
        <v>235</v>
      </c>
    </row>
    <row r="22" spans="1:8" ht="60">
      <c r="A22" s="221" t="s">
        <v>235</v>
      </c>
      <c r="B22" s="221" t="s">
        <v>1061</v>
      </c>
      <c r="C22" s="221" t="s">
        <v>1135</v>
      </c>
      <c r="D22" s="232" t="s">
        <v>1136</v>
      </c>
      <c r="E22" s="230" t="s">
        <v>1137</v>
      </c>
      <c r="F22" s="226">
        <v>50</v>
      </c>
      <c r="G22" s="221">
        <v>50</v>
      </c>
      <c r="H22" s="126" t="s">
        <v>235</v>
      </c>
    </row>
    <row r="23" spans="1:8">
      <c r="A23" s="127"/>
      <c r="B23" s="127"/>
      <c r="C23" s="127"/>
      <c r="D23" s="182"/>
      <c r="E23" s="146"/>
      <c r="F23" s="168"/>
      <c r="G23" s="170"/>
      <c r="H23" s="126"/>
    </row>
    <row r="24" spans="1:8">
      <c r="A24" s="127"/>
      <c r="B24" s="127"/>
      <c r="C24" s="127"/>
      <c r="D24" s="182"/>
      <c r="E24" s="146"/>
      <c r="F24" s="168"/>
      <c r="G24" s="170"/>
      <c r="H24" s="126"/>
    </row>
    <row r="25" spans="1:8">
      <c r="A25" s="127"/>
      <c r="B25" s="127"/>
      <c r="C25" s="127"/>
      <c r="D25" s="182"/>
      <c r="E25" s="146"/>
      <c r="F25" s="168"/>
      <c r="G25" s="170"/>
      <c r="H25" s="126"/>
    </row>
    <row r="26" spans="1:8">
      <c r="A26" s="127"/>
      <c r="B26" s="127"/>
      <c r="C26" s="127"/>
      <c r="D26" s="182"/>
      <c r="E26" s="146"/>
      <c r="F26" s="168"/>
      <c r="G26" s="170"/>
      <c r="H26" s="126"/>
    </row>
    <row r="27" spans="1:8">
      <c r="A27" s="127"/>
      <c r="B27" s="127"/>
      <c r="C27" s="127"/>
      <c r="D27" s="182"/>
      <c r="E27" s="146"/>
      <c r="F27" s="168"/>
      <c r="G27" s="170"/>
      <c r="H27" s="126"/>
    </row>
    <row r="28" spans="1:8">
      <c r="A28" s="127"/>
      <c r="B28" s="127"/>
      <c r="C28" s="127"/>
      <c r="D28" s="182"/>
      <c r="E28" s="146"/>
      <c r="F28" s="168"/>
      <c r="G28" s="170"/>
      <c r="H28" s="126"/>
    </row>
    <row r="29" spans="1:8">
      <c r="A29" s="127"/>
      <c r="B29" s="127"/>
      <c r="C29" s="127"/>
      <c r="D29" s="182"/>
      <c r="E29" s="146"/>
      <c r="F29" s="168"/>
      <c r="G29" s="170"/>
      <c r="H29" s="126"/>
    </row>
    <row r="30" spans="1:8">
      <c r="A30" s="127"/>
      <c r="B30" s="127"/>
      <c r="C30" s="127"/>
      <c r="D30" s="182"/>
      <c r="E30" s="146"/>
      <c r="F30" s="168"/>
      <c r="G30" s="170"/>
      <c r="H30" s="126"/>
    </row>
    <row r="31" spans="1:8">
      <c r="A31" s="127"/>
      <c r="B31" s="127"/>
      <c r="C31" s="127"/>
      <c r="D31" s="182"/>
      <c r="E31" s="146"/>
      <c r="F31" s="168"/>
      <c r="G31" s="170"/>
      <c r="H31" s="126"/>
    </row>
    <row r="32" spans="1:8">
      <c r="A32" s="127"/>
      <c r="B32" s="127"/>
      <c r="C32" s="127"/>
      <c r="D32" s="182"/>
      <c r="E32" s="146"/>
      <c r="F32" s="168"/>
      <c r="G32" s="170"/>
      <c r="H32" s="126"/>
    </row>
    <row r="33" spans="1:8">
      <c r="A33" s="127"/>
      <c r="B33" s="127"/>
      <c r="C33" s="127"/>
      <c r="D33" s="182"/>
      <c r="E33" s="146"/>
      <c r="F33" s="168"/>
      <c r="G33" s="170"/>
      <c r="H33" s="126"/>
    </row>
    <row r="34" spans="1:8">
      <c r="A34" s="127"/>
      <c r="B34" s="127"/>
      <c r="C34" s="127"/>
      <c r="D34" s="182"/>
      <c r="E34" s="146"/>
      <c r="F34" s="168"/>
      <c r="G34" s="170"/>
      <c r="H34" s="126"/>
    </row>
    <row r="35" spans="1:8">
      <c r="A35" s="127"/>
      <c r="B35" s="127"/>
      <c r="C35" s="127"/>
      <c r="D35" s="182"/>
      <c r="E35" s="146"/>
      <c r="F35" s="168"/>
      <c r="G35" s="170"/>
      <c r="H35" s="126"/>
    </row>
    <row r="36" spans="1:8">
      <c r="A36" s="127"/>
      <c r="B36" s="127"/>
      <c r="C36" s="127"/>
      <c r="D36" s="182"/>
      <c r="E36" s="146"/>
      <c r="F36" s="168"/>
      <c r="G36" s="170"/>
      <c r="H36" s="126"/>
    </row>
    <row r="37" spans="1:8">
      <c r="A37" s="127"/>
      <c r="B37" s="127"/>
      <c r="C37" s="127"/>
      <c r="D37" s="182"/>
      <c r="E37" s="146"/>
      <c r="F37" s="168"/>
      <c r="G37" s="170"/>
      <c r="H37" s="126"/>
    </row>
    <row r="38" spans="1:8">
      <c r="A38" s="127"/>
      <c r="B38" s="127"/>
      <c r="C38" s="127"/>
      <c r="D38" s="182"/>
      <c r="E38" s="146"/>
      <c r="F38" s="168"/>
      <c r="G38" s="170"/>
      <c r="H38" s="126"/>
    </row>
    <row r="39" spans="1:8">
      <c r="A39" s="127"/>
      <c r="B39" s="127"/>
      <c r="C39" s="127"/>
      <c r="D39" s="182"/>
      <c r="E39" s="146"/>
      <c r="F39" s="168"/>
      <c r="G39" s="170"/>
      <c r="H39" s="126"/>
    </row>
    <row r="40" spans="1:8">
      <c r="A40" s="127"/>
      <c r="B40" s="127"/>
      <c r="C40" s="127"/>
      <c r="D40" s="182"/>
      <c r="E40" s="146"/>
      <c r="F40" s="168"/>
      <c r="G40" s="170"/>
      <c r="H40" s="126"/>
    </row>
    <row r="41" spans="1:8">
      <c r="A41" s="127"/>
      <c r="B41" s="127"/>
      <c r="C41" s="127"/>
      <c r="D41" s="182"/>
      <c r="E41" s="146"/>
      <c r="F41" s="168"/>
      <c r="G41" s="170"/>
      <c r="H41" s="126"/>
    </row>
    <row r="42" spans="1:8">
      <c r="A42" s="127"/>
      <c r="B42" s="127"/>
      <c r="C42" s="127"/>
      <c r="D42" s="182"/>
      <c r="E42" s="146"/>
      <c r="F42" s="168"/>
      <c r="G42" s="170"/>
      <c r="H42" s="126"/>
    </row>
    <row r="43" spans="1:8">
      <c r="A43" s="127"/>
      <c r="B43" s="127"/>
      <c r="C43" s="127"/>
      <c r="D43" s="182"/>
      <c r="E43" s="146"/>
      <c r="F43" s="168"/>
      <c r="G43" s="170"/>
      <c r="H43" s="126"/>
    </row>
    <row r="44" spans="1:8">
      <c r="A44" s="127"/>
      <c r="B44" s="127"/>
      <c r="C44" s="127"/>
      <c r="D44" s="182"/>
      <c r="E44" s="146"/>
      <c r="F44" s="168"/>
      <c r="G44" s="170"/>
      <c r="H44" s="126"/>
    </row>
    <row r="45" spans="1:8">
      <c r="A45" s="127"/>
      <c r="B45" s="127"/>
      <c r="C45" s="127"/>
      <c r="D45" s="182"/>
      <c r="E45" s="146"/>
      <c r="F45" s="168"/>
      <c r="G45" s="170"/>
      <c r="H45" s="126"/>
    </row>
    <row r="46" spans="1:8">
      <c r="A46" s="127"/>
      <c r="B46" s="127"/>
      <c r="C46" s="127"/>
      <c r="D46" s="182"/>
      <c r="E46" s="146"/>
      <c r="F46" s="168"/>
      <c r="G46" s="170"/>
      <c r="H46" s="126"/>
    </row>
    <row r="47" spans="1:8">
      <c r="A47" s="127"/>
      <c r="B47" s="127"/>
      <c r="C47" s="127"/>
      <c r="D47" s="182"/>
      <c r="E47" s="146"/>
      <c r="F47" s="168"/>
      <c r="G47" s="170"/>
      <c r="H47" s="126"/>
    </row>
    <row r="48" spans="1:8">
      <c r="A48" s="127"/>
      <c r="B48" s="127"/>
      <c r="C48" s="127"/>
      <c r="D48" s="182"/>
      <c r="E48" s="146"/>
      <c r="F48" s="168"/>
      <c r="G48" s="170"/>
      <c r="H48" s="126"/>
    </row>
    <row r="49" spans="1:8">
      <c r="A49" s="127"/>
      <c r="B49" s="127"/>
      <c r="C49" s="127"/>
      <c r="D49" s="182"/>
      <c r="E49" s="146"/>
      <c r="F49" s="168"/>
      <c r="G49" s="170"/>
      <c r="H49" s="126"/>
    </row>
    <row r="50" spans="1:8">
      <c r="A50" s="127"/>
      <c r="B50" s="127"/>
      <c r="C50" s="127"/>
      <c r="D50" s="182"/>
      <c r="E50" s="146"/>
      <c r="F50" s="168"/>
      <c r="G50" s="170"/>
      <c r="H50" s="126"/>
    </row>
    <row r="51" spans="1:8">
      <c r="A51" s="127"/>
      <c r="B51" s="127"/>
      <c r="C51" s="127"/>
      <c r="D51" s="182"/>
      <c r="E51" s="146"/>
      <c r="F51" s="168"/>
      <c r="G51" s="170"/>
      <c r="H51" s="126"/>
    </row>
    <row r="52" spans="1:8">
      <c r="A52" s="127"/>
      <c r="B52" s="127"/>
      <c r="C52" s="127"/>
      <c r="D52" s="182"/>
      <c r="E52" s="146"/>
      <c r="F52" s="168"/>
      <c r="G52" s="170"/>
      <c r="H52" s="126"/>
    </row>
    <row r="53" spans="1:8">
      <c r="A53" s="127"/>
      <c r="B53" s="127"/>
      <c r="C53" s="127"/>
      <c r="D53" s="182"/>
      <c r="E53" s="146"/>
      <c r="F53" s="168"/>
      <c r="G53" s="170"/>
      <c r="H53" s="126"/>
    </row>
    <row r="54" spans="1:8">
      <c r="A54" s="127"/>
      <c r="B54" s="127"/>
      <c r="C54" s="127"/>
      <c r="D54" s="182"/>
      <c r="E54" s="146"/>
      <c r="F54" s="168"/>
      <c r="G54" s="170"/>
      <c r="H54" s="126"/>
    </row>
    <row r="55" spans="1:8">
      <c r="A55" s="127"/>
      <c r="B55" s="127"/>
      <c r="C55" s="127"/>
      <c r="D55" s="182"/>
      <c r="E55" s="124"/>
      <c r="F55" s="124"/>
      <c r="G55" s="170"/>
      <c r="H55" s="126"/>
    </row>
    <row r="56" spans="1:8">
      <c r="A56" s="183"/>
      <c r="B56" s="183"/>
      <c r="C56" s="173"/>
      <c r="D56" s="184"/>
      <c r="E56" s="185"/>
      <c r="F56" s="124"/>
      <c r="G56" s="170"/>
      <c r="H56" s="126"/>
    </row>
    <row r="57" spans="1:8">
      <c r="A57" s="127"/>
      <c r="B57" s="127"/>
      <c r="C57" s="127"/>
      <c r="D57" s="182"/>
      <c r="E57" s="124"/>
      <c r="F57" s="124"/>
      <c r="G57" s="170"/>
      <c r="H57" s="126"/>
    </row>
    <row r="58" spans="1:8">
      <c r="A58" s="127"/>
      <c r="B58" s="124"/>
      <c r="C58" s="127"/>
      <c r="D58" s="130"/>
      <c r="E58" s="124"/>
      <c r="F58" s="131"/>
      <c r="G58" s="170"/>
      <c r="H58" s="126"/>
    </row>
    <row r="59" spans="1:8">
      <c r="A59" s="127"/>
      <c r="B59" s="124"/>
      <c r="C59" s="127"/>
      <c r="D59" s="130"/>
      <c r="E59" s="124"/>
      <c r="F59" s="131"/>
      <c r="G59" s="170"/>
      <c r="H59" s="126"/>
    </row>
    <row r="60" spans="1:8">
      <c r="A60" s="9" t="s">
        <v>2</v>
      </c>
      <c r="E60" s="7"/>
      <c r="F60" s="65"/>
      <c r="G60" s="61">
        <f>SUM(G10:G59)</f>
        <v>1010</v>
      </c>
    </row>
    <row r="61" spans="1:8">
      <c r="E61" s="7"/>
      <c r="F61" s="7"/>
      <c r="G61" s="1"/>
    </row>
    <row r="62" spans="1:8">
      <c r="A62" s="404" t="s">
        <v>12</v>
      </c>
      <c r="B62" s="404"/>
      <c r="C62" s="404"/>
      <c r="D62" s="404"/>
      <c r="E62" s="404"/>
      <c r="F62" s="404"/>
      <c r="G62" s="404"/>
    </row>
  </sheetData>
  <mergeCells count="6">
    <mergeCell ref="A7:G7"/>
    <mergeCell ref="A62:G62"/>
    <mergeCell ref="A2:G2"/>
    <mergeCell ref="A4:G4"/>
    <mergeCell ref="A5:G5"/>
    <mergeCell ref="A6:G6"/>
  </mergeCells>
  <phoneticPr fontId="21" type="noConversion"/>
  <hyperlinks>
    <hyperlink ref="E11" r:id="rId1" xr:uid="{00000000-0004-0000-0E00-000000000000}"/>
    <hyperlink ref="E13" r:id="rId2" xr:uid="{00000000-0004-0000-0E00-000001000000}"/>
    <hyperlink ref="E14" r:id="rId3" xr:uid="{00000000-0004-0000-0E00-000002000000}"/>
    <hyperlink ref="E15" r:id="rId4" xr:uid="{A292A043-6FFA-4560-8EFA-C60304B2BEA6}"/>
    <hyperlink ref="E17" r:id="rId5" xr:uid="{B39BDAD7-2E2F-441C-BDF3-E535704C6B58}"/>
    <hyperlink ref="E18" r:id="rId6" xr:uid="{479B506D-8894-415E-B916-6C20A00D9673}"/>
    <hyperlink ref="E19" r:id="rId7" xr:uid="{FDBE4DF1-1E66-4392-AD7B-04B5BA48EC7C}"/>
    <hyperlink ref="E20" r:id="rId8" xr:uid="{CEC031C3-A4DC-4AC6-83B6-9B8A5788E27E}"/>
    <hyperlink ref="E22" r:id="rId9" xr:uid="{2BDB8EAB-A44E-41E9-A288-213963CB3B44}"/>
  </hyperlinks>
  <pageMargins left="0.511811023622047" right="0.31496062992126" top="0.16" bottom="0" header="0" footer="0"/>
  <pageSetup paperSize="9" orientation="landscape" horizontalDpi="200" verticalDpi="2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65"/>
  <sheetViews>
    <sheetView zoomScaleNormal="130" workbookViewId="0">
      <selection activeCell="H15" sqref="H15"/>
    </sheetView>
  </sheetViews>
  <sheetFormatPr baseColWidth="10" defaultColWidth="8.85546875" defaultRowHeight="15"/>
  <cols>
    <col min="1" max="1" width="23.7109375" style="2" customWidth="1"/>
    <col min="2" max="2" width="10.85546875" style="2" customWidth="1"/>
    <col min="3" max="3" width="30" style="7" customWidth="1"/>
    <col min="4" max="4" width="22.7109375" style="7" customWidth="1"/>
    <col min="5" max="5" width="17.7109375" style="7" customWidth="1"/>
    <col min="6" max="6" width="16.140625" style="7" customWidth="1"/>
    <col min="7" max="7" width="13.7109375" style="1" customWidth="1"/>
    <col min="8" max="8" width="20.85546875" customWidth="1"/>
  </cols>
  <sheetData>
    <row r="2" spans="1:8" s="4" customFormat="1" ht="15.75">
      <c r="A2" s="356" t="s">
        <v>114</v>
      </c>
      <c r="B2" s="420"/>
      <c r="C2" s="420"/>
      <c r="D2" s="420"/>
      <c r="E2" s="420"/>
      <c r="F2" s="420"/>
      <c r="G2" s="421"/>
    </row>
    <row r="3" spans="1:8" s="4" customFormat="1" ht="15.75">
      <c r="A3" s="13"/>
      <c r="B3" s="13"/>
      <c r="C3" s="13"/>
      <c r="D3" s="13"/>
      <c r="E3" s="13"/>
      <c r="F3" s="13"/>
      <c r="G3" s="13"/>
    </row>
    <row r="4" spans="1:8" s="4" customFormat="1">
      <c r="A4" s="368" t="s">
        <v>50</v>
      </c>
      <c r="B4" s="368"/>
      <c r="C4" s="368"/>
      <c r="D4" s="368"/>
      <c r="E4" s="368"/>
      <c r="F4" s="368"/>
      <c r="G4" s="368"/>
    </row>
    <row r="5" spans="1:8" s="4" customFormat="1">
      <c r="A5" s="368" t="s">
        <v>112</v>
      </c>
      <c r="B5" s="368"/>
      <c r="C5" s="368"/>
      <c r="D5" s="368"/>
      <c r="E5" s="368"/>
      <c r="F5" s="368"/>
      <c r="G5" s="368"/>
    </row>
    <row r="6" spans="1:8" s="4" customFormat="1" ht="80.25" customHeight="1">
      <c r="A6" s="372" t="s">
        <v>115</v>
      </c>
      <c r="B6" s="373"/>
      <c r="C6" s="373"/>
      <c r="D6" s="373"/>
      <c r="E6" s="373"/>
      <c r="F6" s="373"/>
      <c r="G6" s="374"/>
    </row>
    <row r="7" spans="1:8" s="4" customFormat="1" ht="53.25" customHeight="1">
      <c r="A7" s="422" t="s">
        <v>116</v>
      </c>
      <c r="B7" s="373"/>
      <c r="C7" s="373"/>
      <c r="D7" s="373"/>
      <c r="E7" s="373"/>
      <c r="F7" s="373"/>
      <c r="G7" s="374"/>
    </row>
    <row r="8" spans="1:8" s="4" customFormat="1">
      <c r="A8" s="5"/>
      <c r="B8" s="5"/>
      <c r="C8" s="6"/>
      <c r="D8" s="6"/>
      <c r="E8" s="6"/>
      <c r="F8" s="6"/>
      <c r="G8" s="5"/>
    </row>
    <row r="9" spans="1:8" s="4" customFormat="1" ht="25.5">
      <c r="A9" s="49" t="s">
        <v>22</v>
      </c>
      <c r="B9" s="48" t="s">
        <v>25</v>
      </c>
      <c r="C9" s="53" t="s">
        <v>113</v>
      </c>
      <c r="D9" s="53" t="s">
        <v>117</v>
      </c>
      <c r="E9" s="53" t="s">
        <v>118</v>
      </c>
      <c r="F9" s="53" t="s">
        <v>52</v>
      </c>
      <c r="G9" s="53" t="s">
        <v>24</v>
      </c>
      <c r="H9" s="116" t="s">
        <v>190</v>
      </c>
    </row>
    <row r="10" spans="1:8" ht="30">
      <c r="A10" s="221" t="s">
        <v>380</v>
      </c>
      <c r="B10" s="226" t="s">
        <v>228</v>
      </c>
      <c r="C10" s="229" t="s">
        <v>409</v>
      </c>
      <c r="D10" s="249" t="s">
        <v>410</v>
      </c>
      <c r="E10" s="250">
        <v>43861</v>
      </c>
      <c r="F10" s="238">
        <v>25</v>
      </c>
      <c r="G10" s="251">
        <v>25</v>
      </c>
      <c r="H10" s="126" t="s">
        <v>250</v>
      </c>
    </row>
    <row r="11" spans="1:8" ht="38.25">
      <c r="A11" s="221" t="s">
        <v>227</v>
      </c>
      <c r="B11" s="226" t="s">
        <v>228</v>
      </c>
      <c r="C11" s="229" t="s">
        <v>501</v>
      </c>
      <c r="D11" s="249" t="s">
        <v>502</v>
      </c>
      <c r="E11" s="226">
        <v>2020</v>
      </c>
      <c r="F11" s="238">
        <v>25</v>
      </c>
      <c r="G11" s="251">
        <v>25</v>
      </c>
      <c r="H11" s="126" t="s">
        <v>227</v>
      </c>
    </row>
    <row r="12" spans="1:8" ht="45">
      <c r="A12" s="221" t="s">
        <v>734</v>
      </c>
      <c r="B12" s="226" t="s">
        <v>228</v>
      </c>
      <c r="C12" s="229" t="s">
        <v>373</v>
      </c>
      <c r="D12" s="249" t="s">
        <v>735</v>
      </c>
      <c r="E12" s="226" t="s">
        <v>736</v>
      </c>
      <c r="F12" s="238">
        <v>450</v>
      </c>
      <c r="G12" s="251">
        <v>200</v>
      </c>
      <c r="H12" s="126" t="s">
        <v>257</v>
      </c>
    </row>
    <row r="13" spans="1:8" ht="30">
      <c r="A13" s="221" t="s">
        <v>744</v>
      </c>
      <c r="B13" s="226" t="s">
        <v>228</v>
      </c>
      <c r="C13" s="229" t="s">
        <v>357</v>
      </c>
      <c r="D13" s="249" t="s">
        <v>755</v>
      </c>
      <c r="E13" s="226" t="s">
        <v>784</v>
      </c>
      <c r="F13" s="238">
        <v>50</v>
      </c>
      <c r="G13" s="251">
        <v>50</v>
      </c>
      <c r="H13" s="126" t="s">
        <v>255</v>
      </c>
    </row>
    <row r="14" spans="1:8">
      <c r="A14" s="221" t="s">
        <v>235</v>
      </c>
      <c r="B14" s="226" t="s">
        <v>1061</v>
      </c>
      <c r="C14" s="229" t="s">
        <v>1138</v>
      </c>
      <c r="D14" s="249" t="s">
        <v>1139</v>
      </c>
      <c r="E14" s="226" t="s">
        <v>1140</v>
      </c>
      <c r="F14" s="238">
        <v>50</v>
      </c>
      <c r="G14" s="251">
        <v>50</v>
      </c>
      <c r="H14" s="126" t="s">
        <v>235</v>
      </c>
    </row>
    <row r="15" spans="1:8">
      <c r="A15" s="127"/>
      <c r="B15" s="124"/>
      <c r="C15" s="147"/>
      <c r="D15" s="147"/>
      <c r="E15" s="124"/>
      <c r="F15" s="186"/>
      <c r="G15" s="170"/>
      <c r="H15" s="126"/>
    </row>
    <row r="16" spans="1:8">
      <c r="A16" s="127"/>
      <c r="B16" s="124"/>
      <c r="C16" s="147"/>
      <c r="D16" s="147"/>
      <c r="E16" s="124"/>
      <c r="F16" s="186"/>
      <c r="G16" s="170"/>
      <c r="H16" s="126"/>
    </row>
    <row r="17" spans="1:8">
      <c r="A17" s="127"/>
      <c r="B17" s="124"/>
      <c r="C17" s="147"/>
      <c r="D17" s="147"/>
      <c r="E17" s="124"/>
      <c r="F17" s="186"/>
      <c r="G17" s="170"/>
      <c r="H17" s="126"/>
    </row>
    <row r="18" spans="1:8">
      <c r="A18" s="127"/>
      <c r="B18" s="124"/>
      <c r="C18" s="147"/>
      <c r="D18" s="147"/>
      <c r="E18" s="124"/>
      <c r="F18" s="186"/>
      <c r="G18" s="170"/>
      <c r="H18" s="126"/>
    </row>
    <row r="19" spans="1:8">
      <c r="A19" s="127"/>
      <c r="B19" s="124"/>
      <c r="C19" s="147"/>
      <c r="D19" s="147"/>
      <c r="E19" s="124"/>
      <c r="F19" s="186"/>
      <c r="G19" s="170"/>
      <c r="H19" s="126"/>
    </row>
    <row r="20" spans="1:8">
      <c r="A20" s="127"/>
      <c r="B20" s="124"/>
      <c r="C20" s="147"/>
      <c r="D20" s="147"/>
      <c r="E20" s="124"/>
      <c r="F20" s="186"/>
      <c r="G20" s="170"/>
      <c r="H20" s="126"/>
    </row>
    <row r="21" spans="1:8">
      <c r="A21" s="127"/>
      <c r="B21" s="124"/>
      <c r="C21" s="147"/>
      <c r="D21" s="147"/>
      <c r="E21" s="124"/>
      <c r="F21" s="186"/>
      <c r="G21" s="170"/>
      <c r="H21" s="126"/>
    </row>
    <row r="22" spans="1:8">
      <c r="A22" s="127"/>
      <c r="B22" s="124"/>
      <c r="C22" s="147"/>
      <c r="D22" s="147"/>
      <c r="E22" s="124"/>
      <c r="F22" s="186"/>
      <c r="G22" s="170"/>
      <c r="H22" s="126"/>
    </row>
    <row r="23" spans="1:8">
      <c r="A23" s="127"/>
      <c r="B23" s="124"/>
      <c r="C23" s="147"/>
      <c r="D23" s="147"/>
      <c r="E23" s="124"/>
      <c r="F23" s="186"/>
      <c r="G23" s="170"/>
      <c r="H23" s="126"/>
    </row>
    <row r="24" spans="1:8">
      <c r="A24" s="127"/>
      <c r="B24" s="124"/>
      <c r="C24" s="147"/>
      <c r="D24" s="147"/>
      <c r="E24" s="124"/>
      <c r="F24" s="186"/>
      <c r="G24" s="170"/>
      <c r="H24" s="126"/>
    </row>
    <row r="25" spans="1:8">
      <c r="A25" s="127"/>
      <c r="B25" s="124"/>
      <c r="C25" s="147"/>
      <c r="D25" s="147"/>
      <c r="E25" s="124"/>
      <c r="F25" s="186"/>
      <c r="G25" s="170"/>
      <c r="H25" s="126"/>
    </row>
    <row r="26" spans="1:8">
      <c r="A26" s="127"/>
      <c r="B26" s="124"/>
      <c r="C26" s="147"/>
      <c r="D26" s="147"/>
      <c r="E26" s="124"/>
      <c r="F26" s="186"/>
      <c r="G26" s="170"/>
      <c r="H26" s="126"/>
    </row>
    <row r="27" spans="1:8">
      <c r="A27" s="127"/>
      <c r="B27" s="124"/>
      <c r="C27" s="147"/>
      <c r="D27" s="147"/>
      <c r="E27" s="124"/>
      <c r="F27" s="186"/>
      <c r="G27" s="170"/>
      <c r="H27" s="126"/>
    </row>
    <row r="28" spans="1:8">
      <c r="A28" s="127"/>
      <c r="B28" s="124"/>
      <c r="C28" s="147"/>
      <c r="D28" s="147"/>
      <c r="E28" s="124"/>
      <c r="F28" s="186"/>
      <c r="G28" s="170"/>
      <c r="H28" s="126"/>
    </row>
    <row r="29" spans="1:8">
      <c r="A29" s="127"/>
      <c r="B29" s="124"/>
      <c r="C29" s="147"/>
      <c r="D29" s="147"/>
      <c r="E29" s="124"/>
      <c r="F29" s="186"/>
      <c r="G29" s="170"/>
      <c r="H29" s="126"/>
    </row>
    <row r="30" spans="1:8">
      <c r="A30" s="127"/>
      <c r="B30" s="124"/>
      <c r="C30" s="147"/>
      <c r="D30" s="147"/>
      <c r="E30" s="124"/>
      <c r="F30" s="186"/>
      <c r="G30" s="170"/>
      <c r="H30" s="126"/>
    </row>
    <row r="31" spans="1:8">
      <c r="A31" s="127"/>
      <c r="B31" s="124"/>
      <c r="C31" s="147"/>
      <c r="D31" s="147"/>
      <c r="E31" s="124"/>
      <c r="F31" s="186"/>
      <c r="G31" s="170"/>
      <c r="H31" s="126"/>
    </row>
    <row r="32" spans="1:8">
      <c r="A32" s="127"/>
      <c r="B32" s="124"/>
      <c r="C32" s="147"/>
      <c r="D32" s="147"/>
      <c r="E32" s="124"/>
      <c r="F32" s="186"/>
      <c r="G32" s="170"/>
      <c r="H32" s="126"/>
    </row>
    <row r="33" spans="1:8">
      <c r="A33" s="127"/>
      <c r="B33" s="124"/>
      <c r="C33" s="147"/>
      <c r="D33" s="147"/>
      <c r="E33" s="124"/>
      <c r="F33" s="186"/>
      <c r="G33" s="170"/>
      <c r="H33" s="126"/>
    </row>
    <row r="34" spans="1:8">
      <c r="A34" s="127"/>
      <c r="B34" s="124"/>
      <c r="C34" s="147"/>
      <c r="D34" s="147"/>
      <c r="E34" s="124"/>
      <c r="F34" s="186"/>
      <c r="G34" s="170"/>
      <c r="H34" s="126"/>
    </row>
    <row r="35" spans="1:8">
      <c r="A35" s="127"/>
      <c r="B35" s="124"/>
      <c r="C35" s="147"/>
      <c r="D35" s="147"/>
      <c r="E35" s="124"/>
      <c r="F35" s="186"/>
      <c r="G35" s="170"/>
      <c r="H35" s="126"/>
    </row>
    <row r="36" spans="1:8">
      <c r="A36" s="127"/>
      <c r="B36" s="124"/>
      <c r="C36" s="147"/>
      <c r="D36" s="147"/>
      <c r="E36" s="124"/>
      <c r="F36" s="186"/>
      <c r="G36" s="170"/>
      <c r="H36" s="126"/>
    </row>
    <row r="37" spans="1:8">
      <c r="A37" s="127"/>
      <c r="B37" s="124"/>
      <c r="C37" s="147"/>
      <c r="D37" s="147"/>
      <c r="E37" s="124"/>
      <c r="F37" s="186"/>
      <c r="G37" s="170"/>
      <c r="H37" s="126"/>
    </row>
    <row r="38" spans="1:8">
      <c r="A38" s="127"/>
      <c r="B38" s="124"/>
      <c r="C38" s="147"/>
      <c r="D38" s="147"/>
      <c r="E38" s="124"/>
      <c r="F38" s="186"/>
      <c r="G38" s="170"/>
      <c r="H38" s="126"/>
    </row>
    <row r="39" spans="1:8">
      <c r="A39" s="127"/>
      <c r="B39" s="124"/>
      <c r="C39" s="147"/>
      <c r="D39" s="147"/>
      <c r="E39" s="124"/>
      <c r="F39" s="186"/>
      <c r="G39" s="170"/>
      <c r="H39" s="126"/>
    </row>
    <row r="40" spans="1:8">
      <c r="A40" s="127"/>
      <c r="B40" s="124"/>
      <c r="C40" s="147"/>
      <c r="D40" s="147"/>
      <c r="E40" s="124"/>
      <c r="F40" s="186"/>
      <c r="G40" s="170"/>
      <c r="H40" s="126"/>
    </row>
    <row r="41" spans="1:8">
      <c r="A41" s="127"/>
      <c r="B41" s="124"/>
      <c r="C41" s="147"/>
      <c r="D41" s="147"/>
      <c r="E41" s="124"/>
      <c r="F41" s="186"/>
      <c r="G41" s="170"/>
      <c r="H41" s="126"/>
    </row>
    <row r="42" spans="1:8">
      <c r="A42" s="127"/>
      <c r="B42" s="124"/>
      <c r="C42" s="147"/>
      <c r="D42" s="147"/>
      <c r="E42" s="124"/>
      <c r="F42" s="186"/>
      <c r="G42" s="170"/>
      <c r="H42" s="126"/>
    </row>
    <row r="43" spans="1:8">
      <c r="A43" s="127"/>
      <c r="B43" s="124"/>
      <c r="C43" s="147"/>
      <c r="D43" s="147"/>
      <c r="E43" s="124"/>
      <c r="F43" s="186"/>
      <c r="G43" s="170"/>
      <c r="H43" s="126"/>
    </row>
    <row r="44" spans="1:8">
      <c r="A44" s="127"/>
      <c r="B44" s="124"/>
      <c r="C44" s="147"/>
      <c r="D44" s="147"/>
      <c r="E44" s="124"/>
      <c r="F44" s="186"/>
      <c r="G44" s="170"/>
      <c r="H44" s="126"/>
    </row>
    <row r="45" spans="1:8">
      <c r="A45" s="127"/>
      <c r="B45" s="124"/>
      <c r="C45" s="147"/>
      <c r="D45" s="147"/>
      <c r="E45" s="124"/>
      <c r="F45" s="186"/>
      <c r="G45" s="170"/>
      <c r="H45" s="126"/>
    </row>
    <row r="46" spans="1:8">
      <c r="A46" s="127"/>
      <c r="B46" s="124"/>
      <c r="C46" s="147"/>
      <c r="D46" s="147"/>
      <c r="E46" s="124"/>
      <c r="F46" s="186"/>
      <c r="G46" s="170"/>
      <c r="H46" s="126"/>
    </row>
    <row r="47" spans="1:8">
      <c r="A47" s="127"/>
      <c r="B47" s="124"/>
      <c r="C47" s="147"/>
      <c r="D47" s="147"/>
      <c r="E47" s="124"/>
      <c r="F47" s="186"/>
      <c r="G47" s="170"/>
      <c r="H47" s="126"/>
    </row>
    <row r="48" spans="1:8">
      <c r="A48" s="127"/>
      <c r="B48" s="124"/>
      <c r="C48" s="147"/>
      <c r="D48" s="147"/>
      <c r="E48" s="124"/>
      <c r="F48" s="186"/>
      <c r="G48" s="170"/>
      <c r="H48" s="126"/>
    </row>
    <row r="49" spans="1:8">
      <c r="A49" s="127"/>
      <c r="B49" s="124"/>
      <c r="C49" s="147"/>
      <c r="D49" s="147"/>
      <c r="E49" s="124"/>
      <c r="F49" s="186"/>
      <c r="G49" s="170"/>
      <c r="H49" s="126"/>
    </row>
    <row r="50" spans="1:8">
      <c r="A50" s="127"/>
      <c r="B50" s="124"/>
      <c r="C50" s="147"/>
      <c r="D50" s="147"/>
      <c r="E50" s="124"/>
      <c r="F50" s="186"/>
      <c r="G50" s="170"/>
      <c r="H50" s="126"/>
    </row>
    <row r="51" spans="1:8">
      <c r="A51" s="127"/>
      <c r="B51" s="124"/>
      <c r="C51" s="147"/>
      <c r="D51" s="147"/>
      <c r="E51" s="124"/>
      <c r="F51" s="186"/>
      <c r="G51" s="170"/>
      <c r="H51" s="126"/>
    </row>
    <row r="52" spans="1:8">
      <c r="A52" s="127"/>
      <c r="B52" s="124"/>
      <c r="C52" s="147"/>
      <c r="D52" s="147"/>
      <c r="E52" s="124"/>
      <c r="F52" s="186"/>
      <c r="G52" s="170"/>
      <c r="H52" s="126"/>
    </row>
    <row r="53" spans="1:8">
      <c r="A53" s="127"/>
      <c r="B53" s="124"/>
      <c r="C53" s="147"/>
      <c r="D53" s="147"/>
      <c r="E53" s="124"/>
      <c r="F53" s="186"/>
      <c r="G53" s="170"/>
      <c r="H53" s="126"/>
    </row>
    <row r="54" spans="1:8">
      <c r="A54" s="127"/>
      <c r="B54" s="124"/>
      <c r="C54" s="147"/>
      <c r="D54" s="147"/>
      <c r="E54" s="124"/>
      <c r="F54" s="186"/>
      <c r="G54" s="170"/>
      <c r="H54" s="126"/>
    </row>
    <row r="55" spans="1:8">
      <c r="A55" s="127"/>
      <c r="B55" s="124"/>
      <c r="C55" s="147"/>
      <c r="D55" s="147"/>
      <c r="E55" s="124"/>
      <c r="F55" s="187"/>
      <c r="G55" s="170"/>
      <c r="H55" s="126"/>
    </row>
    <row r="56" spans="1:8">
      <c r="A56" s="127"/>
      <c r="B56" s="124"/>
      <c r="C56" s="147"/>
      <c r="D56" s="147"/>
      <c r="E56" s="124"/>
      <c r="F56" s="187"/>
      <c r="G56" s="170"/>
      <c r="H56" s="126"/>
    </row>
    <row r="57" spans="1:8">
      <c r="A57" s="127"/>
      <c r="B57" s="124"/>
      <c r="C57" s="147"/>
      <c r="D57" s="147"/>
      <c r="E57" s="124"/>
      <c r="F57" s="187"/>
      <c r="G57" s="170"/>
      <c r="H57" s="126"/>
    </row>
    <row r="58" spans="1:8">
      <c r="A58" s="127"/>
      <c r="B58" s="124"/>
      <c r="C58" s="147"/>
      <c r="D58" s="147"/>
      <c r="E58" s="124"/>
      <c r="F58" s="187"/>
      <c r="G58" s="170"/>
      <c r="H58" s="126"/>
    </row>
    <row r="59" spans="1:8">
      <c r="A59" s="127"/>
      <c r="B59" s="124"/>
      <c r="C59" s="147"/>
      <c r="D59" s="147"/>
      <c r="E59" s="124"/>
      <c r="F59" s="187"/>
      <c r="G59" s="170"/>
      <c r="H59" s="126"/>
    </row>
    <row r="60" spans="1:8">
      <c r="A60" s="70"/>
      <c r="B60" s="70"/>
      <c r="C60" s="24"/>
      <c r="D60" s="24"/>
      <c r="E60" s="24"/>
      <c r="F60" s="24"/>
      <c r="G60" s="62">
        <f>SUM(G10:G59)</f>
        <v>350</v>
      </c>
    </row>
    <row r="62" spans="1:8" s="2" customFormat="1" ht="15" customHeight="1">
      <c r="A62" s="355" t="s">
        <v>12</v>
      </c>
      <c r="B62" s="355"/>
      <c r="C62" s="355"/>
      <c r="D62" s="355"/>
      <c r="E62" s="355"/>
      <c r="F62" s="355"/>
      <c r="G62" s="355"/>
    </row>
    <row r="63" spans="1:8">
      <c r="F63" s="1"/>
    </row>
    <row r="65" spans="4:7">
      <c r="D65" s="44"/>
      <c r="E65" s="44"/>
      <c r="F65" s="43"/>
      <c r="G65" s="43"/>
    </row>
  </sheetData>
  <mergeCells count="6">
    <mergeCell ref="A2:G2"/>
    <mergeCell ref="A5:G5"/>
    <mergeCell ref="A62:G62"/>
    <mergeCell ref="A4:G4"/>
    <mergeCell ref="A6:G6"/>
    <mergeCell ref="A7:G7"/>
  </mergeCells>
  <phoneticPr fontId="21" type="noConversion"/>
  <hyperlinks>
    <hyperlink ref="D10" r:id="rId1" xr:uid="{00000000-0004-0000-0F00-000000000000}"/>
    <hyperlink ref="D11" r:id="rId2" xr:uid="{00000000-0004-0000-0F00-000001000000}"/>
    <hyperlink ref="D12" r:id="rId3" xr:uid="{00000000-0004-0000-0F00-000002000000}"/>
    <hyperlink ref="D13" r:id="rId4" xr:uid="{6C51A7F6-91C3-4584-A295-C142B4E8A657}"/>
    <hyperlink ref="D14" r:id="rId5" xr:uid="{2D9D18E8-99EB-43BC-BDF4-F070A9BE5B70}"/>
  </hyperlinks>
  <pageMargins left="0.511811023622047" right="0.31496062992126" top="0.16" bottom="0" header="0" footer="0"/>
  <pageSetup paperSize="9" orientation="landscape" horizontalDpi="200" verticalDpi="2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J62"/>
  <sheetViews>
    <sheetView topLeftCell="A7" zoomScaleNormal="130" workbookViewId="0">
      <selection activeCell="J13" sqref="J13"/>
    </sheetView>
  </sheetViews>
  <sheetFormatPr baseColWidth="10" defaultColWidth="8.85546875" defaultRowHeight="15"/>
  <cols>
    <col min="1" max="1" width="25" style="2" customWidth="1"/>
    <col min="2" max="2" width="10.42578125" style="2" customWidth="1"/>
    <col min="3" max="3" width="23" style="7" customWidth="1"/>
    <col min="4" max="4" width="17" style="7" customWidth="1"/>
    <col min="5" max="5" width="16" style="7" customWidth="1"/>
    <col min="6" max="6" width="15.140625" style="7" customWidth="1"/>
    <col min="7" max="7" width="9" style="7" customWidth="1"/>
    <col min="8" max="8" width="10.7109375" style="1" customWidth="1"/>
    <col min="9" max="9" width="10" style="1" customWidth="1"/>
    <col min="10" max="10" width="20.85546875" customWidth="1"/>
  </cols>
  <sheetData>
    <row r="2" spans="1:10" ht="15.75">
      <c r="A2" s="356" t="s">
        <v>119</v>
      </c>
      <c r="B2" s="389"/>
      <c r="C2" s="389"/>
      <c r="D2" s="389"/>
      <c r="E2" s="389"/>
      <c r="F2" s="389"/>
      <c r="G2" s="389"/>
      <c r="H2" s="389"/>
      <c r="I2" s="390"/>
    </row>
    <row r="3" spans="1:10" ht="15.75">
      <c r="A3" s="12"/>
      <c r="B3" s="12"/>
      <c r="C3" s="12"/>
      <c r="D3" s="12"/>
      <c r="E3" s="12"/>
      <c r="F3" s="12"/>
      <c r="G3" s="12"/>
      <c r="H3" s="12"/>
      <c r="I3" s="12"/>
    </row>
    <row r="4" spans="1:10">
      <c r="A4" s="417" t="s">
        <v>121</v>
      </c>
      <c r="B4" s="418"/>
      <c r="C4" s="418"/>
      <c r="D4" s="418"/>
      <c r="E4" s="418"/>
      <c r="F4" s="418"/>
      <c r="G4" s="418"/>
      <c r="H4" s="418"/>
      <c r="I4" s="419"/>
    </row>
    <row r="5" spans="1:10" ht="106.5" customHeight="1">
      <c r="A5" s="417" t="s">
        <v>122</v>
      </c>
      <c r="B5" s="418"/>
      <c r="C5" s="418"/>
      <c r="D5" s="418"/>
      <c r="E5" s="418"/>
      <c r="F5" s="418"/>
      <c r="G5" s="418"/>
      <c r="H5" s="418"/>
      <c r="I5" s="419"/>
    </row>
    <row r="6" spans="1:10" ht="93.75" customHeight="1">
      <c r="A6" s="417" t="s">
        <v>123</v>
      </c>
      <c r="B6" s="418"/>
      <c r="C6" s="418"/>
      <c r="D6" s="418"/>
      <c r="E6" s="418"/>
      <c r="F6" s="418"/>
      <c r="G6" s="418"/>
      <c r="H6" s="418"/>
      <c r="I6" s="419"/>
    </row>
    <row r="7" spans="1:10">
      <c r="A7" s="5"/>
      <c r="B7" s="5"/>
      <c r="C7" s="6"/>
      <c r="D7" s="6"/>
      <c r="E7" s="6"/>
      <c r="F7" s="6"/>
      <c r="G7" s="6"/>
      <c r="H7" s="6"/>
      <c r="I7" s="5"/>
    </row>
    <row r="8" spans="1:10" ht="76.5">
      <c r="A8" s="53" t="s">
        <v>22</v>
      </c>
      <c r="B8" s="48" t="s">
        <v>25</v>
      </c>
      <c r="C8" s="53" t="s">
        <v>96</v>
      </c>
      <c r="D8" s="53" t="s">
        <v>124</v>
      </c>
      <c r="E8" s="53" t="s">
        <v>120</v>
      </c>
      <c r="F8" s="53" t="s">
        <v>126</v>
      </c>
      <c r="G8" s="53" t="s">
        <v>125</v>
      </c>
      <c r="H8" s="53" t="s">
        <v>52</v>
      </c>
      <c r="I8" s="53" t="s">
        <v>7</v>
      </c>
      <c r="J8" s="116" t="s">
        <v>190</v>
      </c>
    </row>
    <row r="9" spans="1:10" ht="180">
      <c r="A9" s="221" t="s">
        <v>676</v>
      </c>
      <c r="B9" s="221" t="s">
        <v>228</v>
      </c>
      <c r="C9" s="221" t="s">
        <v>677</v>
      </c>
      <c r="D9" s="221" t="s">
        <v>678</v>
      </c>
      <c r="E9" s="244" t="s">
        <v>679</v>
      </c>
      <c r="F9" s="226" t="s">
        <v>680</v>
      </c>
      <c r="G9" s="226" t="s">
        <v>681</v>
      </c>
      <c r="H9" s="239">
        <v>50</v>
      </c>
      <c r="I9" s="261">
        <v>50</v>
      </c>
      <c r="J9" s="126" t="s">
        <v>248</v>
      </c>
    </row>
    <row r="10" spans="1:10" ht="120">
      <c r="A10" s="221" t="s">
        <v>706</v>
      </c>
      <c r="B10" s="224" t="s">
        <v>228</v>
      </c>
      <c r="C10" s="221" t="s">
        <v>707</v>
      </c>
      <c r="D10" s="221" t="s">
        <v>708</v>
      </c>
      <c r="E10" s="244" t="s">
        <v>709</v>
      </c>
      <c r="F10" s="226" t="s">
        <v>680</v>
      </c>
      <c r="G10" s="226" t="s">
        <v>710</v>
      </c>
      <c r="H10" s="239">
        <v>50</v>
      </c>
      <c r="I10" s="261">
        <v>50</v>
      </c>
      <c r="J10" s="126" t="s">
        <v>245</v>
      </c>
    </row>
    <row r="11" spans="1:10" ht="75">
      <c r="A11" s="221" t="s">
        <v>991</v>
      </c>
      <c r="B11" s="221" t="s">
        <v>228</v>
      </c>
      <c r="C11" s="221" t="s">
        <v>992</v>
      </c>
      <c r="D11" s="221" t="s">
        <v>993</v>
      </c>
      <c r="E11" s="325" t="s">
        <v>994</v>
      </c>
      <c r="F11" s="226" t="s">
        <v>680</v>
      </c>
      <c r="G11" s="283">
        <v>2020</v>
      </c>
      <c r="H11" s="239">
        <v>50</v>
      </c>
      <c r="I11" s="261">
        <v>50</v>
      </c>
      <c r="J11" s="126" t="s">
        <v>249</v>
      </c>
    </row>
    <row r="12" spans="1:10" ht="63.75">
      <c r="A12" s="221" t="s">
        <v>235</v>
      </c>
      <c r="B12" s="221" t="s">
        <v>335</v>
      </c>
      <c r="C12" s="221" t="s">
        <v>353</v>
      </c>
      <c r="D12" s="221" t="s">
        <v>708</v>
      </c>
      <c r="E12" s="244" t="s">
        <v>354</v>
      </c>
      <c r="F12" s="226" t="s">
        <v>680</v>
      </c>
      <c r="G12" s="226" t="s">
        <v>1141</v>
      </c>
      <c r="H12" s="239">
        <v>50</v>
      </c>
      <c r="I12" s="261">
        <v>50</v>
      </c>
      <c r="J12" s="126" t="s">
        <v>235</v>
      </c>
    </row>
    <row r="13" spans="1:10">
      <c r="A13" s="127"/>
      <c r="B13" s="127"/>
      <c r="C13" s="127"/>
      <c r="D13" s="127"/>
      <c r="E13" s="146"/>
      <c r="F13" s="188"/>
      <c r="G13" s="188"/>
      <c r="H13" s="189"/>
      <c r="I13" s="208"/>
      <c r="J13" s="126"/>
    </row>
    <row r="14" spans="1:10">
      <c r="A14" s="127"/>
      <c r="B14" s="127"/>
      <c r="C14" s="127"/>
      <c r="D14" s="127"/>
      <c r="E14" s="146"/>
      <c r="F14" s="188"/>
      <c r="G14" s="188"/>
      <c r="H14" s="189"/>
      <c r="I14" s="208"/>
      <c r="J14" s="126"/>
    </row>
    <row r="15" spans="1:10">
      <c r="A15" s="127"/>
      <c r="B15" s="127"/>
      <c r="C15" s="127"/>
      <c r="D15" s="127"/>
      <c r="E15" s="146"/>
      <c r="F15" s="188"/>
      <c r="G15" s="188"/>
      <c r="H15" s="189"/>
      <c r="I15" s="208"/>
      <c r="J15" s="126"/>
    </row>
    <row r="16" spans="1:10">
      <c r="A16" s="127"/>
      <c r="B16" s="127"/>
      <c r="C16" s="127"/>
      <c r="D16" s="127"/>
      <c r="E16" s="146"/>
      <c r="F16" s="188"/>
      <c r="G16" s="188"/>
      <c r="H16" s="189"/>
      <c r="I16" s="208"/>
      <c r="J16" s="126"/>
    </row>
    <row r="17" spans="1:10">
      <c r="A17" s="127"/>
      <c r="B17" s="127"/>
      <c r="C17" s="127"/>
      <c r="D17" s="127"/>
      <c r="E17" s="146"/>
      <c r="F17" s="188"/>
      <c r="G17" s="188"/>
      <c r="H17" s="189"/>
      <c r="I17" s="208"/>
      <c r="J17" s="126"/>
    </row>
    <row r="18" spans="1:10">
      <c r="A18" s="127"/>
      <c r="B18" s="127"/>
      <c r="C18" s="127"/>
      <c r="D18" s="127"/>
      <c r="E18" s="146"/>
      <c r="F18" s="188"/>
      <c r="G18" s="188"/>
      <c r="H18" s="189"/>
      <c r="I18" s="208"/>
      <c r="J18" s="126"/>
    </row>
    <row r="19" spans="1:10">
      <c r="A19" s="127"/>
      <c r="B19" s="127"/>
      <c r="C19" s="127"/>
      <c r="D19" s="127"/>
      <c r="E19" s="146"/>
      <c r="F19" s="188"/>
      <c r="G19" s="188"/>
      <c r="H19" s="189"/>
      <c r="I19" s="208"/>
      <c r="J19" s="126"/>
    </row>
    <row r="20" spans="1:10">
      <c r="A20" s="127"/>
      <c r="B20" s="127"/>
      <c r="C20" s="127"/>
      <c r="D20" s="127"/>
      <c r="E20" s="146"/>
      <c r="F20" s="188"/>
      <c r="G20" s="188"/>
      <c r="H20" s="189"/>
      <c r="I20" s="208"/>
      <c r="J20" s="126"/>
    </row>
    <row r="21" spans="1:10">
      <c r="A21" s="127"/>
      <c r="B21" s="127"/>
      <c r="C21" s="127"/>
      <c r="D21" s="127"/>
      <c r="E21" s="146"/>
      <c r="F21" s="188"/>
      <c r="G21" s="188"/>
      <c r="H21" s="189"/>
      <c r="I21" s="208"/>
      <c r="J21" s="126"/>
    </row>
    <row r="22" spans="1:10">
      <c r="A22" s="127"/>
      <c r="B22" s="127"/>
      <c r="C22" s="127"/>
      <c r="D22" s="127"/>
      <c r="E22" s="146"/>
      <c r="F22" s="188"/>
      <c r="G22" s="188"/>
      <c r="H22" s="189"/>
      <c r="I22" s="208"/>
      <c r="J22" s="126"/>
    </row>
    <row r="23" spans="1:10">
      <c r="A23" s="127"/>
      <c r="B23" s="127"/>
      <c r="C23" s="127"/>
      <c r="D23" s="127"/>
      <c r="E23" s="146"/>
      <c r="F23" s="188"/>
      <c r="G23" s="188"/>
      <c r="H23" s="189"/>
      <c r="I23" s="208"/>
      <c r="J23" s="126"/>
    </row>
    <row r="24" spans="1:10">
      <c r="A24" s="127"/>
      <c r="B24" s="127"/>
      <c r="C24" s="127"/>
      <c r="D24" s="127"/>
      <c r="E24" s="146"/>
      <c r="F24" s="188"/>
      <c r="G24" s="188"/>
      <c r="H24" s="189"/>
      <c r="I24" s="208"/>
      <c r="J24" s="126"/>
    </row>
    <row r="25" spans="1:10">
      <c r="A25" s="127"/>
      <c r="B25" s="127"/>
      <c r="C25" s="127"/>
      <c r="D25" s="127"/>
      <c r="E25" s="146"/>
      <c r="F25" s="188"/>
      <c r="G25" s="188"/>
      <c r="H25" s="189"/>
      <c r="I25" s="208"/>
      <c r="J25" s="126"/>
    </row>
    <row r="26" spans="1:10">
      <c r="A26" s="127"/>
      <c r="B26" s="127"/>
      <c r="C26" s="127"/>
      <c r="D26" s="127"/>
      <c r="E26" s="146"/>
      <c r="F26" s="188"/>
      <c r="G26" s="188"/>
      <c r="H26" s="189"/>
      <c r="I26" s="208"/>
      <c r="J26" s="126"/>
    </row>
    <row r="27" spans="1:10">
      <c r="A27" s="127"/>
      <c r="B27" s="127"/>
      <c r="C27" s="127"/>
      <c r="D27" s="127"/>
      <c r="E27" s="146"/>
      <c r="F27" s="188"/>
      <c r="G27" s="188"/>
      <c r="H27" s="189"/>
      <c r="I27" s="208"/>
      <c r="J27" s="126"/>
    </row>
    <row r="28" spans="1:10">
      <c r="A28" s="127"/>
      <c r="B28" s="127"/>
      <c r="C28" s="127"/>
      <c r="D28" s="127"/>
      <c r="E28" s="146"/>
      <c r="F28" s="188"/>
      <c r="G28" s="188"/>
      <c r="H28" s="189"/>
      <c r="I28" s="208"/>
      <c r="J28" s="126"/>
    </row>
    <row r="29" spans="1:10">
      <c r="A29" s="127"/>
      <c r="B29" s="127"/>
      <c r="C29" s="127"/>
      <c r="D29" s="127"/>
      <c r="E29" s="146"/>
      <c r="F29" s="188"/>
      <c r="G29" s="188"/>
      <c r="H29" s="189"/>
      <c r="I29" s="208"/>
      <c r="J29" s="126"/>
    </row>
    <row r="30" spans="1:10">
      <c r="A30" s="127"/>
      <c r="B30" s="127"/>
      <c r="C30" s="127"/>
      <c r="D30" s="127"/>
      <c r="E30" s="146"/>
      <c r="F30" s="188"/>
      <c r="G30" s="188"/>
      <c r="H30" s="189"/>
      <c r="I30" s="208"/>
      <c r="J30" s="126"/>
    </row>
    <row r="31" spans="1:10">
      <c r="A31" s="127"/>
      <c r="B31" s="127"/>
      <c r="C31" s="127"/>
      <c r="D31" s="127"/>
      <c r="E31" s="146"/>
      <c r="F31" s="188"/>
      <c r="G31" s="188"/>
      <c r="H31" s="189"/>
      <c r="I31" s="208"/>
      <c r="J31" s="126"/>
    </row>
    <row r="32" spans="1:10">
      <c r="A32" s="127"/>
      <c r="B32" s="127"/>
      <c r="C32" s="127"/>
      <c r="D32" s="127"/>
      <c r="E32" s="146"/>
      <c r="F32" s="188"/>
      <c r="G32" s="188"/>
      <c r="H32" s="189"/>
      <c r="I32" s="208"/>
      <c r="J32" s="126"/>
    </row>
    <row r="33" spans="1:10">
      <c r="A33" s="127"/>
      <c r="B33" s="127"/>
      <c r="C33" s="127"/>
      <c r="D33" s="127"/>
      <c r="E33" s="146"/>
      <c r="F33" s="188"/>
      <c r="G33" s="188"/>
      <c r="H33" s="189"/>
      <c r="I33" s="208"/>
      <c r="J33" s="126"/>
    </row>
    <row r="34" spans="1:10">
      <c r="A34" s="127"/>
      <c r="B34" s="127"/>
      <c r="C34" s="127"/>
      <c r="D34" s="127"/>
      <c r="E34" s="146"/>
      <c r="F34" s="188"/>
      <c r="G34" s="188"/>
      <c r="H34" s="189"/>
      <c r="I34" s="208"/>
      <c r="J34" s="126"/>
    </row>
    <row r="35" spans="1:10">
      <c r="A35" s="127"/>
      <c r="B35" s="127"/>
      <c r="C35" s="127"/>
      <c r="D35" s="127"/>
      <c r="E35" s="146"/>
      <c r="F35" s="188"/>
      <c r="G35" s="188"/>
      <c r="H35" s="189"/>
      <c r="I35" s="208"/>
      <c r="J35" s="126"/>
    </row>
    <row r="36" spans="1:10">
      <c r="A36" s="127"/>
      <c r="B36" s="127"/>
      <c r="C36" s="127"/>
      <c r="D36" s="127"/>
      <c r="E36" s="146"/>
      <c r="F36" s="188"/>
      <c r="G36" s="188"/>
      <c r="H36" s="189"/>
      <c r="I36" s="208"/>
      <c r="J36" s="126"/>
    </row>
    <row r="37" spans="1:10">
      <c r="A37" s="127"/>
      <c r="B37" s="127"/>
      <c r="C37" s="127"/>
      <c r="D37" s="127"/>
      <c r="E37" s="146"/>
      <c r="F37" s="188"/>
      <c r="G37" s="188"/>
      <c r="H37" s="189"/>
      <c r="I37" s="208"/>
      <c r="J37" s="126"/>
    </row>
    <row r="38" spans="1:10">
      <c r="A38" s="127"/>
      <c r="B38" s="127"/>
      <c r="C38" s="127"/>
      <c r="D38" s="127"/>
      <c r="E38" s="146"/>
      <c r="F38" s="188"/>
      <c r="G38" s="188"/>
      <c r="H38" s="189"/>
      <c r="I38" s="208"/>
      <c r="J38" s="126"/>
    </row>
    <row r="39" spans="1:10">
      <c r="A39" s="127"/>
      <c r="B39" s="127"/>
      <c r="C39" s="127"/>
      <c r="D39" s="127"/>
      <c r="E39" s="146"/>
      <c r="F39" s="188"/>
      <c r="G39" s="188"/>
      <c r="H39" s="189"/>
      <c r="I39" s="208"/>
      <c r="J39" s="126"/>
    </row>
    <row r="40" spans="1:10">
      <c r="A40" s="127"/>
      <c r="B40" s="127"/>
      <c r="C40" s="127"/>
      <c r="D40" s="127"/>
      <c r="E40" s="146"/>
      <c r="F40" s="188"/>
      <c r="G40" s="188"/>
      <c r="H40" s="189"/>
      <c r="I40" s="208"/>
      <c r="J40" s="126"/>
    </row>
    <row r="41" spans="1:10">
      <c r="A41" s="127"/>
      <c r="B41" s="127"/>
      <c r="C41" s="127"/>
      <c r="D41" s="127"/>
      <c r="E41" s="146"/>
      <c r="F41" s="188"/>
      <c r="G41" s="188"/>
      <c r="H41" s="189"/>
      <c r="I41" s="208"/>
      <c r="J41" s="126"/>
    </row>
    <row r="42" spans="1:10">
      <c r="A42" s="127"/>
      <c r="B42" s="127"/>
      <c r="C42" s="127"/>
      <c r="D42" s="127"/>
      <c r="E42" s="146"/>
      <c r="F42" s="188"/>
      <c r="G42" s="188"/>
      <c r="H42" s="189"/>
      <c r="I42" s="208"/>
      <c r="J42" s="126"/>
    </row>
    <row r="43" spans="1:10">
      <c r="A43" s="127"/>
      <c r="B43" s="127"/>
      <c r="C43" s="127"/>
      <c r="D43" s="127"/>
      <c r="E43" s="146"/>
      <c r="F43" s="188"/>
      <c r="G43" s="188"/>
      <c r="H43" s="189"/>
      <c r="I43" s="208"/>
      <c r="J43" s="126"/>
    </row>
    <row r="44" spans="1:10">
      <c r="A44" s="127"/>
      <c r="B44" s="127"/>
      <c r="C44" s="127"/>
      <c r="D44" s="127"/>
      <c r="E44" s="146"/>
      <c r="F44" s="188"/>
      <c r="G44" s="188"/>
      <c r="H44" s="189"/>
      <c r="I44" s="208"/>
      <c r="J44" s="126"/>
    </row>
    <row r="45" spans="1:10">
      <c r="A45" s="127"/>
      <c r="B45" s="127"/>
      <c r="C45" s="127"/>
      <c r="D45" s="127"/>
      <c r="E45" s="146"/>
      <c r="F45" s="188"/>
      <c r="G45" s="188"/>
      <c r="H45" s="189"/>
      <c r="I45" s="208"/>
      <c r="J45" s="126"/>
    </row>
    <row r="46" spans="1:10">
      <c r="A46" s="127"/>
      <c r="B46" s="127"/>
      <c r="C46" s="127"/>
      <c r="D46" s="127"/>
      <c r="E46" s="146"/>
      <c r="F46" s="188"/>
      <c r="G46" s="188"/>
      <c r="H46" s="189"/>
      <c r="I46" s="208"/>
      <c r="J46" s="126"/>
    </row>
    <row r="47" spans="1:10">
      <c r="A47" s="127"/>
      <c r="B47" s="127"/>
      <c r="C47" s="127"/>
      <c r="D47" s="127"/>
      <c r="E47" s="146"/>
      <c r="F47" s="188"/>
      <c r="G47" s="188"/>
      <c r="H47" s="189"/>
      <c r="I47" s="208"/>
      <c r="J47" s="126"/>
    </row>
    <row r="48" spans="1:10">
      <c r="A48" s="127"/>
      <c r="B48" s="127"/>
      <c r="C48" s="127"/>
      <c r="D48" s="127"/>
      <c r="E48" s="146"/>
      <c r="F48" s="188"/>
      <c r="G48" s="188"/>
      <c r="H48" s="189"/>
      <c r="I48" s="208"/>
      <c r="J48" s="126"/>
    </row>
    <row r="49" spans="1:10">
      <c r="A49" s="127"/>
      <c r="B49" s="127"/>
      <c r="C49" s="127"/>
      <c r="D49" s="127"/>
      <c r="E49" s="146"/>
      <c r="F49" s="188"/>
      <c r="G49" s="188"/>
      <c r="H49" s="189"/>
      <c r="I49" s="208"/>
      <c r="J49" s="126"/>
    </row>
    <row r="50" spans="1:10">
      <c r="A50" s="127"/>
      <c r="B50" s="127"/>
      <c r="C50" s="127"/>
      <c r="D50" s="127"/>
      <c r="E50" s="146"/>
      <c r="F50" s="188"/>
      <c r="G50" s="188"/>
      <c r="H50" s="189"/>
      <c r="I50" s="208"/>
      <c r="J50" s="126"/>
    </row>
    <row r="51" spans="1:10">
      <c r="A51" s="127"/>
      <c r="B51" s="127"/>
      <c r="C51" s="127"/>
      <c r="D51" s="127"/>
      <c r="E51" s="146"/>
      <c r="F51" s="188"/>
      <c r="G51" s="188"/>
      <c r="H51" s="189"/>
      <c r="I51" s="208"/>
      <c r="J51" s="126"/>
    </row>
    <row r="52" spans="1:10">
      <c r="A52" s="127"/>
      <c r="B52" s="127"/>
      <c r="C52" s="127"/>
      <c r="D52" s="127"/>
      <c r="E52" s="146"/>
      <c r="F52" s="188"/>
      <c r="G52" s="188"/>
      <c r="H52" s="189"/>
      <c r="I52" s="208"/>
      <c r="J52" s="126"/>
    </row>
    <row r="53" spans="1:10">
      <c r="A53" s="127"/>
      <c r="B53" s="127"/>
      <c r="C53" s="127"/>
      <c r="D53" s="127"/>
      <c r="E53" s="146"/>
      <c r="F53" s="188"/>
      <c r="G53" s="188"/>
      <c r="H53" s="189"/>
      <c r="I53" s="208"/>
      <c r="J53" s="126"/>
    </row>
    <row r="54" spans="1:10">
      <c r="A54" s="127"/>
      <c r="B54" s="127"/>
      <c r="C54" s="127"/>
      <c r="D54" s="127"/>
      <c r="E54" s="146"/>
      <c r="F54" s="188"/>
      <c r="G54" s="188"/>
      <c r="H54" s="189"/>
      <c r="I54" s="208"/>
      <c r="J54" s="126"/>
    </row>
    <row r="55" spans="1:10">
      <c r="A55" s="190"/>
      <c r="B55" s="188"/>
      <c r="C55" s="191"/>
      <c r="D55" s="191"/>
      <c r="E55" s="192"/>
      <c r="F55" s="188"/>
      <c r="G55" s="188"/>
      <c r="H55" s="186"/>
      <c r="I55" s="193"/>
      <c r="J55" s="126"/>
    </row>
    <row r="56" spans="1:10">
      <c r="A56" s="190"/>
      <c r="B56" s="188"/>
      <c r="C56" s="191"/>
      <c r="D56" s="191"/>
      <c r="E56" s="192"/>
      <c r="F56" s="188"/>
      <c r="G56" s="188"/>
      <c r="H56" s="186"/>
      <c r="I56" s="193"/>
      <c r="J56" s="126"/>
    </row>
    <row r="57" spans="1:10">
      <c r="A57" s="127"/>
      <c r="B57" s="124"/>
      <c r="C57" s="147"/>
      <c r="D57" s="147"/>
      <c r="E57" s="124"/>
      <c r="F57" s="124"/>
      <c r="G57" s="124"/>
      <c r="H57" s="155"/>
      <c r="I57" s="170"/>
      <c r="J57" s="126"/>
    </row>
    <row r="58" spans="1:10">
      <c r="A58" s="127"/>
      <c r="B58" s="124"/>
      <c r="C58" s="147"/>
      <c r="D58" s="147"/>
      <c r="E58" s="124"/>
      <c r="F58" s="124"/>
      <c r="G58" s="124"/>
      <c r="H58" s="155"/>
      <c r="I58" s="170"/>
      <c r="J58" s="126"/>
    </row>
    <row r="59" spans="1:10">
      <c r="A59" s="63" t="s">
        <v>2</v>
      </c>
      <c r="B59" s="63"/>
      <c r="H59" s="66"/>
      <c r="I59" s="61">
        <f>SUM(I9:I58)</f>
        <v>200</v>
      </c>
    </row>
    <row r="61" spans="1:10">
      <c r="B61" s="7"/>
      <c r="G61" s="1"/>
      <c r="H61"/>
      <c r="I61"/>
    </row>
    <row r="62" spans="1:10" ht="15" customHeight="1">
      <c r="A62" s="404" t="s">
        <v>12</v>
      </c>
      <c r="B62" s="404"/>
      <c r="C62" s="404"/>
      <c r="D62" s="404"/>
      <c r="E62" s="404"/>
      <c r="F62" s="404"/>
      <c r="G62" s="404"/>
      <c r="H62" s="404"/>
      <c r="I62" s="404"/>
    </row>
  </sheetData>
  <mergeCells count="5">
    <mergeCell ref="A2:I2"/>
    <mergeCell ref="A6:I6"/>
    <mergeCell ref="A4:I4"/>
    <mergeCell ref="A5:I5"/>
    <mergeCell ref="A62:I62"/>
  </mergeCells>
  <phoneticPr fontId="21" type="noConversion"/>
  <hyperlinks>
    <hyperlink ref="E9" r:id="rId1" xr:uid="{00000000-0004-0000-1000-000000000000}"/>
    <hyperlink ref="B10" r:id="rId2" display="FTEO@" xr:uid="{00000000-0004-0000-1000-000001000000}"/>
    <hyperlink ref="E10" r:id="rId3" xr:uid="{00000000-0004-0000-1000-000002000000}"/>
    <hyperlink ref="E11" r:id="rId4" xr:uid="{6062A29B-CFC4-4EB2-BFB7-269D24840ECF}"/>
    <hyperlink ref="E12" r:id="rId5" xr:uid="{E354E20E-B3F2-473C-8542-210630EAA118}"/>
  </hyperlinks>
  <pageMargins left="0.511811023622047" right="0.31496062992126" top="0.16" bottom="0" header="0" footer="0"/>
  <pageSetup paperSize="9" orientation="landscape" horizontalDpi="200" verticalDpi="2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K66"/>
  <sheetViews>
    <sheetView topLeftCell="A8" zoomScaleNormal="130" workbookViewId="0">
      <selection activeCell="A14" sqref="A14:K14"/>
    </sheetView>
  </sheetViews>
  <sheetFormatPr baseColWidth="10" defaultColWidth="8.85546875" defaultRowHeight="15"/>
  <cols>
    <col min="1" max="1" width="18.85546875" style="2" customWidth="1"/>
    <col min="2" max="2" width="15.42578125" style="2" customWidth="1"/>
    <col min="3" max="3" width="12.42578125" style="2" customWidth="1"/>
    <col min="4" max="4" width="16.85546875" style="2" customWidth="1"/>
    <col min="5" max="5" width="12.42578125" style="7" customWidth="1"/>
    <col min="6" max="6" width="16" style="7" customWidth="1"/>
    <col min="7" max="7" width="12.140625" style="7" customWidth="1"/>
    <col min="8" max="8" width="13.7109375" style="7" customWidth="1"/>
    <col min="9" max="9" width="10.7109375" style="7" customWidth="1"/>
    <col min="10" max="10" width="7.42578125" style="1" customWidth="1"/>
    <col min="11" max="11" width="20.85546875" customWidth="1"/>
  </cols>
  <sheetData>
    <row r="2" spans="1:11" ht="15" customHeight="1">
      <c r="A2" s="366" t="s">
        <v>92</v>
      </c>
      <c r="B2" s="367"/>
      <c r="C2" s="367"/>
      <c r="D2" s="367"/>
      <c r="E2" s="367"/>
      <c r="F2" s="367"/>
      <c r="G2" s="367"/>
      <c r="H2" s="367"/>
      <c r="I2" s="367"/>
      <c r="J2" s="367"/>
    </row>
    <row r="3" spans="1:11" ht="15" customHeight="1">
      <c r="A3" s="11"/>
      <c r="B3" s="11"/>
      <c r="C3" s="11"/>
      <c r="D3" s="11"/>
      <c r="E3" s="11"/>
      <c r="F3" s="11"/>
      <c r="G3" s="11"/>
      <c r="H3" s="11"/>
      <c r="I3" s="11"/>
      <c r="J3" s="11"/>
    </row>
    <row r="4" spans="1:11" ht="15" customHeight="1">
      <c r="A4" s="417" t="s">
        <v>225</v>
      </c>
      <c r="B4" s="418"/>
      <c r="C4" s="418"/>
      <c r="D4" s="418"/>
      <c r="E4" s="418"/>
      <c r="F4" s="418"/>
      <c r="G4" s="418"/>
      <c r="H4" s="418"/>
      <c r="I4" s="418"/>
      <c r="J4" s="419"/>
    </row>
    <row r="5" spans="1:11" ht="15" customHeight="1">
      <c r="A5" s="417" t="s">
        <v>127</v>
      </c>
      <c r="B5" s="418"/>
      <c r="C5" s="418"/>
      <c r="D5" s="418"/>
      <c r="E5" s="418"/>
      <c r="F5" s="418"/>
      <c r="G5" s="418"/>
      <c r="H5" s="418"/>
      <c r="I5" s="418"/>
      <c r="J5" s="419"/>
    </row>
    <row r="6" spans="1:11" s="79" customFormat="1" ht="70.7" customHeight="1">
      <c r="A6" s="361" t="s">
        <v>133</v>
      </c>
      <c r="B6" s="364"/>
      <c r="C6" s="364"/>
      <c r="D6" s="364"/>
      <c r="E6" s="364"/>
      <c r="F6" s="364"/>
      <c r="G6" s="364"/>
      <c r="H6" s="364"/>
      <c r="I6" s="364"/>
      <c r="J6" s="365"/>
    </row>
    <row r="7" spans="1:11" s="79" customFormat="1">
      <c r="A7" s="361" t="s">
        <v>216</v>
      </c>
      <c r="B7" s="364"/>
      <c r="C7" s="364"/>
      <c r="D7" s="364"/>
      <c r="E7" s="364"/>
      <c r="F7" s="364"/>
      <c r="G7" s="364"/>
      <c r="H7" s="364"/>
      <c r="I7" s="364"/>
      <c r="J7" s="365"/>
    </row>
    <row r="8" spans="1:11" s="79" customFormat="1">
      <c r="A8" s="361" t="s">
        <v>204</v>
      </c>
      <c r="B8" s="364"/>
      <c r="C8" s="364"/>
      <c r="D8" s="364"/>
      <c r="E8" s="364"/>
      <c r="F8" s="364"/>
      <c r="G8" s="364"/>
      <c r="H8" s="364"/>
      <c r="I8" s="364"/>
      <c r="J8" s="365"/>
    </row>
    <row r="9" spans="1:11" s="79" customFormat="1" ht="29.1" customHeight="1">
      <c r="A9" s="361" t="s">
        <v>217</v>
      </c>
      <c r="B9" s="364"/>
      <c r="C9" s="364"/>
      <c r="D9" s="364"/>
      <c r="E9" s="364"/>
      <c r="F9" s="364"/>
      <c r="G9" s="364"/>
      <c r="H9" s="364"/>
      <c r="I9" s="364"/>
      <c r="J9" s="365"/>
    </row>
    <row r="10" spans="1:11" s="79" customFormat="1">
      <c r="A10" s="361" t="s">
        <v>211</v>
      </c>
      <c r="B10" s="364"/>
      <c r="C10" s="364"/>
      <c r="D10" s="364"/>
      <c r="E10" s="364"/>
      <c r="F10" s="364"/>
      <c r="G10" s="364"/>
      <c r="H10" s="364"/>
      <c r="I10" s="364"/>
      <c r="J10" s="365"/>
    </row>
    <row r="12" spans="1:11" ht="38.25">
      <c r="A12" s="53" t="s">
        <v>22</v>
      </c>
      <c r="B12" s="46" t="s">
        <v>4</v>
      </c>
      <c r="C12" s="46" t="s">
        <v>134</v>
      </c>
      <c r="D12" s="46" t="s">
        <v>6</v>
      </c>
      <c r="E12" s="48" t="s">
        <v>25</v>
      </c>
      <c r="F12" s="46" t="s">
        <v>129</v>
      </c>
      <c r="G12" s="47" t="s">
        <v>130</v>
      </c>
      <c r="H12" s="47" t="s">
        <v>131</v>
      </c>
      <c r="I12" s="47" t="s">
        <v>137</v>
      </c>
      <c r="J12" s="47" t="s">
        <v>7</v>
      </c>
      <c r="K12" s="116" t="s">
        <v>190</v>
      </c>
    </row>
    <row r="13" spans="1:11">
      <c r="A13" s="272"/>
      <c r="B13" s="221"/>
      <c r="C13" s="221"/>
      <c r="D13" s="221"/>
      <c r="E13" s="221"/>
      <c r="F13" s="221"/>
      <c r="G13" s="221"/>
      <c r="H13" s="221"/>
      <c r="I13" s="221"/>
      <c r="J13" s="227"/>
      <c r="K13" s="126"/>
    </row>
    <row r="14" spans="1:11">
      <c r="A14" s="272"/>
      <c r="B14" s="221"/>
      <c r="C14" s="221"/>
      <c r="D14" s="221"/>
      <c r="E14" s="226"/>
      <c r="F14" s="260"/>
      <c r="G14" s="260"/>
      <c r="H14" s="260"/>
      <c r="I14" s="260"/>
      <c r="J14" s="271"/>
      <c r="K14" s="126"/>
    </row>
    <row r="15" spans="1:11">
      <c r="A15" s="194"/>
      <c r="B15" s="127"/>
      <c r="C15" s="127"/>
      <c r="D15" s="127"/>
      <c r="E15" s="127"/>
      <c r="F15" s="127"/>
      <c r="G15" s="127"/>
      <c r="H15" s="127"/>
      <c r="I15" s="127"/>
      <c r="J15" s="170"/>
      <c r="K15" s="126"/>
    </row>
    <row r="16" spans="1:11">
      <c r="A16" s="194"/>
      <c r="B16" s="127"/>
      <c r="C16" s="127"/>
      <c r="D16" s="127"/>
      <c r="E16" s="127"/>
      <c r="F16" s="127"/>
      <c r="G16" s="127"/>
      <c r="H16" s="127"/>
      <c r="I16" s="127"/>
      <c r="J16" s="170"/>
      <c r="K16" s="126"/>
    </row>
    <row r="17" spans="1:11">
      <c r="A17" s="194"/>
      <c r="B17" s="127"/>
      <c r="C17" s="127"/>
      <c r="D17" s="127"/>
      <c r="E17" s="127"/>
      <c r="F17" s="127"/>
      <c r="G17" s="127"/>
      <c r="H17" s="127"/>
      <c r="I17" s="127"/>
      <c r="J17" s="170"/>
      <c r="K17" s="126"/>
    </row>
    <row r="18" spans="1:11">
      <c r="A18" s="194"/>
      <c r="B18" s="127"/>
      <c r="C18" s="127"/>
      <c r="D18" s="127"/>
      <c r="E18" s="127"/>
      <c r="F18" s="127"/>
      <c r="G18" s="127"/>
      <c r="H18" s="127"/>
      <c r="I18" s="127"/>
      <c r="J18" s="170"/>
      <c r="K18" s="126"/>
    </row>
    <row r="19" spans="1:11">
      <c r="A19" s="194"/>
      <c r="B19" s="127"/>
      <c r="C19" s="127"/>
      <c r="D19" s="127"/>
      <c r="E19" s="127"/>
      <c r="F19" s="127"/>
      <c r="G19" s="127"/>
      <c r="H19" s="127"/>
      <c r="I19" s="127"/>
      <c r="J19" s="170"/>
      <c r="K19" s="126"/>
    </row>
    <row r="20" spans="1:11">
      <c r="A20" s="194"/>
      <c r="B20" s="127"/>
      <c r="C20" s="127"/>
      <c r="D20" s="127"/>
      <c r="E20" s="127"/>
      <c r="F20" s="127"/>
      <c r="G20" s="127"/>
      <c r="H20" s="127"/>
      <c r="I20" s="127"/>
      <c r="J20" s="170"/>
      <c r="K20" s="126"/>
    </row>
    <row r="21" spans="1:11">
      <c r="A21" s="194"/>
      <c r="B21" s="127"/>
      <c r="C21" s="127"/>
      <c r="D21" s="127"/>
      <c r="E21" s="127"/>
      <c r="F21" s="127"/>
      <c r="G21" s="127"/>
      <c r="H21" s="127"/>
      <c r="I21" s="127"/>
      <c r="J21" s="170"/>
      <c r="K21" s="126"/>
    </row>
    <row r="22" spans="1:11">
      <c r="A22" s="194"/>
      <c r="B22" s="127"/>
      <c r="C22" s="127"/>
      <c r="D22" s="127"/>
      <c r="E22" s="127"/>
      <c r="F22" s="127"/>
      <c r="G22" s="127"/>
      <c r="H22" s="127"/>
      <c r="I22" s="127"/>
      <c r="J22" s="170"/>
      <c r="K22" s="126"/>
    </row>
    <row r="23" spans="1:11">
      <c r="A23" s="194"/>
      <c r="B23" s="127"/>
      <c r="C23" s="127"/>
      <c r="D23" s="127"/>
      <c r="E23" s="127"/>
      <c r="F23" s="127"/>
      <c r="G23" s="127"/>
      <c r="H23" s="127"/>
      <c r="I23" s="127"/>
      <c r="J23" s="170"/>
      <c r="K23" s="126"/>
    </row>
    <row r="24" spans="1:11">
      <c r="A24" s="194"/>
      <c r="B24" s="127"/>
      <c r="C24" s="127"/>
      <c r="D24" s="127"/>
      <c r="E24" s="127"/>
      <c r="F24" s="127"/>
      <c r="G24" s="127"/>
      <c r="H24" s="127"/>
      <c r="I24" s="127"/>
      <c r="J24" s="170"/>
      <c r="K24" s="126"/>
    </row>
    <row r="25" spans="1:11">
      <c r="A25" s="194"/>
      <c r="B25" s="127"/>
      <c r="C25" s="127"/>
      <c r="D25" s="127"/>
      <c r="E25" s="127"/>
      <c r="F25" s="127"/>
      <c r="G25" s="127"/>
      <c r="H25" s="127"/>
      <c r="I25" s="127"/>
      <c r="J25" s="170"/>
      <c r="K25" s="126"/>
    </row>
    <row r="26" spans="1:11">
      <c r="A26" s="194"/>
      <c r="B26" s="127"/>
      <c r="C26" s="127"/>
      <c r="D26" s="127"/>
      <c r="E26" s="127"/>
      <c r="F26" s="127"/>
      <c r="G26" s="127"/>
      <c r="H26" s="127"/>
      <c r="I26" s="127"/>
      <c r="J26" s="170"/>
      <c r="K26" s="126"/>
    </row>
    <row r="27" spans="1:11">
      <c r="A27" s="194"/>
      <c r="B27" s="127"/>
      <c r="C27" s="127"/>
      <c r="D27" s="127"/>
      <c r="E27" s="127"/>
      <c r="F27" s="127"/>
      <c r="G27" s="127"/>
      <c r="H27" s="127"/>
      <c r="I27" s="127"/>
      <c r="J27" s="170"/>
      <c r="K27" s="126"/>
    </row>
    <row r="28" spans="1:11">
      <c r="A28" s="194"/>
      <c r="B28" s="127"/>
      <c r="C28" s="127"/>
      <c r="D28" s="127"/>
      <c r="E28" s="127"/>
      <c r="F28" s="127"/>
      <c r="G28" s="127"/>
      <c r="H28" s="127"/>
      <c r="I28" s="127"/>
      <c r="J28" s="170"/>
      <c r="K28" s="126"/>
    </row>
    <row r="29" spans="1:11">
      <c r="A29" s="194"/>
      <c r="B29" s="127"/>
      <c r="C29" s="127"/>
      <c r="D29" s="127"/>
      <c r="E29" s="127"/>
      <c r="F29" s="127"/>
      <c r="G29" s="127"/>
      <c r="H29" s="127"/>
      <c r="I29" s="127"/>
      <c r="J29" s="170"/>
      <c r="K29" s="126"/>
    </row>
    <row r="30" spans="1:11">
      <c r="A30" s="194"/>
      <c r="B30" s="127"/>
      <c r="C30" s="127"/>
      <c r="D30" s="127"/>
      <c r="E30" s="127"/>
      <c r="F30" s="127"/>
      <c r="G30" s="127"/>
      <c r="H30" s="127"/>
      <c r="I30" s="127"/>
      <c r="J30" s="170"/>
      <c r="K30" s="126"/>
    </row>
    <row r="31" spans="1:11">
      <c r="A31" s="194"/>
      <c r="B31" s="127"/>
      <c r="C31" s="127"/>
      <c r="D31" s="127"/>
      <c r="E31" s="127"/>
      <c r="F31" s="127"/>
      <c r="G31" s="127"/>
      <c r="H31" s="127"/>
      <c r="I31" s="127"/>
      <c r="J31" s="170"/>
      <c r="K31" s="126"/>
    </row>
    <row r="32" spans="1:11">
      <c r="A32" s="194"/>
      <c r="B32" s="127"/>
      <c r="C32" s="127"/>
      <c r="D32" s="127"/>
      <c r="E32" s="127"/>
      <c r="F32" s="127"/>
      <c r="G32" s="127"/>
      <c r="H32" s="127"/>
      <c r="I32" s="127"/>
      <c r="J32" s="170"/>
      <c r="K32" s="126"/>
    </row>
    <row r="33" spans="1:11">
      <c r="A33" s="194"/>
      <c r="B33" s="127"/>
      <c r="C33" s="127"/>
      <c r="D33" s="127"/>
      <c r="E33" s="127"/>
      <c r="F33" s="127"/>
      <c r="G33" s="127"/>
      <c r="H33" s="127"/>
      <c r="I33" s="127"/>
      <c r="J33" s="170"/>
      <c r="K33" s="126"/>
    </row>
    <row r="34" spans="1:11">
      <c r="A34" s="194"/>
      <c r="B34" s="127"/>
      <c r="C34" s="127"/>
      <c r="D34" s="127"/>
      <c r="E34" s="127"/>
      <c r="F34" s="127"/>
      <c r="G34" s="127"/>
      <c r="H34" s="127"/>
      <c r="I34" s="127"/>
      <c r="J34" s="170"/>
      <c r="K34" s="126"/>
    </row>
    <row r="35" spans="1:11">
      <c r="A35" s="194"/>
      <c r="B35" s="127"/>
      <c r="C35" s="127"/>
      <c r="D35" s="127"/>
      <c r="E35" s="127"/>
      <c r="F35" s="127"/>
      <c r="G35" s="127"/>
      <c r="H35" s="127"/>
      <c r="I35" s="127"/>
      <c r="J35" s="170"/>
      <c r="K35" s="126"/>
    </row>
    <row r="36" spans="1:11">
      <c r="A36" s="194"/>
      <c r="B36" s="127"/>
      <c r="C36" s="127"/>
      <c r="D36" s="127"/>
      <c r="E36" s="127"/>
      <c r="F36" s="127"/>
      <c r="G36" s="127"/>
      <c r="H36" s="127"/>
      <c r="I36" s="127"/>
      <c r="J36" s="170"/>
      <c r="K36" s="126"/>
    </row>
    <row r="37" spans="1:11">
      <c r="A37" s="194"/>
      <c r="B37" s="127"/>
      <c r="C37" s="127"/>
      <c r="D37" s="127"/>
      <c r="E37" s="127"/>
      <c r="F37" s="127"/>
      <c r="G37" s="127"/>
      <c r="H37" s="127"/>
      <c r="I37" s="127"/>
      <c r="J37" s="170"/>
      <c r="K37" s="126"/>
    </row>
    <row r="38" spans="1:11">
      <c r="A38" s="194"/>
      <c r="B38" s="127"/>
      <c r="C38" s="127"/>
      <c r="D38" s="127"/>
      <c r="E38" s="127"/>
      <c r="F38" s="127"/>
      <c r="G38" s="127"/>
      <c r="H38" s="127"/>
      <c r="I38" s="127"/>
      <c r="J38" s="170"/>
      <c r="K38" s="126"/>
    </row>
    <row r="39" spans="1:11">
      <c r="A39" s="194"/>
      <c r="B39" s="127"/>
      <c r="C39" s="127"/>
      <c r="D39" s="127"/>
      <c r="E39" s="127"/>
      <c r="F39" s="127"/>
      <c r="G39" s="127"/>
      <c r="H39" s="127"/>
      <c r="I39" s="127"/>
      <c r="J39" s="170"/>
      <c r="K39" s="126"/>
    </row>
    <row r="40" spans="1:11">
      <c r="A40" s="194"/>
      <c r="B40" s="127"/>
      <c r="C40" s="127"/>
      <c r="D40" s="127"/>
      <c r="E40" s="127"/>
      <c r="F40" s="127"/>
      <c r="G40" s="127"/>
      <c r="H40" s="127"/>
      <c r="I40" s="127"/>
      <c r="J40" s="170"/>
      <c r="K40" s="126"/>
    </row>
    <row r="41" spans="1:11">
      <c r="A41" s="194"/>
      <c r="B41" s="127"/>
      <c r="C41" s="127"/>
      <c r="D41" s="127"/>
      <c r="E41" s="127"/>
      <c r="F41" s="127"/>
      <c r="G41" s="127"/>
      <c r="H41" s="127"/>
      <c r="I41" s="127"/>
      <c r="J41" s="170"/>
      <c r="K41" s="126"/>
    </row>
    <row r="42" spans="1:11">
      <c r="A42" s="194"/>
      <c r="B42" s="127"/>
      <c r="C42" s="127"/>
      <c r="D42" s="127"/>
      <c r="E42" s="127"/>
      <c r="F42" s="127"/>
      <c r="G42" s="127"/>
      <c r="H42" s="127"/>
      <c r="I42" s="127"/>
      <c r="J42" s="170"/>
      <c r="K42" s="126"/>
    </row>
    <row r="43" spans="1:11">
      <c r="A43" s="194"/>
      <c r="B43" s="127"/>
      <c r="C43" s="127"/>
      <c r="D43" s="127"/>
      <c r="E43" s="127"/>
      <c r="F43" s="127"/>
      <c r="G43" s="127"/>
      <c r="H43" s="127"/>
      <c r="I43" s="127"/>
      <c r="J43" s="170"/>
      <c r="K43" s="126"/>
    </row>
    <row r="44" spans="1:11">
      <c r="A44" s="194"/>
      <c r="B44" s="127"/>
      <c r="C44" s="127"/>
      <c r="D44" s="127"/>
      <c r="E44" s="127"/>
      <c r="F44" s="127"/>
      <c r="G44" s="127"/>
      <c r="H44" s="127"/>
      <c r="I44" s="127"/>
      <c r="J44" s="170"/>
      <c r="K44" s="126"/>
    </row>
    <row r="45" spans="1:11">
      <c r="A45" s="194"/>
      <c r="B45" s="127"/>
      <c r="C45" s="127"/>
      <c r="D45" s="127"/>
      <c r="E45" s="127"/>
      <c r="F45" s="127"/>
      <c r="G45" s="127"/>
      <c r="H45" s="127"/>
      <c r="I45" s="127"/>
      <c r="J45" s="170"/>
      <c r="K45" s="126"/>
    </row>
    <row r="46" spans="1:11">
      <c r="A46" s="194"/>
      <c r="B46" s="127"/>
      <c r="C46" s="127"/>
      <c r="D46" s="127"/>
      <c r="E46" s="127"/>
      <c r="F46" s="127"/>
      <c r="G46" s="127"/>
      <c r="H46" s="127"/>
      <c r="I46" s="127"/>
      <c r="J46" s="170"/>
      <c r="K46" s="126"/>
    </row>
    <row r="47" spans="1:11">
      <c r="A47" s="194"/>
      <c r="B47" s="127"/>
      <c r="C47" s="127"/>
      <c r="D47" s="127"/>
      <c r="E47" s="127"/>
      <c r="F47" s="127"/>
      <c r="G47" s="127"/>
      <c r="H47" s="127"/>
      <c r="I47" s="127"/>
      <c r="J47" s="170"/>
      <c r="K47" s="126"/>
    </row>
    <row r="48" spans="1:11">
      <c r="A48" s="194"/>
      <c r="B48" s="127"/>
      <c r="C48" s="127"/>
      <c r="D48" s="127"/>
      <c r="E48" s="127"/>
      <c r="F48" s="127"/>
      <c r="G48" s="127"/>
      <c r="H48" s="127"/>
      <c r="I48" s="127"/>
      <c r="J48" s="170"/>
      <c r="K48" s="126"/>
    </row>
    <row r="49" spans="1:11">
      <c r="A49" s="194"/>
      <c r="B49" s="127"/>
      <c r="C49" s="127"/>
      <c r="D49" s="127"/>
      <c r="E49" s="127"/>
      <c r="F49" s="127"/>
      <c r="G49" s="127"/>
      <c r="H49" s="127"/>
      <c r="I49" s="127"/>
      <c r="J49" s="170"/>
      <c r="K49" s="126"/>
    </row>
    <row r="50" spans="1:11">
      <c r="A50" s="194"/>
      <c r="B50" s="127"/>
      <c r="C50" s="127"/>
      <c r="D50" s="127"/>
      <c r="E50" s="127"/>
      <c r="F50" s="127"/>
      <c r="G50" s="127"/>
      <c r="H50" s="127"/>
      <c r="I50" s="127"/>
      <c r="J50" s="170"/>
      <c r="K50" s="126"/>
    </row>
    <row r="51" spans="1:11">
      <c r="A51" s="194"/>
      <c r="B51" s="127"/>
      <c r="C51" s="127"/>
      <c r="D51" s="127"/>
      <c r="E51" s="127"/>
      <c r="F51" s="127"/>
      <c r="G51" s="127"/>
      <c r="H51" s="127"/>
      <c r="I51" s="127"/>
      <c r="J51" s="170"/>
      <c r="K51" s="126"/>
    </row>
    <row r="52" spans="1:11">
      <c r="A52" s="194"/>
      <c r="B52" s="127"/>
      <c r="C52" s="127"/>
      <c r="D52" s="127"/>
      <c r="E52" s="127"/>
      <c r="F52" s="127"/>
      <c r="G52" s="127"/>
      <c r="H52" s="127"/>
      <c r="I52" s="127"/>
      <c r="J52" s="170"/>
      <c r="K52" s="126"/>
    </row>
    <row r="53" spans="1:11">
      <c r="A53" s="194"/>
      <c r="B53" s="127"/>
      <c r="C53" s="127"/>
      <c r="D53" s="127"/>
      <c r="E53" s="127"/>
      <c r="F53" s="127"/>
      <c r="G53" s="127"/>
      <c r="H53" s="127"/>
      <c r="I53" s="127"/>
      <c r="J53" s="170"/>
      <c r="K53" s="126"/>
    </row>
    <row r="54" spans="1:11">
      <c r="A54" s="194"/>
      <c r="B54" s="127"/>
      <c r="C54" s="127"/>
      <c r="D54" s="127"/>
      <c r="E54" s="127"/>
      <c r="F54" s="127"/>
      <c r="G54" s="127"/>
      <c r="H54" s="127"/>
      <c r="I54" s="127"/>
      <c r="J54" s="170"/>
      <c r="K54" s="126"/>
    </row>
    <row r="55" spans="1:11">
      <c r="A55" s="194"/>
      <c r="B55" s="127"/>
      <c r="C55" s="127"/>
      <c r="D55" s="127"/>
      <c r="E55" s="124"/>
      <c r="F55" s="130"/>
      <c r="G55" s="130"/>
      <c r="H55" s="130"/>
      <c r="I55" s="130"/>
      <c r="J55" s="170"/>
      <c r="K55" s="126"/>
    </row>
    <row r="56" spans="1:11">
      <c r="A56" s="194"/>
      <c r="B56" s="127"/>
      <c r="C56" s="127"/>
      <c r="D56" s="127"/>
      <c r="E56" s="124"/>
      <c r="F56" s="130"/>
      <c r="G56" s="130"/>
      <c r="H56" s="130"/>
      <c r="I56" s="130"/>
      <c r="J56" s="170"/>
      <c r="K56" s="126"/>
    </row>
    <row r="57" spans="1:11">
      <c r="A57" s="194"/>
      <c r="B57" s="127"/>
      <c r="C57" s="127"/>
      <c r="D57" s="127"/>
      <c r="E57" s="124"/>
      <c r="F57" s="130"/>
      <c r="G57" s="130"/>
      <c r="H57" s="130"/>
      <c r="I57" s="130"/>
      <c r="J57" s="170"/>
      <c r="K57" s="126"/>
    </row>
    <row r="58" spans="1:11">
      <c r="A58" s="194"/>
      <c r="B58" s="127"/>
      <c r="C58" s="127"/>
      <c r="D58" s="127"/>
      <c r="E58" s="124"/>
      <c r="F58" s="130"/>
      <c r="G58" s="130"/>
      <c r="H58" s="130"/>
      <c r="I58" s="130"/>
      <c r="J58" s="170"/>
      <c r="K58" s="126"/>
    </row>
    <row r="59" spans="1:11">
      <c r="A59" s="194"/>
      <c r="B59" s="127"/>
      <c r="C59" s="127"/>
      <c r="D59" s="127"/>
      <c r="E59" s="124"/>
      <c r="F59" s="130"/>
      <c r="G59" s="130"/>
      <c r="H59" s="130"/>
      <c r="I59" s="130"/>
      <c r="J59" s="170"/>
      <c r="K59" s="126"/>
    </row>
    <row r="60" spans="1:11">
      <c r="A60" s="194"/>
      <c r="B60" s="127"/>
      <c r="C60" s="127"/>
      <c r="D60" s="127"/>
      <c r="E60" s="124"/>
      <c r="F60" s="130"/>
      <c r="G60" s="130"/>
      <c r="H60" s="130"/>
      <c r="I60" s="130"/>
      <c r="J60" s="170"/>
      <c r="K60" s="126"/>
    </row>
    <row r="61" spans="1:11">
      <c r="A61" s="194"/>
      <c r="B61" s="127"/>
      <c r="C61" s="127"/>
      <c r="D61" s="127"/>
      <c r="E61" s="124"/>
      <c r="F61" s="130"/>
      <c r="G61" s="130"/>
      <c r="H61" s="130"/>
      <c r="I61" s="130"/>
      <c r="J61" s="170"/>
      <c r="K61" s="126"/>
    </row>
    <row r="62" spans="1:11">
      <c r="A62" s="194"/>
      <c r="B62" s="127"/>
      <c r="C62" s="127"/>
      <c r="D62" s="127"/>
      <c r="E62" s="124"/>
      <c r="F62" s="130"/>
      <c r="G62" s="130"/>
      <c r="H62" s="130"/>
      <c r="I62" s="130"/>
      <c r="J62" s="170"/>
      <c r="K62" s="126"/>
    </row>
    <row r="63" spans="1:11">
      <c r="A63" s="63" t="s">
        <v>2</v>
      </c>
      <c r="G63" s="1"/>
      <c r="H63" s="1"/>
      <c r="I63" s="1"/>
      <c r="J63" s="61">
        <f>SUM(J13:J62)</f>
        <v>0</v>
      </c>
    </row>
    <row r="65" spans="1:10">
      <c r="B65" s="7"/>
      <c r="C65" s="7"/>
      <c r="D65" s="7"/>
      <c r="G65" s="1"/>
      <c r="H65"/>
      <c r="I65"/>
      <c r="J65"/>
    </row>
    <row r="66" spans="1:10" ht="15" customHeight="1">
      <c r="A66" s="404" t="s">
        <v>12</v>
      </c>
      <c r="B66" s="404"/>
      <c r="C66" s="404"/>
      <c r="D66" s="404"/>
      <c r="E66" s="404"/>
      <c r="F66" s="404"/>
      <c r="G66" s="404"/>
      <c r="H66" s="404"/>
      <c r="I66" s="404"/>
      <c r="J66" s="404"/>
    </row>
  </sheetData>
  <mergeCells count="9">
    <mergeCell ref="A2:J2"/>
    <mergeCell ref="A4:J4"/>
    <mergeCell ref="A5:J5"/>
    <mergeCell ref="A6:J6"/>
    <mergeCell ref="A66:J66"/>
    <mergeCell ref="A7:J7"/>
    <mergeCell ref="A8:J8"/>
    <mergeCell ref="A9:J9"/>
    <mergeCell ref="A10:J10"/>
  </mergeCells>
  <phoneticPr fontId="21" type="noConversion"/>
  <pageMargins left="0.511811023622047" right="0.31496062992126" top="0" bottom="0" header="0" footer="0"/>
  <pageSetup paperSize="9" orientation="landscape" horizontalDpi="200" verticalDpi="2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67"/>
  <sheetViews>
    <sheetView topLeftCell="A13" zoomScaleNormal="130" workbookViewId="0">
      <selection activeCell="D16" sqref="D16"/>
    </sheetView>
  </sheetViews>
  <sheetFormatPr baseColWidth="10" defaultColWidth="8.85546875" defaultRowHeight="15"/>
  <cols>
    <col min="1" max="1" width="18.7109375" style="2" customWidth="1"/>
    <col min="2" max="2" width="14.7109375" style="2" customWidth="1"/>
    <col min="3" max="3" width="17" style="2" customWidth="1"/>
    <col min="4" max="4" width="19.7109375" style="2" customWidth="1"/>
    <col min="5" max="5" width="11.85546875" style="40" customWidth="1"/>
    <col min="6" max="6" width="11.7109375" style="7" customWidth="1"/>
    <col min="7" max="7" width="16" style="7" customWidth="1"/>
    <col min="8" max="8" width="10" style="1" customWidth="1"/>
    <col min="9" max="9" width="9.140625" style="1" customWidth="1"/>
    <col min="10" max="10" width="12" customWidth="1"/>
    <col min="11" max="11" width="21.140625" customWidth="1"/>
  </cols>
  <sheetData>
    <row r="2" spans="1:11" s="4" customFormat="1" ht="15" customHeight="1">
      <c r="A2" s="366" t="s">
        <v>93</v>
      </c>
      <c r="B2" s="366"/>
      <c r="C2" s="366"/>
      <c r="D2" s="366"/>
      <c r="E2" s="366"/>
      <c r="F2" s="366"/>
      <c r="G2" s="366"/>
      <c r="H2" s="366"/>
      <c r="I2" s="366"/>
      <c r="J2" s="366"/>
    </row>
    <row r="3" spans="1:11" s="4" customFormat="1" ht="15" customHeight="1">
      <c r="A3" s="12"/>
      <c r="B3" s="12"/>
      <c r="C3" s="12"/>
      <c r="D3" s="12"/>
      <c r="E3" s="39"/>
      <c r="F3" s="12"/>
      <c r="G3" s="12"/>
      <c r="H3" s="12"/>
      <c r="I3" s="3"/>
    </row>
    <row r="4" spans="1:11" ht="15" customHeight="1">
      <c r="A4" s="368" t="s">
        <v>224</v>
      </c>
      <c r="B4" s="368"/>
      <c r="C4" s="368"/>
      <c r="D4" s="368"/>
      <c r="E4" s="368"/>
      <c r="F4" s="368"/>
      <c r="G4" s="368"/>
      <c r="H4" s="368"/>
      <c r="I4" s="368"/>
      <c r="J4" s="368"/>
    </row>
    <row r="5" spans="1:11">
      <c r="A5" s="417" t="s">
        <v>132</v>
      </c>
      <c r="B5" s="418"/>
      <c r="C5" s="418"/>
      <c r="D5" s="418"/>
      <c r="E5" s="418"/>
      <c r="F5" s="418"/>
      <c r="G5" s="418"/>
      <c r="H5" s="418"/>
      <c r="I5" s="418"/>
      <c r="J5" s="419"/>
    </row>
    <row r="6" spans="1:11" s="79" customFormat="1" ht="29.45" customHeight="1">
      <c r="A6" s="359" t="s">
        <v>212</v>
      </c>
      <c r="B6" s="359"/>
      <c r="C6" s="359"/>
      <c r="D6" s="359"/>
      <c r="E6" s="359"/>
      <c r="F6" s="359"/>
      <c r="G6" s="359"/>
      <c r="H6" s="359"/>
      <c r="I6" s="359"/>
      <c r="J6" s="359"/>
      <c r="K6" s="81"/>
    </row>
    <row r="7" spans="1:11" ht="26.25" customHeight="1">
      <c r="A7" s="359" t="s">
        <v>128</v>
      </c>
      <c r="B7" s="359"/>
      <c r="C7" s="359"/>
      <c r="D7" s="359"/>
      <c r="E7" s="359"/>
      <c r="F7" s="359"/>
      <c r="G7" s="359"/>
      <c r="H7" s="359"/>
      <c r="I7" s="359"/>
      <c r="J7" s="359"/>
      <c r="K7" s="80"/>
    </row>
    <row r="8" spans="1:11" ht="22.7" customHeight="1">
      <c r="A8" s="361" t="s">
        <v>213</v>
      </c>
      <c r="B8" s="364"/>
      <c r="C8" s="364"/>
      <c r="D8" s="364"/>
      <c r="E8" s="364"/>
      <c r="F8" s="364"/>
      <c r="G8" s="364"/>
      <c r="H8" s="364"/>
      <c r="I8" s="364"/>
      <c r="J8" s="365"/>
      <c r="K8" s="80"/>
    </row>
    <row r="9" spans="1:11" ht="13.5" customHeight="1">
      <c r="A9" s="361" t="s">
        <v>210</v>
      </c>
      <c r="B9" s="364"/>
      <c r="C9" s="364"/>
      <c r="D9" s="364"/>
      <c r="E9" s="364"/>
      <c r="F9" s="364"/>
      <c r="G9" s="364"/>
      <c r="H9" s="364"/>
      <c r="I9" s="364"/>
      <c r="J9" s="365"/>
      <c r="K9" s="80"/>
    </row>
    <row r="10" spans="1:11" ht="15" customHeight="1">
      <c r="A10" s="361" t="s">
        <v>214</v>
      </c>
      <c r="B10" s="364"/>
      <c r="C10" s="364"/>
      <c r="D10" s="364"/>
      <c r="E10" s="364"/>
      <c r="F10" s="364"/>
      <c r="G10" s="364"/>
      <c r="H10" s="364"/>
      <c r="I10" s="364"/>
      <c r="J10" s="365"/>
      <c r="K10" s="80"/>
    </row>
    <row r="11" spans="1:11" s="79" customFormat="1" ht="124.35" customHeight="1">
      <c r="A11" s="359" t="s">
        <v>215</v>
      </c>
      <c r="B11" s="359"/>
      <c r="C11" s="359"/>
      <c r="D11" s="359"/>
      <c r="E11" s="359"/>
      <c r="F11" s="359"/>
      <c r="G11" s="359"/>
      <c r="H11" s="359"/>
      <c r="I11" s="359"/>
      <c r="J11" s="359"/>
    </row>
    <row r="13" spans="1:11" ht="38.25">
      <c r="A13" s="53" t="s">
        <v>22</v>
      </c>
      <c r="B13" s="51" t="s">
        <v>4</v>
      </c>
      <c r="C13" s="51" t="s">
        <v>23</v>
      </c>
      <c r="D13" s="51" t="s">
        <v>138</v>
      </c>
      <c r="E13" s="51" t="s">
        <v>6</v>
      </c>
      <c r="F13" s="48" t="s">
        <v>25</v>
      </c>
      <c r="G13" s="51" t="s">
        <v>135</v>
      </c>
      <c r="H13" s="51" t="s">
        <v>136</v>
      </c>
      <c r="I13" s="51" t="s">
        <v>137</v>
      </c>
      <c r="J13" s="76" t="s">
        <v>7</v>
      </c>
      <c r="K13" s="116" t="s">
        <v>190</v>
      </c>
    </row>
    <row r="14" spans="1:11">
      <c r="A14" s="272"/>
      <c r="B14" s="221"/>
      <c r="C14" s="221"/>
      <c r="D14" s="221"/>
      <c r="E14" s="226"/>
      <c r="F14" s="260"/>
      <c r="G14" s="260"/>
      <c r="H14" s="260"/>
      <c r="I14" s="260"/>
      <c r="J14" s="271"/>
      <c r="K14" s="126"/>
    </row>
    <row r="15" spans="1:11" ht="89.25">
      <c r="A15" s="272" t="s">
        <v>254</v>
      </c>
      <c r="B15" s="221" t="s">
        <v>789</v>
      </c>
      <c r="C15" s="221" t="s">
        <v>790</v>
      </c>
      <c r="D15" s="221" t="s">
        <v>1148</v>
      </c>
      <c r="E15" s="226" t="s">
        <v>228</v>
      </c>
      <c r="F15" s="260" t="s">
        <v>791</v>
      </c>
      <c r="G15" s="260"/>
      <c r="H15" s="260" t="s">
        <v>1147</v>
      </c>
      <c r="I15" s="260"/>
      <c r="J15" s="271">
        <v>100</v>
      </c>
      <c r="K15" s="126" t="s">
        <v>254</v>
      </c>
    </row>
    <row r="16" spans="1:11">
      <c r="A16" s="194"/>
      <c r="B16" s="195"/>
      <c r="C16" s="196"/>
      <c r="D16" s="196"/>
      <c r="E16" s="196"/>
      <c r="F16" s="195"/>
      <c r="G16" s="195"/>
      <c r="H16" s="197"/>
      <c r="I16" s="195"/>
      <c r="J16" s="209"/>
      <c r="K16" s="126"/>
    </row>
    <row r="17" spans="1:11">
      <c r="A17" s="194"/>
      <c r="B17" s="195"/>
      <c r="C17" s="196"/>
      <c r="D17" s="196"/>
      <c r="E17" s="196"/>
      <c r="F17" s="195"/>
      <c r="G17" s="195"/>
      <c r="H17" s="197"/>
      <c r="I17" s="195"/>
      <c r="J17" s="209"/>
      <c r="K17" s="126"/>
    </row>
    <row r="18" spans="1:11">
      <c r="A18" s="194"/>
      <c r="B18" s="195"/>
      <c r="C18" s="196"/>
      <c r="D18" s="196"/>
      <c r="E18" s="196"/>
      <c r="F18" s="195"/>
      <c r="G18" s="195"/>
      <c r="H18" s="197"/>
      <c r="I18" s="195"/>
      <c r="J18" s="209"/>
      <c r="K18" s="126"/>
    </row>
    <row r="19" spans="1:11">
      <c r="A19" s="194"/>
      <c r="B19" s="195"/>
      <c r="C19" s="196"/>
      <c r="D19" s="196"/>
      <c r="E19" s="196"/>
      <c r="F19" s="195"/>
      <c r="G19" s="195"/>
      <c r="H19" s="197"/>
      <c r="I19" s="195"/>
      <c r="J19" s="209"/>
      <c r="K19" s="126"/>
    </row>
    <row r="20" spans="1:11">
      <c r="A20" s="194"/>
      <c r="B20" s="195"/>
      <c r="C20" s="196"/>
      <c r="D20" s="196"/>
      <c r="E20" s="196"/>
      <c r="F20" s="195"/>
      <c r="G20" s="195"/>
      <c r="H20" s="197"/>
      <c r="I20" s="195"/>
      <c r="J20" s="209"/>
      <c r="K20" s="126"/>
    </row>
    <row r="21" spans="1:11">
      <c r="A21" s="194"/>
      <c r="B21" s="195"/>
      <c r="C21" s="196"/>
      <c r="D21" s="196"/>
      <c r="E21" s="196"/>
      <c r="F21" s="195"/>
      <c r="G21" s="195"/>
      <c r="H21" s="197"/>
      <c r="I21" s="195"/>
      <c r="J21" s="209"/>
      <c r="K21" s="126"/>
    </row>
    <row r="22" spans="1:11">
      <c r="A22" s="194"/>
      <c r="B22" s="195"/>
      <c r="C22" s="196"/>
      <c r="D22" s="196"/>
      <c r="E22" s="196"/>
      <c r="F22" s="195"/>
      <c r="G22" s="195"/>
      <c r="H22" s="197"/>
      <c r="I22" s="195"/>
      <c r="J22" s="209"/>
      <c r="K22" s="126"/>
    </row>
    <row r="23" spans="1:11">
      <c r="A23" s="194"/>
      <c r="B23" s="195"/>
      <c r="C23" s="196"/>
      <c r="D23" s="196"/>
      <c r="E23" s="196"/>
      <c r="F23" s="195"/>
      <c r="G23" s="195"/>
      <c r="H23" s="197"/>
      <c r="I23" s="195"/>
      <c r="J23" s="209"/>
      <c r="K23" s="126"/>
    </row>
    <row r="24" spans="1:11">
      <c r="A24" s="194"/>
      <c r="B24" s="195"/>
      <c r="C24" s="196"/>
      <c r="D24" s="196"/>
      <c r="E24" s="196"/>
      <c r="F24" s="195"/>
      <c r="G24" s="195"/>
      <c r="H24" s="197"/>
      <c r="I24" s="195"/>
      <c r="J24" s="209"/>
      <c r="K24" s="126"/>
    </row>
    <row r="25" spans="1:11">
      <c r="A25" s="194"/>
      <c r="B25" s="195"/>
      <c r="C25" s="196"/>
      <c r="D25" s="196"/>
      <c r="E25" s="196"/>
      <c r="F25" s="195"/>
      <c r="G25" s="195"/>
      <c r="H25" s="197"/>
      <c r="I25" s="195"/>
      <c r="J25" s="209"/>
      <c r="K25" s="126"/>
    </row>
    <row r="26" spans="1:11">
      <c r="A26" s="194"/>
      <c r="B26" s="195"/>
      <c r="C26" s="196"/>
      <c r="D26" s="196"/>
      <c r="E26" s="196"/>
      <c r="F26" s="195"/>
      <c r="G26" s="195"/>
      <c r="H26" s="197"/>
      <c r="I26" s="195"/>
      <c r="J26" s="209"/>
      <c r="K26" s="126"/>
    </row>
    <row r="27" spans="1:11">
      <c r="A27" s="194"/>
      <c r="B27" s="195"/>
      <c r="C27" s="196"/>
      <c r="D27" s="196"/>
      <c r="E27" s="196"/>
      <c r="F27" s="195"/>
      <c r="G27" s="195"/>
      <c r="H27" s="197"/>
      <c r="I27" s="195"/>
      <c r="J27" s="209"/>
      <c r="K27" s="126"/>
    </row>
    <row r="28" spans="1:11">
      <c r="A28" s="194"/>
      <c r="B28" s="195"/>
      <c r="C28" s="196"/>
      <c r="D28" s="196"/>
      <c r="E28" s="196"/>
      <c r="F28" s="195"/>
      <c r="G28" s="195"/>
      <c r="H28" s="197"/>
      <c r="I28" s="195"/>
      <c r="J28" s="209"/>
      <c r="K28" s="126"/>
    </row>
    <row r="29" spans="1:11">
      <c r="A29" s="194"/>
      <c r="B29" s="195"/>
      <c r="C29" s="196"/>
      <c r="D29" s="196"/>
      <c r="E29" s="196"/>
      <c r="F29" s="195"/>
      <c r="G29" s="195"/>
      <c r="H29" s="197"/>
      <c r="I29" s="195"/>
      <c r="J29" s="209"/>
      <c r="K29" s="126"/>
    </row>
    <row r="30" spans="1:11">
      <c r="A30" s="194"/>
      <c r="B30" s="195"/>
      <c r="C30" s="196"/>
      <c r="D30" s="196"/>
      <c r="E30" s="196"/>
      <c r="F30" s="195"/>
      <c r="G30" s="195"/>
      <c r="H30" s="197"/>
      <c r="I30" s="195"/>
      <c r="J30" s="209"/>
      <c r="K30" s="126"/>
    </row>
    <row r="31" spans="1:11">
      <c r="A31" s="194"/>
      <c r="B31" s="195"/>
      <c r="C31" s="196"/>
      <c r="D31" s="196"/>
      <c r="E31" s="196"/>
      <c r="F31" s="195"/>
      <c r="G31" s="195"/>
      <c r="H31" s="197"/>
      <c r="I31" s="195"/>
      <c r="J31" s="209"/>
      <c r="K31" s="126"/>
    </row>
    <row r="32" spans="1:11">
      <c r="A32" s="194"/>
      <c r="B32" s="195"/>
      <c r="C32" s="196"/>
      <c r="D32" s="196"/>
      <c r="E32" s="196"/>
      <c r="F32" s="195"/>
      <c r="G32" s="195"/>
      <c r="H32" s="197"/>
      <c r="I32" s="195"/>
      <c r="J32" s="209"/>
      <c r="K32" s="126"/>
    </row>
    <row r="33" spans="1:11">
      <c r="A33" s="194"/>
      <c r="B33" s="195"/>
      <c r="C33" s="196"/>
      <c r="D33" s="196"/>
      <c r="E33" s="196"/>
      <c r="F33" s="195"/>
      <c r="G33" s="195"/>
      <c r="H33" s="197"/>
      <c r="I33" s="195"/>
      <c r="J33" s="209"/>
      <c r="K33" s="126"/>
    </row>
    <row r="34" spans="1:11">
      <c r="A34" s="194"/>
      <c r="B34" s="195"/>
      <c r="C34" s="196"/>
      <c r="D34" s="196"/>
      <c r="E34" s="196"/>
      <c r="F34" s="195"/>
      <c r="G34" s="195"/>
      <c r="H34" s="197"/>
      <c r="I34" s="195"/>
      <c r="J34" s="209"/>
      <c r="K34" s="126"/>
    </row>
    <row r="35" spans="1:11">
      <c r="A35" s="194"/>
      <c r="B35" s="195"/>
      <c r="C35" s="196"/>
      <c r="D35" s="196"/>
      <c r="E35" s="196"/>
      <c r="F35" s="195"/>
      <c r="G35" s="195"/>
      <c r="H35" s="197"/>
      <c r="I35" s="195"/>
      <c r="J35" s="209"/>
      <c r="K35" s="126"/>
    </row>
    <row r="36" spans="1:11">
      <c r="A36" s="194"/>
      <c r="B36" s="195"/>
      <c r="C36" s="196"/>
      <c r="D36" s="196"/>
      <c r="E36" s="196"/>
      <c r="F36" s="195"/>
      <c r="G36" s="195"/>
      <c r="H36" s="197"/>
      <c r="I36" s="195"/>
      <c r="J36" s="209"/>
      <c r="K36" s="126"/>
    </row>
    <row r="37" spans="1:11">
      <c r="A37" s="194"/>
      <c r="B37" s="195"/>
      <c r="C37" s="196"/>
      <c r="D37" s="196"/>
      <c r="E37" s="196"/>
      <c r="F37" s="195"/>
      <c r="G37" s="195"/>
      <c r="H37" s="197"/>
      <c r="I37" s="195"/>
      <c r="J37" s="209"/>
      <c r="K37" s="126"/>
    </row>
    <row r="38" spans="1:11">
      <c r="A38" s="194"/>
      <c r="B38" s="195"/>
      <c r="C38" s="196"/>
      <c r="D38" s="196"/>
      <c r="E38" s="196"/>
      <c r="F38" s="195"/>
      <c r="G38" s="195"/>
      <c r="H38" s="197"/>
      <c r="I38" s="195"/>
      <c r="J38" s="209"/>
      <c r="K38" s="126"/>
    </row>
    <row r="39" spans="1:11">
      <c r="A39" s="194"/>
      <c r="B39" s="195"/>
      <c r="C39" s="196"/>
      <c r="D39" s="196"/>
      <c r="E39" s="196"/>
      <c r="F39" s="195"/>
      <c r="G39" s="195"/>
      <c r="H39" s="197"/>
      <c r="I39" s="195"/>
      <c r="J39" s="209"/>
      <c r="K39" s="126"/>
    </row>
    <row r="40" spans="1:11">
      <c r="A40" s="194"/>
      <c r="B40" s="195"/>
      <c r="C40" s="196"/>
      <c r="D40" s="196"/>
      <c r="E40" s="196"/>
      <c r="F40" s="195"/>
      <c r="G40" s="195"/>
      <c r="H40" s="197"/>
      <c r="I40" s="195"/>
      <c r="J40" s="209"/>
      <c r="K40" s="126"/>
    </row>
    <row r="41" spans="1:11">
      <c r="A41" s="194"/>
      <c r="B41" s="195"/>
      <c r="C41" s="196"/>
      <c r="D41" s="196"/>
      <c r="E41" s="196"/>
      <c r="F41" s="195"/>
      <c r="G41" s="195"/>
      <c r="H41" s="197"/>
      <c r="I41" s="195"/>
      <c r="J41" s="209"/>
      <c r="K41" s="126"/>
    </row>
    <row r="42" spans="1:11">
      <c r="A42" s="194"/>
      <c r="B42" s="195"/>
      <c r="C42" s="196"/>
      <c r="D42" s="196"/>
      <c r="E42" s="196"/>
      <c r="F42" s="195"/>
      <c r="G42" s="195"/>
      <c r="H42" s="197"/>
      <c r="I42" s="195"/>
      <c r="J42" s="209"/>
      <c r="K42" s="126"/>
    </row>
    <row r="43" spans="1:11">
      <c r="A43" s="194"/>
      <c r="B43" s="195"/>
      <c r="C43" s="196"/>
      <c r="D43" s="196"/>
      <c r="E43" s="196"/>
      <c r="F43" s="195"/>
      <c r="G43" s="195"/>
      <c r="H43" s="197"/>
      <c r="I43" s="195"/>
      <c r="J43" s="209"/>
      <c r="K43" s="126"/>
    </row>
    <row r="44" spans="1:11">
      <c r="A44" s="194"/>
      <c r="B44" s="195"/>
      <c r="C44" s="196"/>
      <c r="D44" s="196"/>
      <c r="E44" s="196"/>
      <c r="F44" s="195"/>
      <c r="G44" s="195"/>
      <c r="H44" s="197"/>
      <c r="I44" s="195"/>
      <c r="J44" s="209"/>
      <c r="K44" s="126"/>
    </row>
    <row r="45" spans="1:11">
      <c r="A45" s="194"/>
      <c r="B45" s="195"/>
      <c r="C45" s="196"/>
      <c r="D45" s="196"/>
      <c r="E45" s="196"/>
      <c r="F45" s="195"/>
      <c r="G45" s="195"/>
      <c r="H45" s="197"/>
      <c r="I45" s="195"/>
      <c r="J45" s="209"/>
      <c r="K45" s="126"/>
    </row>
    <row r="46" spans="1:11">
      <c r="A46" s="194"/>
      <c r="B46" s="195"/>
      <c r="C46" s="196"/>
      <c r="D46" s="196"/>
      <c r="E46" s="196"/>
      <c r="F46" s="195"/>
      <c r="G46" s="195"/>
      <c r="H46" s="197"/>
      <c r="I46" s="195"/>
      <c r="J46" s="209"/>
      <c r="K46" s="126"/>
    </row>
    <row r="47" spans="1:11">
      <c r="A47" s="194"/>
      <c r="B47" s="195"/>
      <c r="C47" s="196"/>
      <c r="D47" s="196"/>
      <c r="E47" s="196"/>
      <c r="F47" s="195"/>
      <c r="G47" s="195"/>
      <c r="H47" s="197"/>
      <c r="I47" s="195"/>
      <c r="J47" s="209"/>
      <c r="K47" s="126"/>
    </row>
    <row r="48" spans="1:11">
      <c r="A48" s="194"/>
      <c r="B48" s="195"/>
      <c r="C48" s="196"/>
      <c r="D48" s="196"/>
      <c r="E48" s="196"/>
      <c r="F48" s="195"/>
      <c r="G48" s="195"/>
      <c r="H48" s="197"/>
      <c r="I48" s="195"/>
      <c r="J48" s="209"/>
      <c r="K48" s="126"/>
    </row>
    <row r="49" spans="1:11">
      <c r="A49" s="194"/>
      <c r="B49" s="195"/>
      <c r="C49" s="196"/>
      <c r="D49" s="196"/>
      <c r="E49" s="196"/>
      <c r="F49" s="195"/>
      <c r="G49" s="195"/>
      <c r="H49" s="197"/>
      <c r="I49" s="195"/>
      <c r="J49" s="209"/>
      <c r="K49" s="126"/>
    </row>
    <row r="50" spans="1:11">
      <c r="A50" s="194"/>
      <c r="B50" s="195"/>
      <c r="C50" s="196"/>
      <c r="D50" s="196"/>
      <c r="E50" s="196"/>
      <c r="F50" s="195"/>
      <c r="G50" s="195"/>
      <c r="H50" s="197"/>
      <c r="I50" s="195"/>
      <c r="J50" s="209"/>
      <c r="K50" s="126"/>
    </row>
    <row r="51" spans="1:11">
      <c r="A51" s="194"/>
      <c r="B51" s="195"/>
      <c r="C51" s="196"/>
      <c r="D51" s="196"/>
      <c r="E51" s="196"/>
      <c r="F51" s="195"/>
      <c r="G51" s="195"/>
      <c r="H51" s="197"/>
      <c r="I51" s="195"/>
      <c r="J51" s="209"/>
      <c r="K51" s="126"/>
    </row>
    <row r="52" spans="1:11">
      <c r="A52" s="194"/>
      <c r="B52" s="195"/>
      <c r="C52" s="196"/>
      <c r="D52" s="196"/>
      <c r="E52" s="196"/>
      <c r="F52" s="195"/>
      <c r="G52" s="195"/>
      <c r="H52" s="197"/>
      <c r="I52" s="195"/>
      <c r="J52" s="209"/>
      <c r="K52" s="126"/>
    </row>
    <row r="53" spans="1:11">
      <c r="A53" s="194"/>
      <c r="B53" s="195"/>
      <c r="C53" s="196"/>
      <c r="D53" s="196"/>
      <c r="E53" s="196"/>
      <c r="F53" s="195"/>
      <c r="G53" s="195"/>
      <c r="H53" s="197"/>
      <c r="I53" s="195"/>
      <c r="J53" s="209"/>
      <c r="K53" s="126"/>
    </row>
    <row r="54" spans="1:11">
      <c r="A54" s="194"/>
      <c r="B54" s="195"/>
      <c r="C54" s="196"/>
      <c r="D54" s="196"/>
      <c r="E54" s="196"/>
      <c r="F54" s="195"/>
      <c r="G54" s="195"/>
      <c r="H54" s="197"/>
      <c r="I54" s="195"/>
      <c r="J54" s="209"/>
      <c r="K54" s="126"/>
    </row>
    <row r="55" spans="1:11">
      <c r="A55" s="194"/>
      <c r="B55" s="195"/>
      <c r="C55" s="196"/>
      <c r="D55" s="196"/>
      <c r="E55" s="196"/>
      <c r="F55" s="195"/>
      <c r="G55" s="195"/>
      <c r="H55" s="197"/>
      <c r="I55" s="195"/>
      <c r="J55" s="209"/>
      <c r="K55" s="126"/>
    </row>
    <row r="56" spans="1:11">
      <c r="A56" s="194"/>
      <c r="B56" s="195"/>
      <c r="C56" s="196"/>
      <c r="D56" s="196"/>
      <c r="E56" s="196"/>
      <c r="F56" s="195"/>
      <c r="G56" s="195"/>
      <c r="H56" s="197"/>
      <c r="I56" s="195"/>
      <c r="J56" s="209"/>
      <c r="K56" s="126"/>
    </row>
    <row r="57" spans="1:11">
      <c r="A57" s="194"/>
      <c r="B57" s="195"/>
      <c r="C57" s="196"/>
      <c r="D57" s="196"/>
      <c r="E57" s="196"/>
      <c r="F57" s="195"/>
      <c r="G57" s="195"/>
      <c r="H57" s="197"/>
      <c r="I57" s="195"/>
      <c r="J57" s="209"/>
      <c r="K57" s="126"/>
    </row>
    <row r="58" spans="1:11">
      <c r="A58" s="194"/>
      <c r="B58" s="198"/>
      <c r="C58" s="198"/>
      <c r="D58" s="198"/>
      <c r="E58" s="198"/>
      <c r="F58" s="199"/>
      <c r="G58" s="199"/>
      <c r="H58" s="199"/>
      <c r="I58" s="199"/>
      <c r="J58" s="200"/>
      <c r="K58" s="126"/>
    </row>
    <row r="59" spans="1:11">
      <c r="A59" s="194"/>
      <c r="B59" s="127"/>
      <c r="C59" s="127"/>
      <c r="D59" s="127"/>
      <c r="E59" s="127"/>
      <c r="F59" s="124"/>
      <c r="G59" s="124"/>
      <c r="H59" s="124"/>
      <c r="I59" s="124"/>
      <c r="J59" s="170"/>
      <c r="K59" s="126"/>
    </row>
    <row r="60" spans="1:11">
      <c r="A60" s="194"/>
      <c r="B60" s="127"/>
      <c r="C60" s="127"/>
      <c r="D60" s="127"/>
      <c r="E60" s="127"/>
      <c r="F60" s="124"/>
      <c r="G60" s="124"/>
      <c r="H60" s="124"/>
      <c r="I60" s="124"/>
      <c r="J60" s="170"/>
      <c r="K60" s="126"/>
    </row>
    <row r="61" spans="1:11">
      <c r="A61" s="194"/>
      <c r="B61" s="127"/>
      <c r="C61" s="127"/>
      <c r="D61" s="127"/>
      <c r="E61" s="127"/>
      <c r="F61" s="124"/>
      <c r="G61" s="124"/>
      <c r="H61" s="124"/>
      <c r="I61" s="124"/>
      <c r="J61" s="170"/>
      <c r="K61" s="126"/>
    </row>
    <row r="62" spans="1:11">
      <c r="A62" s="194"/>
      <c r="B62" s="127"/>
      <c r="C62" s="127"/>
      <c r="D62" s="127"/>
      <c r="E62" s="127"/>
      <c r="F62" s="124"/>
      <c r="G62" s="124"/>
      <c r="H62" s="124"/>
      <c r="I62" s="124"/>
      <c r="J62" s="170"/>
      <c r="K62" s="126"/>
    </row>
    <row r="63" spans="1:11">
      <c r="A63" s="194"/>
      <c r="B63" s="127"/>
      <c r="C63" s="127"/>
      <c r="D63" s="127"/>
      <c r="E63" s="127"/>
      <c r="F63" s="124"/>
      <c r="G63" s="124"/>
      <c r="H63" s="124"/>
      <c r="I63" s="124"/>
      <c r="J63" s="170"/>
      <c r="K63" s="126"/>
    </row>
    <row r="64" spans="1:11">
      <c r="A64" s="63" t="s">
        <v>2</v>
      </c>
      <c r="C64" s="63"/>
      <c r="D64" s="63"/>
      <c r="E64" s="7"/>
      <c r="G64" s="1"/>
      <c r="J64" s="61">
        <f>SUM(J14:J63)</f>
        <v>100</v>
      </c>
    </row>
    <row r="66" spans="1:10">
      <c r="B66" s="7"/>
      <c r="C66" s="7"/>
      <c r="D66" s="7"/>
      <c r="E66" s="7"/>
      <c r="G66" s="1"/>
      <c r="H66"/>
      <c r="I66"/>
    </row>
    <row r="67" spans="1:10" ht="15" customHeight="1">
      <c r="A67" s="404" t="s">
        <v>12</v>
      </c>
      <c r="B67" s="404"/>
      <c r="C67" s="404"/>
      <c r="D67" s="404"/>
      <c r="E67" s="404"/>
      <c r="F67" s="404"/>
      <c r="G67" s="404"/>
      <c r="H67" s="404"/>
      <c r="I67" s="404"/>
      <c r="J67" s="404"/>
    </row>
  </sheetData>
  <mergeCells count="10">
    <mergeCell ref="A2:J2"/>
    <mergeCell ref="A6:J6"/>
    <mergeCell ref="A9:J9"/>
    <mergeCell ref="A10:J10"/>
    <mergeCell ref="A8:J8"/>
    <mergeCell ref="A67:J67"/>
    <mergeCell ref="A7:J7"/>
    <mergeCell ref="A11:J11"/>
    <mergeCell ref="A4:J4"/>
    <mergeCell ref="A5:J5"/>
  </mergeCells>
  <phoneticPr fontId="21" type="noConversion"/>
  <pageMargins left="0.36" right="0.17" top="0.19" bottom="0" header="0" footer="0"/>
  <pageSetup paperSize="9" orientation="landscape" horizontalDpi="200" verticalDpi="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63"/>
  <sheetViews>
    <sheetView zoomScaleNormal="100" workbookViewId="0">
      <selection activeCell="Q13" sqref="Q13"/>
    </sheetView>
  </sheetViews>
  <sheetFormatPr baseColWidth="10" defaultColWidth="8.85546875" defaultRowHeight="15"/>
  <cols>
    <col min="1" max="1" width="12.85546875" style="2" customWidth="1"/>
    <col min="2" max="2" width="12.7109375" style="7" customWidth="1"/>
    <col min="3" max="3" width="7.85546875" style="7" customWidth="1"/>
    <col min="4" max="4" width="10" style="7" customWidth="1"/>
    <col min="5" max="5" width="5.7109375" style="7" bestFit="1" customWidth="1"/>
    <col min="6" max="6" width="5.85546875" style="7" bestFit="1" customWidth="1"/>
    <col min="7" max="7" width="6.42578125" style="1" customWidth="1"/>
    <col min="8" max="8" width="9.140625" style="1" customWidth="1"/>
    <col min="9" max="9" width="9.85546875" style="1" customWidth="1"/>
    <col min="10" max="10" width="9.140625" style="1" customWidth="1"/>
    <col min="11" max="11" width="10.140625" style="1" customWidth="1"/>
    <col min="12" max="12" width="6.140625" style="1" customWidth="1"/>
    <col min="13" max="13" width="11.42578125" style="1" customWidth="1"/>
    <col min="14" max="14" width="7.42578125" style="1" customWidth="1"/>
    <col min="15" max="15" width="6.7109375" style="1" customWidth="1"/>
    <col min="16" max="16" width="6.42578125" style="1" customWidth="1"/>
    <col min="17" max="17" width="21.140625" style="1" customWidth="1"/>
    <col min="18" max="20" width="9.140625" style="1" customWidth="1"/>
  </cols>
  <sheetData>
    <row r="2" spans="1:20" s="4" customFormat="1" ht="15.75">
      <c r="A2" s="356" t="s">
        <v>153</v>
      </c>
      <c r="B2" s="357"/>
      <c r="C2" s="357"/>
      <c r="D2" s="357"/>
      <c r="E2" s="357"/>
      <c r="F2" s="357"/>
      <c r="G2" s="357"/>
      <c r="H2" s="357"/>
      <c r="I2" s="357"/>
      <c r="J2" s="357"/>
      <c r="K2" s="357"/>
      <c r="L2" s="357"/>
      <c r="M2" s="357"/>
      <c r="N2" s="357"/>
      <c r="O2" s="357"/>
      <c r="P2" s="358"/>
      <c r="Q2" s="3"/>
      <c r="R2" s="3"/>
      <c r="S2" s="3"/>
      <c r="T2" s="3"/>
    </row>
    <row r="3" spans="1:20" s="4" customFormat="1">
      <c r="H3" s="3"/>
      <c r="Q3" s="3"/>
      <c r="R3" s="3"/>
      <c r="S3" s="3"/>
      <c r="T3" s="3"/>
    </row>
    <row r="4" spans="1:20" s="4" customFormat="1" ht="44.25" customHeight="1">
      <c r="A4" s="359" t="s">
        <v>205</v>
      </c>
      <c r="B4" s="359"/>
      <c r="C4" s="359"/>
      <c r="D4" s="359"/>
      <c r="E4" s="359"/>
      <c r="F4" s="359"/>
      <c r="G4" s="359"/>
      <c r="H4" s="359"/>
      <c r="I4" s="359"/>
      <c r="J4" s="359"/>
      <c r="K4" s="359"/>
      <c r="L4" s="359"/>
      <c r="M4" s="359"/>
      <c r="N4" s="359"/>
      <c r="O4" s="359"/>
      <c r="P4" s="359"/>
      <c r="Q4" s="3"/>
      <c r="R4" s="3"/>
      <c r="S4" s="3"/>
      <c r="T4" s="3"/>
    </row>
    <row r="5" spans="1:20" s="4" customFormat="1" ht="15" customHeight="1">
      <c r="A5" s="359" t="s">
        <v>26</v>
      </c>
      <c r="B5" s="359"/>
      <c r="C5" s="359"/>
      <c r="D5" s="359"/>
      <c r="E5" s="359"/>
      <c r="F5" s="359"/>
      <c r="G5" s="359"/>
      <c r="H5" s="359"/>
      <c r="I5" s="359"/>
      <c r="J5" s="359"/>
      <c r="K5" s="359"/>
      <c r="L5" s="359"/>
      <c r="M5" s="359"/>
      <c r="N5" s="359"/>
      <c r="O5" s="359"/>
      <c r="P5" s="359"/>
      <c r="Q5" s="3"/>
      <c r="R5" s="3"/>
      <c r="S5" s="3"/>
      <c r="T5" s="3"/>
    </row>
    <row r="6" spans="1:20" s="4" customFormat="1" ht="27.75" customHeight="1">
      <c r="A6" s="361" t="s">
        <v>59</v>
      </c>
      <c r="B6" s="364"/>
      <c r="C6" s="364"/>
      <c r="D6" s="364"/>
      <c r="E6" s="364"/>
      <c r="F6" s="364"/>
      <c r="G6" s="364"/>
      <c r="H6" s="364"/>
      <c r="I6" s="364"/>
      <c r="J6" s="364"/>
      <c r="K6" s="364"/>
      <c r="L6" s="364"/>
      <c r="M6" s="364"/>
      <c r="N6" s="364"/>
      <c r="O6" s="364"/>
      <c r="P6" s="365"/>
      <c r="Q6" s="3"/>
      <c r="R6" s="3"/>
      <c r="S6" s="3"/>
      <c r="T6" s="3"/>
    </row>
    <row r="7" spans="1:20" s="4" customFormat="1">
      <c r="A7" s="361" t="s">
        <v>53</v>
      </c>
      <c r="B7" s="362"/>
      <c r="C7" s="362"/>
      <c r="D7" s="362"/>
      <c r="E7" s="362"/>
      <c r="F7" s="362"/>
      <c r="G7" s="362"/>
      <c r="H7" s="362"/>
      <c r="I7" s="362"/>
      <c r="J7" s="362"/>
      <c r="K7" s="362"/>
      <c r="L7" s="362"/>
      <c r="M7" s="362"/>
      <c r="N7" s="362"/>
      <c r="O7" s="362"/>
      <c r="P7" s="363"/>
      <c r="Q7" s="3"/>
      <c r="R7" s="3"/>
      <c r="S7" s="3"/>
      <c r="T7" s="3"/>
    </row>
    <row r="8" spans="1:20" s="4" customFormat="1" ht="92.45" customHeight="1">
      <c r="A8" s="360" t="s">
        <v>150</v>
      </c>
      <c r="B8" s="360"/>
      <c r="C8" s="360"/>
      <c r="D8" s="360"/>
      <c r="E8" s="360"/>
      <c r="F8" s="360"/>
      <c r="G8" s="360"/>
      <c r="H8" s="360"/>
      <c r="I8" s="360"/>
      <c r="J8" s="360"/>
      <c r="K8" s="360"/>
      <c r="L8" s="360"/>
      <c r="M8" s="360"/>
      <c r="N8" s="360"/>
      <c r="O8" s="360"/>
      <c r="P8" s="360"/>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76.5">
      <c r="A10" s="47" t="s">
        <v>0</v>
      </c>
      <c r="B10" s="47" t="s">
        <v>51</v>
      </c>
      <c r="C10" s="47" t="s">
        <v>58</v>
      </c>
      <c r="D10" s="56" t="s">
        <v>5</v>
      </c>
      <c r="E10" s="56" t="s">
        <v>56</v>
      </c>
      <c r="F10" s="56" t="s">
        <v>57</v>
      </c>
      <c r="G10" s="47" t="s">
        <v>200</v>
      </c>
      <c r="H10" s="56" t="s">
        <v>14</v>
      </c>
      <c r="I10" s="56" t="s">
        <v>11</v>
      </c>
      <c r="J10" s="56" t="s">
        <v>198</v>
      </c>
      <c r="K10" s="56" t="s">
        <v>15</v>
      </c>
      <c r="L10" s="56" t="s">
        <v>16</v>
      </c>
      <c r="M10" s="56" t="s">
        <v>152</v>
      </c>
      <c r="N10" s="56" t="s">
        <v>199</v>
      </c>
      <c r="O10" s="47" t="s">
        <v>52</v>
      </c>
      <c r="P10" s="47" t="s">
        <v>7</v>
      </c>
      <c r="Q10" s="116" t="s">
        <v>190</v>
      </c>
      <c r="R10" s="25"/>
      <c r="S10" s="25"/>
      <c r="T10" s="25"/>
    </row>
    <row r="11" spans="1:20" ht="76.5">
      <c r="A11" s="233" t="s">
        <v>371</v>
      </c>
      <c r="B11" s="233" t="s">
        <v>372</v>
      </c>
      <c r="C11" s="241" t="s">
        <v>228</v>
      </c>
      <c r="D11" s="233" t="s">
        <v>373</v>
      </c>
      <c r="E11" s="245">
        <v>11</v>
      </c>
      <c r="F11" s="237">
        <v>3</v>
      </c>
      <c r="G11" s="241" t="s">
        <v>374</v>
      </c>
      <c r="H11" s="214"/>
      <c r="I11" s="233" t="s">
        <v>375</v>
      </c>
      <c r="J11" s="246" t="s">
        <v>376</v>
      </c>
      <c r="K11" s="247" t="s">
        <v>377</v>
      </c>
      <c r="L11" s="226">
        <v>2020</v>
      </c>
      <c r="M11" s="226" t="s">
        <v>378</v>
      </c>
      <c r="N11" s="226"/>
      <c r="O11" s="222">
        <v>1200</v>
      </c>
      <c r="P11" s="228">
        <v>600</v>
      </c>
      <c r="Q11" s="126" t="s">
        <v>250</v>
      </c>
    </row>
    <row r="12" spans="1:20" ht="76.5">
      <c r="A12" s="233" t="s">
        <v>371</v>
      </c>
      <c r="B12" s="233" t="s">
        <v>372</v>
      </c>
      <c r="C12" s="241" t="s">
        <v>228</v>
      </c>
      <c r="D12" s="233" t="s">
        <v>373</v>
      </c>
      <c r="E12" s="245">
        <v>11</v>
      </c>
      <c r="F12" s="237">
        <v>3</v>
      </c>
      <c r="G12" s="241" t="s">
        <v>374</v>
      </c>
      <c r="H12" s="214"/>
      <c r="I12" s="233" t="s">
        <v>375</v>
      </c>
      <c r="J12" s="246" t="s">
        <v>376</v>
      </c>
      <c r="K12" s="247" t="s">
        <v>377</v>
      </c>
      <c r="L12" s="226">
        <v>2020</v>
      </c>
      <c r="M12" s="226" t="s">
        <v>378</v>
      </c>
      <c r="N12" s="226"/>
      <c r="O12" s="222">
        <v>1200</v>
      </c>
      <c r="P12" s="228">
        <v>600</v>
      </c>
      <c r="Q12" s="126" t="s">
        <v>227</v>
      </c>
    </row>
    <row r="13" spans="1:20">
      <c r="A13" s="117"/>
      <c r="B13" s="117"/>
      <c r="C13" s="118"/>
      <c r="D13" s="117"/>
      <c r="E13" s="119"/>
      <c r="F13" s="120"/>
      <c r="G13" s="118"/>
      <c r="H13" s="121"/>
      <c r="I13" s="122"/>
      <c r="J13" s="122"/>
      <c r="K13" s="123"/>
      <c r="L13" s="124"/>
      <c r="M13" s="124"/>
      <c r="N13" s="124"/>
      <c r="O13" s="125"/>
      <c r="P13" s="126"/>
      <c r="Q13" s="126"/>
    </row>
    <row r="14" spans="1:20">
      <c r="A14" s="117"/>
      <c r="B14" s="117"/>
      <c r="C14" s="118"/>
      <c r="D14" s="117"/>
      <c r="E14" s="119"/>
      <c r="F14" s="120"/>
      <c r="G14" s="118"/>
      <c r="H14" s="121"/>
      <c r="I14" s="122"/>
      <c r="J14" s="122"/>
      <c r="K14" s="123"/>
      <c r="L14" s="124"/>
      <c r="M14" s="124"/>
      <c r="N14" s="124"/>
      <c r="O14" s="125"/>
      <c r="P14" s="126"/>
      <c r="Q14" s="126"/>
    </row>
    <row r="15" spans="1:20">
      <c r="A15" s="117"/>
      <c r="B15" s="117"/>
      <c r="C15" s="118"/>
      <c r="D15" s="117"/>
      <c r="E15" s="119"/>
      <c r="F15" s="120"/>
      <c r="G15" s="118"/>
      <c r="H15" s="121"/>
      <c r="I15" s="122"/>
      <c r="J15" s="122"/>
      <c r="K15" s="123"/>
      <c r="L15" s="124"/>
      <c r="M15" s="124"/>
      <c r="N15" s="124"/>
      <c r="O15" s="125"/>
      <c r="P15" s="126"/>
      <c r="Q15" s="126"/>
    </row>
    <row r="16" spans="1:20">
      <c r="A16" s="117"/>
      <c r="B16" s="117"/>
      <c r="C16" s="118"/>
      <c r="D16" s="117"/>
      <c r="E16" s="119"/>
      <c r="F16" s="120"/>
      <c r="G16" s="118"/>
      <c r="H16" s="121"/>
      <c r="I16" s="122"/>
      <c r="J16" s="122"/>
      <c r="K16" s="123"/>
      <c r="L16" s="124"/>
      <c r="M16" s="124"/>
      <c r="N16" s="124"/>
      <c r="O16" s="125"/>
      <c r="P16" s="126"/>
      <c r="Q16" s="126"/>
    </row>
    <row r="17" spans="1:17">
      <c r="A17" s="117"/>
      <c r="B17" s="117"/>
      <c r="C17" s="118"/>
      <c r="D17" s="117"/>
      <c r="E17" s="119"/>
      <c r="F17" s="120"/>
      <c r="G17" s="118"/>
      <c r="H17" s="121"/>
      <c r="I17" s="122"/>
      <c r="J17" s="122"/>
      <c r="K17" s="123"/>
      <c r="L17" s="124"/>
      <c r="M17" s="124"/>
      <c r="N17" s="124"/>
      <c r="O17" s="125"/>
      <c r="P17" s="126"/>
      <c r="Q17" s="126"/>
    </row>
    <row r="18" spans="1:17">
      <c r="A18" s="117"/>
      <c r="B18" s="117"/>
      <c r="C18" s="118"/>
      <c r="D18" s="117"/>
      <c r="E18" s="119"/>
      <c r="F18" s="120"/>
      <c r="G18" s="118"/>
      <c r="H18" s="121"/>
      <c r="I18" s="122"/>
      <c r="J18" s="122"/>
      <c r="K18" s="123"/>
      <c r="L18" s="124"/>
      <c r="M18" s="124"/>
      <c r="N18" s="124"/>
      <c r="O18" s="125"/>
      <c r="P18" s="126"/>
      <c r="Q18" s="126"/>
    </row>
    <row r="19" spans="1:17">
      <c r="A19" s="117"/>
      <c r="B19" s="117"/>
      <c r="C19" s="118"/>
      <c r="D19" s="117"/>
      <c r="E19" s="119"/>
      <c r="F19" s="120"/>
      <c r="G19" s="118"/>
      <c r="H19" s="121"/>
      <c r="I19" s="122"/>
      <c r="J19" s="122"/>
      <c r="K19" s="123"/>
      <c r="L19" s="124"/>
      <c r="M19" s="124"/>
      <c r="N19" s="124"/>
      <c r="O19" s="125"/>
      <c r="P19" s="126"/>
      <c r="Q19" s="126"/>
    </row>
    <row r="20" spans="1:17">
      <c r="A20" s="117"/>
      <c r="B20" s="117"/>
      <c r="C20" s="118"/>
      <c r="D20" s="117"/>
      <c r="E20" s="119"/>
      <c r="F20" s="120"/>
      <c r="G20" s="118"/>
      <c r="H20" s="121"/>
      <c r="I20" s="122"/>
      <c r="J20" s="122"/>
      <c r="K20" s="123"/>
      <c r="L20" s="124"/>
      <c r="M20" s="124"/>
      <c r="N20" s="124"/>
      <c r="O20" s="125"/>
      <c r="P20" s="126"/>
      <c r="Q20" s="126"/>
    </row>
    <row r="21" spans="1:17">
      <c r="A21" s="117"/>
      <c r="B21" s="117"/>
      <c r="C21" s="118"/>
      <c r="D21" s="117"/>
      <c r="E21" s="119"/>
      <c r="F21" s="120"/>
      <c r="G21" s="118"/>
      <c r="H21" s="121"/>
      <c r="I21" s="122"/>
      <c r="J21" s="122"/>
      <c r="K21" s="123"/>
      <c r="L21" s="124"/>
      <c r="M21" s="124"/>
      <c r="N21" s="124"/>
      <c r="O21" s="125"/>
      <c r="P21" s="126"/>
      <c r="Q21" s="126"/>
    </row>
    <row r="22" spans="1:17">
      <c r="A22" s="117"/>
      <c r="B22" s="117"/>
      <c r="C22" s="118"/>
      <c r="D22" s="117"/>
      <c r="E22" s="119"/>
      <c r="F22" s="120"/>
      <c r="G22" s="118"/>
      <c r="H22" s="121"/>
      <c r="I22" s="122"/>
      <c r="J22" s="122"/>
      <c r="K22" s="123"/>
      <c r="L22" s="124"/>
      <c r="M22" s="124"/>
      <c r="N22" s="124"/>
      <c r="O22" s="125"/>
      <c r="P22" s="126"/>
      <c r="Q22" s="126"/>
    </row>
    <row r="23" spans="1:17">
      <c r="A23" s="117"/>
      <c r="B23" s="117"/>
      <c r="C23" s="118"/>
      <c r="D23" s="117"/>
      <c r="E23" s="119"/>
      <c r="F23" s="120"/>
      <c r="G23" s="118"/>
      <c r="H23" s="121"/>
      <c r="I23" s="122"/>
      <c r="J23" s="122"/>
      <c r="K23" s="123"/>
      <c r="L23" s="124"/>
      <c r="M23" s="124"/>
      <c r="N23" s="124"/>
      <c r="O23" s="125"/>
      <c r="P23" s="126"/>
      <c r="Q23" s="126"/>
    </row>
    <row r="24" spans="1:17">
      <c r="A24" s="117"/>
      <c r="B24" s="117"/>
      <c r="C24" s="118"/>
      <c r="D24" s="117"/>
      <c r="E24" s="119"/>
      <c r="F24" s="120"/>
      <c r="G24" s="118"/>
      <c r="H24" s="121"/>
      <c r="I24" s="122"/>
      <c r="J24" s="122"/>
      <c r="K24" s="123"/>
      <c r="L24" s="124"/>
      <c r="M24" s="124"/>
      <c r="N24" s="124"/>
      <c r="O24" s="125"/>
      <c r="P24" s="126"/>
      <c r="Q24" s="126"/>
    </row>
    <row r="25" spans="1:17">
      <c r="A25" s="117"/>
      <c r="B25" s="117"/>
      <c r="C25" s="118"/>
      <c r="D25" s="117"/>
      <c r="E25" s="119"/>
      <c r="F25" s="120"/>
      <c r="G25" s="118"/>
      <c r="H25" s="121"/>
      <c r="I25" s="122"/>
      <c r="J25" s="122"/>
      <c r="K25" s="123"/>
      <c r="L25" s="124"/>
      <c r="M25" s="124"/>
      <c r="N25" s="124"/>
      <c r="O25" s="125"/>
      <c r="P25" s="126"/>
      <c r="Q25" s="126"/>
    </row>
    <row r="26" spans="1:17">
      <c r="A26" s="117"/>
      <c r="B26" s="117"/>
      <c r="C26" s="118"/>
      <c r="D26" s="117"/>
      <c r="E26" s="119"/>
      <c r="F26" s="120"/>
      <c r="G26" s="118"/>
      <c r="H26" s="121"/>
      <c r="I26" s="122"/>
      <c r="J26" s="122"/>
      <c r="K26" s="123"/>
      <c r="L26" s="124"/>
      <c r="M26" s="124"/>
      <c r="N26" s="124"/>
      <c r="O26" s="125"/>
      <c r="P26" s="126"/>
      <c r="Q26" s="126"/>
    </row>
    <row r="27" spans="1:17">
      <c r="A27" s="117"/>
      <c r="B27" s="117"/>
      <c r="C27" s="118"/>
      <c r="D27" s="117"/>
      <c r="E27" s="119"/>
      <c r="F27" s="120"/>
      <c r="G27" s="118"/>
      <c r="H27" s="121"/>
      <c r="I27" s="122"/>
      <c r="J27" s="122"/>
      <c r="K27" s="123"/>
      <c r="L27" s="124"/>
      <c r="M27" s="124"/>
      <c r="N27" s="124"/>
      <c r="O27" s="125"/>
      <c r="P27" s="126"/>
      <c r="Q27" s="126"/>
    </row>
    <row r="28" spans="1:17">
      <c r="A28" s="117"/>
      <c r="B28" s="117"/>
      <c r="C28" s="118"/>
      <c r="D28" s="117"/>
      <c r="E28" s="119"/>
      <c r="F28" s="120"/>
      <c r="G28" s="118"/>
      <c r="H28" s="121"/>
      <c r="I28" s="122"/>
      <c r="J28" s="122"/>
      <c r="K28" s="123"/>
      <c r="L28" s="124"/>
      <c r="M28" s="124"/>
      <c r="N28" s="124"/>
      <c r="O28" s="125"/>
      <c r="P28" s="126"/>
      <c r="Q28" s="126"/>
    </row>
    <row r="29" spans="1:17">
      <c r="A29" s="117"/>
      <c r="B29" s="117"/>
      <c r="C29" s="118"/>
      <c r="D29" s="117"/>
      <c r="E29" s="119"/>
      <c r="F29" s="120"/>
      <c r="G29" s="118"/>
      <c r="H29" s="121"/>
      <c r="I29" s="122"/>
      <c r="J29" s="122"/>
      <c r="K29" s="123"/>
      <c r="L29" s="124"/>
      <c r="M29" s="124"/>
      <c r="N29" s="124"/>
      <c r="O29" s="125"/>
      <c r="P29" s="126"/>
      <c r="Q29" s="126"/>
    </row>
    <row r="30" spans="1:17">
      <c r="A30" s="117"/>
      <c r="B30" s="117"/>
      <c r="C30" s="118"/>
      <c r="D30" s="117"/>
      <c r="E30" s="119"/>
      <c r="F30" s="120"/>
      <c r="G30" s="118"/>
      <c r="H30" s="121"/>
      <c r="I30" s="122"/>
      <c r="J30" s="122"/>
      <c r="K30" s="123"/>
      <c r="L30" s="124"/>
      <c r="M30" s="124"/>
      <c r="N30" s="124"/>
      <c r="O30" s="125"/>
      <c r="P30" s="126"/>
      <c r="Q30" s="126"/>
    </row>
    <row r="31" spans="1:17">
      <c r="A31" s="117"/>
      <c r="B31" s="117"/>
      <c r="C31" s="118"/>
      <c r="D31" s="117"/>
      <c r="E31" s="119"/>
      <c r="F31" s="120"/>
      <c r="G31" s="118"/>
      <c r="H31" s="121"/>
      <c r="I31" s="122"/>
      <c r="J31" s="122"/>
      <c r="K31" s="123"/>
      <c r="L31" s="124"/>
      <c r="M31" s="124"/>
      <c r="N31" s="124"/>
      <c r="O31" s="125"/>
      <c r="P31" s="126"/>
      <c r="Q31" s="126"/>
    </row>
    <row r="32" spans="1:17">
      <c r="A32" s="117"/>
      <c r="B32" s="117"/>
      <c r="C32" s="118"/>
      <c r="D32" s="117"/>
      <c r="E32" s="119"/>
      <c r="F32" s="120"/>
      <c r="G32" s="118"/>
      <c r="H32" s="121"/>
      <c r="I32" s="122"/>
      <c r="J32" s="122"/>
      <c r="K32" s="123"/>
      <c r="L32" s="124"/>
      <c r="M32" s="124"/>
      <c r="N32" s="124"/>
      <c r="O32" s="125"/>
      <c r="P32" s="126"/>
      <c r="Q32" s="126"/>
    </row>
    <row r="33" spans="1:17">
      <c r="A33" s="117"/>
      <c r="B33" s="117"/>
      <c r="C33" s="118"/>
      <c r="D33" s="117"/>
      <c r="E33" s="119"/>
      <c r="F33" s="120"/>
      <c r="G33" s="118"/>
      <c r="H33" s="121"/>
      <c r="I33" s="122"/>
      <c r="J33" s="122"/>
      <c r="K33" s="123"/>
      <c r="L33" s="124"/>
      <c r="M33" s="124"/>
      <c r="N33" s="124"/>
      <c r="O33" s="125"/>
      <c r="P33" s="126"/>
      <c r="Q33" s="126"/>
    </row>
    <row r="34" spans="1:17">
      <c r="A34" s="117"/>
      <c r="B34" s="117"/>
      <c r="C34" s="118"/>
      <c r="D34" s="117"/>
      <c r="E34" s="119"/>
      <c r="F34" s="120"/>
      <c r="G34" s="118"/>
      <c r="H34" s="121"/>
      <c r="I34" s="122"/>
      <c r="J34" s="122"/>
      <c r="K34" s="123"/>
      <c r="L34" s="124"/>
      <c r="M34" s="124"/>
      <c r="N34" s="124"/>
      <c r="O34" s="125"/>
      <c r="P34" s="126"/>
      <c r="Q34" s="126"/>
    </row>
    <row r="35" spans="1:17">
      <c r="A35" s="117"/>
      <c r="B35" s="117"/>
      <c r="C35" s="118"/>
      <c r="D35" s="117"/>
      <c r="E35" s="119"/>
      <c r="F35" s="120"/>
      <c r="G35" s="118"/>
      <c r="H35" s="121"/>
      <c r="I35" s="122"/>
      <c r="J35" s="122"/>
      <c r="K35" s="123"/>
      <c r="L35" s="124"/>
      <c r="M35" s="124"/>
      <c r="N35" s="124"/>
      <c r="O35" s="125"/>
      <c r="P35" s="126"/>
      <c r="Q35" s="126"/>
    </row>
    <row r="36" spans="1:17">
      <c r="A36" s="117"/>
      <c r="B36" s="117"/>
      <c r="C36" s="118"/>
      <c r="D36" s="117"/>
      <c r="E36" s="119"/>
      <c r="F36" s="120"/>
      <c r="G36" s="118"/>
      <c r="H36" s="121"/>
      <c r="I36" s="122"/>
      <c r="J36" s="122"/>
      <c r="K36" s="123"/>
      <c r="L36" s="124"/>
      <c r="M36" s="124"/>
      <c r="N36" s="124"/>
      <c r="O36" s="125"/>
      <c r="P36" s="126"/>
      <c r="Q36" s="126"/>
    </row>
    <row r="37" spans="1:17">
      <c r="A37" s="117"/>
      <c r="B37" s="117"/>
      <c r="C37" s="118"/>
      <c r="D37" s="117"/>
      <c r="E37" s="119"/>
      <c r="F37" s="120"/>
      <c r="G37" s="118"/>
      <c r="H37" s="121"/>
      <c r="I37" s="122"/>
      <c r="J37" s="122"/>
      <c r="K37" s="123"/>
      <c r="L37" s="124"/>
      <c r="M37" s="124"/>
      <c r="N37" s="124"/>
      <c r="O37" s="125"/>
      <c r="P37" s="126"/>
      <c r="Q37" s="126"/>
    </row>
    <row r="38" spans="1:17">
      <c r="A38" s="117"/>
      <c r="B38" s="117"/>
      <c r="C38" s="118"/>
      <c r="D38" s="117"/>
      <c r="E38" s="119"/>
      <c r="F38" s="120"/>
      <c r="G38" s="118"/>
      <c r="H38" s="121"/>
      <c r="I38" s="122"/>
      <c r="J38" s="122"/>
      <c r="K38" s="123"/>
      <c r="L38" s="124"/>
      <c r="M38" s="124"/>
      <c r="N38" s="124"/>
      <c r="O38" s="125"/>
      <c r="P38" s="126"/>
      <c r="Q38" s="126"/>
    </row>
    <row r="39" spans="1:17">
      <c r="A39" s="117"/>
      <c r="B39" s="117"/>
      <c r="C39" s="118"/>
      <c r="D39" s="117"/>
      <c r="E39" s="119"/>
      <c r="F39" s="120"/>
      <c r="G39" s="118"/>
      <c r="H39" s="121"/>
      <c r="I39" s="122"/>
      <c r="J39" s="122"/>
      <c r="K39" s="123"/>
      <c r="L39" s="124"/>
      <c r="M39" s="124"/>
      <c r="N39" s="124"/>
      <c r="O39" s="125"/>
      <c r="P39" s="126"/>
      <c r="Q39" s="126"/>
    </row>
    <row r="40" spans="1:17">
      <c r="A40" s="117"/>
      <c r="B40" s="117"/>
      <c r="C40" s="118"/>
      <c r="D40" s="117"/>
      <c r="E40" s="119"/>
      <c r="F40" s="120"/>
      <c r="G40" s="118"/>
      <c r="H40" s="121"/>
      <c r="I40" s="122"/>
      <c r="J40" s="122"/>
      <c r="K40" s="123"/>
      <c r="L40" s="124"/>
      <c r="M40" s="124"/>
      <c r="N40" s="124"/>
      <c r="O40" s="125"/>
      <c r="P40" s="126"/>
      <c r="Q40" s="126"/>
    </row>
    <row r="41" spans="1:17">
      <c r="A41" s="117"/>
      <c r="B41" s="117"/>
      <c r="C41" s="118"/>
      <c r="D41" s="117"/>
      <c r="E41" s="119"/>
      <c r="F41" s="120"/>
      <c r="G41" s="118"/>
      <c r="H41" s="121"/>
      <c r="I41" s="122"/>
      <c r="J41" s="122"/>
      <c r="K41" s="123"/>
      <c r="L41" s="124"/>
      <c r="M41" s="124"/>
      <c r="N41" s="124"/>
      <c r="O41" s="125"/>
      <c r="P41" s="126"/>
      <c r="Q41" s="126"/>
    </row>
    <row r="42" spans="1:17">
      <c r="A42" s="117"/>
      <c r="B42" s="117"/>
      <c r="C42" s="118"/>
      <c r="D42" s="117"/>
      <c r="E42" s="119"/>
      <c r="F42" s="120"/>
      <c r="G42" s="118"/>
      <c r="H42" s="121"/>
      <c r="I42" s="122"/>
      <c r="J42" s="122"/>
      <c r="K42" s="123"/>
      <c r="L42" s="124"/>
      <c r="M42" s="124"/>
      <c r="N42" s="124"/>
      <c r="O42" s="125"/>
      <c r="P42" s="126"/>
      <c r="Q42" s="126"/>
    </row>
    <row r="43" spans="1:17">
      <c r="A43" s="117"/>
      <c r="B43" s="117"/>
      <c r="C43" s="118"/>
      <c r="D43" s="117"/>
      <c r="E43" s="119"/>
      <c r="F43" s="120"/>
      <c r="G43" s="118"/>
      <c r="H43" s="121"/>
      <c r="I43" s="122"/>
      <c r="J43" s="122"/>
      <c r="K43" s="123"/>
      <c r="L43" s="124"/>
      <c r="M43" s="124"/>
      <c r="N43" s="124"/>
      <c r="O43" s="125"/>
      <c r="P43" s="126"/>
      <c r="Q43" s="126"/>
    </row>
    <row r="44" spans="1:17">
      <c r="A44" s="117"/>
      <c r="B44" s="117"/>
      <c r="C44" s="118"/>
      <c r="D44" s="117"/>
      <c r="E44" s="119"/>
      <c r="F44" s="120"/>
      <c r="G44" s="118"/>
      <c r="H44" s="121"/>
      <c r="I44" s="122"/>
      <c r="J44" s="122"/>
      <c r="K44" s="123"/>
      <c r="L44" s="124"/>
      <c r="M44" s="124"/>
      <c r="N44" s="124"/>
      <c r="O44" s="125"/>
      <c r="P44" s="126"/>
      <c r="Q44" s="126"/>
    </row>
    <row r="45" spans="1:17">
      <c r="A45" s="117"/>
      <c r="B45" s="117"/>
      <c r="C45" s="118"/>
      <c r="D45" s="117"/>
      <c r="E45" s="119"/>
      <c r="F45" s="120"/>
      <c r="G45" s="118"/>
      <c r="H45" s="121"/>
      <c r="I45" s="122"/>
      <c r="J45" s="122"/>
      <c r="K45" s="123"/>
      <c r="L45" s="124"/>
      <c r="M45" s="124"/>
      <c r="N45" s="124"/>
      <c r="O45" s="125"/>
      <c r="P45" s="126"/>
      <c r="Q45" s="126"/>
    </row>
    <row r="46" spans="1:17">
      <c r="A46" s="117"/>
      <c r="B46" s="117"/>
      <c r="C46" s="118"/>
      <c r="D46" s="117"/>
      <c r="E46" s="119"/>
      <c r="F46" s="120"/>
      <c r="G46" s="118"/>
      <c r="H46" s="121"/>
      <c r="I46" s="122"/>
      <c r="J46" s="122"/>
      <c r="K46" s="123"/>
      <c r="L46" s="124"/>
      <c r="M46" s="124"/>
      <c r="N46" s="124"/>
      <c r="O46" s="125"/>
      <c r="P46" s="126"/>
      <c r="Q46" s="126"/>
    </row>
    <row r="47" spans="1:17">
      <c r="A47" s="117"/>
      <c r="B47" s="117"/>
      <c r="C47" s="118"/>
      <c r="D47" s="117"/>
      <c r="E47" s="119"/>
      <c r="F47" s="120"/>
      <c r="G47" s="118"/>
      <c r="H47" s="121"/>
      <c r="I47" s="122"/>
      <c r="J47" s="122"/>
      <c r="K47" s="123"/>
      <c r="L47" s="124"/>
      <c r="M47" s="124"/>
      <c r="N47" s="124"/>
      <c r="O47" s="125"/>
      <c r="P47" s="126"/>
      <c r="Q47" s="126"/>
    </row>
    <row r="48" spans="1:17">
      <c r="A48" s="117"/>
      <c r="B48" s="117"/>
      <c r="C48" s="118"/>
      <c r="D48" s="117"/>
      <c r="E48" s="119"/>
      <c r="F48" s="120"/>
      <c r="G48" s="118"/>
      <c r="H48" s="121"/>
      <c r="I48" s="122"/>
      <c r="J48" s="122"/>
      <c r="K48" s="123"/>
      <c r="L48" s="124"/>
      <c r="M48" s="124"/>
      <c r="N48" s="124"/>
      <c r="O48" s="125"/>
      <c r="P48" s="126"/>
      <c r="Q48" s="126"/>
    </row>
    <row r="49" spans="1:17">
      <c r="A49" s="117"/>
      <c r="B49" s="117"/>
      <c r="C49" s="118"/>
      <c r="D49" s="117"/>
      <c r="E49" s="119"/>
      <c r="F49" s="120"/>
      <c r="G49" s="118"/>
      <c r="H49" s="121"/>
      <c r="I49" s="122"/>
      <c r="J49" s="122"/>
      <c r="K49" s="123"/>
      <c r="L49" s="124"/>
      <c r="M49" s="124"/>
      <c r="N49" s="124"/>
      <c r="O49" s="125"/>
      <c r="P49" s="126"/>
      <c r="Q49" s="126"/>
    </row>
    <row r="50" spans="1:17">
      <c r="A50" s="117"/>
      <c r="B50" s="117"/>
      <c r="C50" s="118"/>
      <c r="D50" s="117"/>
      <c r="E50" s="119"/>
      <c r="F50" s="120"/>
      <c r="G50" s="118"/>
      <c r="H50" s="121"/>
      <c r="I50" s="122"/>
      <c r="J50" s="122"/>
      <c r="K50" s="123"/>
      <c r="L50" s="124"/>
      <c r="M50" s="124"/>
      <c r="N50" s="124"/>
      <c r="O50" s="125"/>
      <c r="P50" s="126"/>
      <c r="Q50" s="126"/>
    </row>
    <row r="51" spans="1:17">
      <c r="A51" s="117"/>
      <c r="B51" s="117"/>
      <c r="C51" s="118"/>
      <c r="D51" s="117"/>
      <c r="E51" s="119"/>
      <c r="F51" s="120"/>
      <c r="G51" s="118"/>
      <c r="H51" s="121"/>
      <c r="I51" s="122"/>
      <c r="J51" s="122"/>
      <c r="K51" s="123"/>
      <c r="L51" s="124"/>
      <c r="M51" s="124"/>
      <c r="N51" s="124"/>
      <c r="O51" s="125"/>
      <c r="P51" s="126"/>
      <c r="Q51" s="126"/>
    </row>
    <row r="52" spans="1:17">
      <c r="A52" s="117"/>
      <c r="B52" s="117"/>
      <c r="C52" s="118"/>
      <c r="D52" s="117"/>
      <c r="E52" s="119"/>
      <c r="F52" s="120"/>
      <c r="G52" s="118"/>
      <c r="H52" s="121"/>
      <c r="I52" s="122"/>
      <c r="J52" s="122"/>
      <c r="K52" s="123"/>
      <c r="L52" s="124"/>
      <c r="M52" s="124"/>
      <c r="N52" s="124"/>
      <c r="O52" s="125"/>
      <c r="P52" s="126"/>
      <c r="Q52" s="126"/>
    </row>
    <row r="53" spans="1:17">
      <c r="A53" s="117"/>
      <c r="B53" s="117"/>
      <c r="C53" s="118"/>
      <c r="D53" s="117"/>
      <c r="E53" s="119"/>
      <c r="F53" s="120"/>
      <c r="G53" s="118"/>
      <c r="H53" s="121"/>
      <c r="I53" s="122"/>
      <c r="J53" s="122"/>
      <c r="K53" s="123"/>
      <c r="L53" s="124"/>
      <c r="M53" s="124"/>
      <c r="N53" s="124"/>
      <c r="O53" s="125"/>
      <c r="P53" s="126"/>
      <c r="Q53" s="126"/>
    </row>
    <row r="54" spans="1:17">
      <c r="A54" s="117"/>
      <c r="B54" s="117"/>
      <c r="C54" s="118"/>
      <c r="D54" s="117"/>
      <c r="E54" s="118"/>
      <c r="F54" s="118"/>
      <c r="G54" s="118"/>
      <c r="H54" s="127"/>
      <c r="I54" s="117"/>
      <c r="J54" s="117"/>
      <c r="K54" s="128"/>
      <c r="L54" s="124"/>
      <c r="M54" s="124"/>
      <c r="N54" s="124"/>
      <c r="O54" s="129"/>
      <c r="P54" s="126"/>
      <c r="Q54" s="126"/>
    </row>
    <row r="55" spans="1:17">
      <c r="A55" s="117"/>
      <c r="B55" s="117"/>
      <c r="C55" s="118"/>
      <c r="D55" s="117"/>
      <c r="E55" s="118"/>
      <c r="F55" s="118"/>
      <c r="G55" s="118"/>
      <c r="H55" s="127"/>
      <c r="I55" s="117"/>
      <c r="J55" s="117"/>
      <c r="K55" s="128"/>
      <c r="L55" s="124"/>
      <c r="M55" s="124"/>
      <c r="N55" s="124"/>
      <c r="O55" s="129"/>
      <c r="P55" s="126"/>
      <c r="Q55" s="126"/>
    </row>
    <row r="56" spans="1:17">
      <c r="A56" s="117"/>
      <c r="B56" s="117"/>
      <c r="C56" s="118"/>
      <c r="D56" s="117"/>
      <c r="E56" s="118"/>
      <c r="F56" s="118"/>
      <c r="G56" s="118"/>
      <c r="H56" s="127"/>
      <c r="I56" s="117"/>
      <c r="J56" s="117"/>
      <c r="K56" s="128"/>
      <c r="L56" s="124"/>
      <c r="M56" s="124"/>
      <c r="N56" s="124"/>
      <c r="O56" s="129"/>
      <c r="P56" s="126"/>
      <c r="Q56" s="126"/>
    </row>
    <row r="57" spans="1:17">
      <c r="A57" s="127"/>
      <c r="B57" s="124"/>
      <c r="C57" s="124"/>
      <c r="D57" s="124"/>
      <c r="E57" s="124"/>
      <c r="F57" s="124"/>
      <c r="G57" s="124"/>
      <c r="H57" s="127"/>
      <c r="I57" s="127"/>
      <c r="J57" s="127"/>
      <c r="K57" s="130"/>
      <c r="L57" s="124"/>
      <c r="M57" s="124"/>
      <c r="N57" s="124"/>
      <c r="O57" s="131"/>
      <c r="P57" s="126"/>
      <c r="Q57" s="126"/>
    </row>
    <row r="58" spans="1:17">
      <c r="A58" s="127"/>
      <c r="B58" s="124"/>
      <c r="C58" s="124"/>
      <c r="D58" s="124"/>
      <c r="E58" s="124"/>
      <c r="F58" s="124"/>
      <c r="G58" s="124"/>
      <c r="H58" s="127"/>
      <c r="I58" s="127"/>
      <c r="J58" s="127"/>
      <c r="K58" s="130"/>
      <c r="L58" s="124"/>
      <c r="M58" s="124"/>
      <c r="N58" s="124"/>
      <c r="O58" s="129"/>
      <c r="P58" s="126"/>
      <c r="Q58" s="126"/>
    </row>
    <row r="59" spans="1:17">
      <c r="A59" s="127"/>
      <c r="B59" s="124"/>
      <c r="C59" s="124"/>
      <c r="D59" s="124"/>
      <c r="E59" s="124"/>
      <c r="F59" s="124"/>
      <c r="G59" s="124"/>
      <c r="H59" s="127"/>
      <c r="I59" s="127"/>
      <c r="J59" s="127"/>
      <c r="K59" s="130"/>
      <c r="L59" s="124"/>
      <c r="M59" s="124"/>
      <c r="N59" s="124"/>
      <c r="O59" s="129"/>
      <c r="P59" s="126"/>
      <c r="Q59" s="126"/>
    </row>
    <row r="60" spans="1:17">
      <c r="A60" s="127"/>
      <c r="B60" s="124"/>
      <c r="C60" s="124"/>
      <c r="D60" s="124"/>
      <c r="E60" s="124"/>
      <c r="F60" s="124"/>
      <c r="G60" s="124"/>
      <c r="H60" s="127"/>
      <c r="I60" s="127"/>
      <c r="J60" s="127"/>
      <c r="K60" s="130"/>
      <c r="L60" s="124"/>
      <c r="M60" s="124"/>
      <c r="N60" s="124"/>
      <c r="O60" s="129"/>
      <c r="P60" s="126"/>
      <c r="Q60" s="126"/>
    </row>
    <row r="61" spans="1:17">
      <c r="A61" s="63" t="s">
        <v>2</v>
      </c>
      <c r="O61" s="3"/>
      <c r="P61" s="58">
        <f>SUM(P11:P60)</f>
        <v>1200</v>
      </c>
    </row>
    <row r="63" spans="1:17">
      <c r="A63" s="355" t="s">
        <v>12</v>
      </c>
      <c r="B63" s="355"/>
      <c r="C63" s="355"/>
      <c r="D63" s="355"/>
      <c r="E63" s="355"/>
      <c r="F63" s="355"/>
      <c r="G63" s="355"/>
      <c r="H63" s="355"/>
      <c r="I63" s="355"/>
      <c r="J63" s="355"/>
      <c r="K63" s="355"/>
      <c r="L63" s="355"/>
      <c r="M63" s="355"/>
      <c r="N63" s="355"/>
      <c r="O63" s="355"/>
      <c r="P63" s="355"/>
    </row>
  </sheetData>
  <mergeCells count="7">
    <mergeCell ref="A63:P63"/>
    <mergeCell ref="A2:P2"/>
    <mergeCell ref="A4:P4"/>
    <mergeCell ref="A5:P5"/>
    <mergeCell ref="A8:P8"/>
    <mergeCell ref="A7:P7"/>
    <mergeCell ref="A6:P6"/>
  </mergeCells>
  <phoneticPr fontId="21" type="noConversion"/>
  <pageMargins left="0.511811023622047" right="0.31496062992126" top="0" bottom="0" header="0" footer="0"/>
  <pageSetup paperSize="9" orientation="landscape" horizontalDpi="200" verticalDpi="2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L60"/>
  <sheetViews>
    <sheetView topLeftCell="A8" zoomScaleNormal="130" workbookViewId="0">
      <selection activeCell="L14" sqref="L14"/>
    </sheetView>
  </sheetViews>
  <sheetFormatPr baseColWidth="10" defaultColWidth="8.85546875" defaultRowHeight="15"/>
  <cols>
    <col min="1" max="1" width="21.140625" style="2" customWidth="1"/>
    <col min="2" max="2" width="25.42578125" style="2" customWidth="1"/>
    <col min="3" max="3" width="11.42578125" style="7" customWidth="1"/>
    <col min="4" max="4" width="19.42578125" style="7" customWidth="1"/>
    <col min="5" max="5" width="8.7109375" style="7" customWidth="1"/>
    <col min="6" max="6" width="8" style="7" customWidth="1"/>
    <col min="7" max="7" width="9.85546875" style="7" customWidth="1"/>
    <col min="8" max="8" width="7.140625" style="1" customWidth="1"/>
    <col min="9" max="9" width="9.140625" style="1" customWidth="1"/>
    <col min="10" max="11" width="8.85546875" customWidth="1"/>
    <col min="12" max="12" width="20.85546875" customWidth="1"/>
  </cols>
  <sheetData>
    <row r="2" spans="1:12" ht="15" customHeight="1">
      <c r="A2" s="366" t="s">
        <v>94</v>
      </c>
      <c r="B2" s="366"/>
      <c r="C2" s="366"/>
      <c r="D2" s="366"/>
      <c r="E2" s="366"/>
      <c r="F2" s="366"/>
      <c r="G2" s="366"/>
      <c r="H2" s="366"/>
      <c r="I2" s="366"/>
      <c r="J2" s="366"/>
      <c r="K2" s="366"/>
    </row>
    <row r="3" spans="1:12" ht="15" customHeight="1">
      <c r="A3" s="12"/>
      <c r="B3" s="12"/>
      <c r="C3" s="12"/>
      <c r="D3" s="12"/>
      <c r="E3" s="12"/>
      <c r="F3" s="12"/>
      <c r="G3" s="12"/>
      <c r="H3" s="12"/>
      <c r="I3" s="3"/>
    </row>
    <row r="4" spans="1:12" ht="82.5" customHeight="1">
      <c r="A4" s="383" t="s">
        <v>139</v>
      </c>
      <c r="B4" s="384"/>
      <c r="C4" s="384"/>
      <c r="D4" s="384"/>
      <c r="E4" s="384"/>
      <c r="F4" s="384"/>
      <c r="G4" s="384"/>
      <c r="H4" s="384"/>
      <c r="I4" s="384"/>
      <c r="J4" s="384"/>
      <c r="K4" s="385"/>
    </row>
    <row r="6" spans="1:12" ht="51">
      <c r="A6" s="51" t="s">
        <v>0</v>
      </c>
      <c r="B6" s="51" t="s">
        <v>13</v>
      </c>
      <c r="C6" s="51" t="s">
        <v>58</v>
      </c>
      <c r="D6" s="48" t="s">
        <v>5</v>
      </c>
      <c r="E6" s="56" t="s">
        <v>140</v>
      </c>
      <c r="F6" s="48" t="s">
        <v>141</v>
      </c>
      <c r="G6" s="56" t="s">
        <v>15</v>
      </c>
      <c r="H6" s="56" t="s">
        <v>16</v>
      </c>
      <c r="I6" s="47" t="s">
        <v>55</v>
      </c>
      <c r="J6" s="47" t="s">
        <v>52</v>
      </c>
      <c r="K6" s="47" t="s">
        <v>7</v>
      </c>
      <c r="L6" s="116" t="s">
        <v>190</v>
      </c>
    </row>
    <row r="7" spans="1:12" ht="210">
      <c r="A7" s="264" t="s">
        <v>785</v>
      </c>
      <c r="B7" s="241" t="s">
        <v>744</v>
      </c>
      <c r="C7" s="264" t="s">
        <v>228</v>
      </c>
      <c r="D7" s="264" t="s">
        <v>786</v>
      </c>
      <c r="E7" s="241">
        <v>2</v>
      </c>
      <c r="F7" s="268" t="s">
        <v>787</v>
      </c>
      <c r="G7" s="269" t="s">
        <v>788</v>
      </c>
      <c r="H7" s="270">
        <v>2020</v>
      </c>
      <c r="I7" s="270"/>
      <c r="J7" s="222">
        <v>20</v>
      </c>
      <c r="K7" s="271">
        <v>20</v>
      </c>
      <c r="L7" s="126" t="s">
        <v>255</v>
      </c>
    </row>
    <row r="8" spans="1:12" ht="75">
      <c r="A8" s="326" t="s">
        <v>995</v>
      </c>
      <c r="B8" s="264" t="s">
        <v>941</v>
      </c>
      <c r="C8" s="264" t="s">
        <v>228</v>
      </c>
      <c r="D8" s="326" t="s">
        <v>996</v>
      </c>
      <c r="E8" s="326">
        <v>4</v>
      </c>
      <c r="F8" s="327" t="s">
        <v>997</v>
      </c>
      <c r="G8" s="328" t="s">
        <v>998</v>
      </c>
      <c r="H8" s="329">
        <v>2020</v>
      </c>
      <c r="I8" s="329" t="s">
        <v>999</v>
      </c>
      <c r="J8" s="330">
        <v>20</v>
      </c>
      <c r="K8" s="331">
        <v>10</v>
      </c>
      <c r="L8" s="126" t="s">
        <v>249</v>
      </c>
    </row>
    <row r="9" spans="1:12" ht="180">
      <c r="A9" s="221" t="s">
        <v>1000</v>
      </c>
      <c r="B9" s="264" t="s">
        <v>792</v>
      </c>
      <c r="C9" s="264" t="s">
        <v>228</v>
      </c>
      <c r="D9" s="221" t="s">
        <v>1001</v>
      </c>
      <c r="E9" s="257">
        <v>164</v>
      </c>
      <c r="F9" s="332" t="s">
        <v>1002</v>
      </c>
      <c r="G9" s="221" t="s">
        <v>1003</v>
      </c>
      <c r="H9" s="329">
        <v>2020</v>
      </c>
      <c r="I9" s="333" t="s">
        <v>1004</v>
      </c>
      <c r="J9" s="253">
        <v>20</v>
      </c>
      <c r="K9" s="334">
        <v>20</v>
      </c>
      <c r="L9" s="126" t="s">
        <v>249</v>
      </c>
    </row>
    <row r="10" spans="1:12" ht="38.25">
      <c r="A10" s="221" t="s">
        <v>1031</v>
      </c>
      <c r="B10" s="221" t="s">
        <v>656</v>
      </c>
      <c r="C10" s="226" t="s">
        <v>228</v>
      </c>
      <c r="D10" s="221" t="s">
        <v>1014</v>
      </c>
      <c r="E10" s="241"/>
      <c r="F10" s="269"/>
      <c r="G10" s="269"/>
      <c r="H10" s="270">
        <v>2020</v>
      </c>
      <c r="I10" s="226" t="s">
        <v>1032</v>
      </c>
      <c r="J10" s="222">
        <v>20</v>
      </c>
      <c r="K10" s="271">
        <v>20</v>
      </c>
      <c r="L10" s="126" t="s">
        <v>251</v>
      </c>
    </row>
    <row r="11" spans="1:12" ht="51">
      <c r="A11" s="219" t="s">
        <v>1049</v>
      </c>
      <c r="B11" s="221" t="s">
        <v>656</v>
      </c>
      <c r="C11" s="226" t="s">
        <v>228</v>
      </c>
      <c r="D11" s="221" t="s">
        <v>1050</v>
      </c>
      <c r="E11" s="226"/>
      <c r="F11" s="260"/>
      <c r="G11" s="260"/>
      <c r="H11" s="270">
        <v>2020</v>
      </c>
      <c r="I11" s="226" t="s">
        <v>415</v>
      </c>
      <c r="J11" s="222">
        <v>20</v>
      </c>
      <c r="K11" s="271">
        <v>20</v>
      </c>
      <c r="L11" s="126" t="s">
        <v>251</v>
      </c>
    </row>
    <row r="12" spans="1:12" ht="76.5">
      <c r="A12" s="221" t="s">
        <v>1051</v>
      </c>
      <c r="B12" s="221" t="s">
        <v>656</v>
      </c>
      <c r="C12" s="226" t="s">
        <v>228</v>
      </c>
      <c r="D12" s="226" t="s">
        <v>1052</v>
      </c>
      <c r="E12" s="226" t="s">
        <v>1053</v>
      </c>
      <c r="F12" s="260"/>
      <c r="G12" s="260"/>
      <c r="H12" s="270">
        <v>2020</v>
      </c>
      <c r="I12" s="259"/>
      <c r="J12" s="222">
        <v>20</v>
      </c>
      <c r="K12" s="271">
        <v>20</v>
      </c>
      <c r="L12" s="126" t="s">
        <v>251</v>
      </c>
    </row>
    <row r="13" spans="1:12" ht="89.25">
      <c r="A13" s="264" t="s">
        <v>1143</v>
      </c>
      <c r="B13" s="241" t="s">
        <v>235</v>
      </c>
      <c r="C13" s="264" t="s">
        <v>1061</v>
      </c>
      <c r="D13" s="264" t="s">
        <v>1144</v>
      </c>
      <c r="E13" s="354">
        <v>168</v>
      </c>
      <c r="F13" s="269" t="s">
        <v>1145</v>
      </c>
      <c r="G13" s="269" t="s">
        <v>1146</v>
      </c>
      <c r="H13" s="270">
        <v>2020</v>
      </c>
      <c r="I13" s="270" t="s">
        <v>1004</v>
      </c>
      <c r="J13" s="222">
        <v>20</v>
      </c>
      <c r="K13" s="271">
        <v>20</v>
      </c>
      <c r="L13" s="126" t="s">
        <v>235</v>
      </c>
    </row>
    <row r="14" spans="1:12">
      <c r="A14" s="117"/>
      <c r="B14" s="118"/>
      <c r="C14" s="117"/>
      <c r="D14" s="117"/>
      <c r="E14" s="118"/>
      <c r="F14" s="128"/>
      <c r="G14" s="128"/>
      <c r="H14" s="165"/>
      <c r="I14" s="165"/>
      <c r="J14" s="131"/>
      <c r="K14" s="170"/>
      <c r="L14" s="126"/>
    </row>
    <row r="15" spans="1:12">
      <c r="A15" s="117"/>
      <c r="B15" s="118"/>
      <c r="C15" s="117"/>
      <c r="D15" s="117"/>
      <c r="E15" s="118"/>
      <c r="F15" s="128"/>
      <c r="G15" s="128"/>
      <c r="H15" s="165"/>
      <c r="I15" s="165"/>
      <c r="J15" s="131"/>
      <c r="K15" s="170"/>
      <c r="L15" s="126"/>
    </row>
    <row r="16" spans="1:12">
      <c r="A16" s="117"/>
      <c r="B16" s="118"/>
      <c r="C16" s="117"/>
      <c r="D16" s="117"/>
      <c r="E16" s="118"/>
      <c r="F16" s="128"/>
      <c r="G16" s="128"/>
      <c r="H16" s="165"/>
      <c r="I16" s="165"/>
      <c r="J16" s="131"/>
      <c r="K16" s="170"/>
      <c r="L16" s="126"/>
    </row>
    <row r="17" spans="1:12">
      <c r="A17" s="117"/>
      <c r="B17" s="118"/>
      <c r="C17" s="117"/>
      <c r="D17" s="117"/>
      <c r="E17" s="118"/>
      <c r="F17" s="128"/>
      <c r="G17" s="128"/>
      <c r="H17" s="165"/>
      <c r="I17" s="165"/>
      <c r="J17" s="131"/>
      <c r="K17" s="170"/>
      <c r="L17" s="126"/>
    </row>
    <row r="18" spans="1:12">
      <c r="A18" s="117"/>
      <c r="B18" s="118"/>
      <c r="C18" s="117"/>
      <c r="D18" s="117"/>
      <c r="E18" s="118"/>
      <c r="F18" s="128"/>
      <c r="G18" s="128"/>
      <c r="H18" s="165"/>
      <c r="I18" s="165"/>
      <c r="J18" s="131"/>
      <c r="K18" s="170"/>
      <c r="L18" s="126"/>
    </row>
    <row r="19" spans="1:12">
      <c r="A19" s="117"/>
      <c r="B19" s="118"/>
      <c r="C19" s="117"/>
      <c r="D19" s="117"/>
      <c r="E19" s="118"/>
      <c r="F19" s="128"/>
      <c r="G19" s="128"/>
      <c r="H19" s="165"/>
      <c r="I19" s="165"/>
      <c r="J19" s="131"/>
      <c r="K19" s="170"/>
      <c r="L19" s="126"/>
    </row>
    <row r="20" spans="1:12">
      <c r="A20" s="117"/>
      <c r="B20" s="118"/>
      <c r="C20" s="117"/>
      <c r="D20" s="117"/>
      <c r="E20" s="118"/>
      <c r="F20" s="128"/>
      <c r="G20" s="128"/>
      <c r="H20" s="165"/>
      <c r="I20" s="165"/>
      <c r="J20" s="131"/>
      <c r="K20" s="170"/>
      <c r="L20" s="126"/>
    </row>
    <row r="21" spans="1:12">
      <c r="A21" s="117"/>
      <c r="B21" s="118"/>
      <c r="C21" s="117"/>
      <c r="D21" s="117"/>
      <c r="E21" s="118"/>
      <c r="F21" s="128"/>
      <c r="G21" s="128"/>
      <c r="H21" s="165"/>
      <c r="I21" s="165"/>
      <c r="J21" s="131"/>
      <c r="K21" s="170"/>
      <c r="L21" s="126"/>
    </row>
    <row r="22" spans="1:12">
      <c r="A22" s="117"/>
      <c r="B22" s="118"/>
      <c r="C22" s="117"/>
      <c r="D22" s="117"/>
      <c r="E22" s="118"/>
      <c r="F22" s="128"/>
      <c r="G22" s="128"/>
      <c r="H22" s="165"/>
      <c r="I22" s="165"/>
      <c r="J22" s="131"/>
      <c r="K22" s="170"/>
      <c r="L22" s="126"/>
    </row>
    <row r="23" spans="1:12">
      <c r="A23" s="117"/>
      <c r="B23" s="118"/>
      <c r="C23" s="117"/>
      <c r="D23" s="117"/>
      <c r="E23" s="118"/>
      <c r="F23" s="128"/>
      <c r="G23" s="128"/>
      <c r="H23" s="165"/>
      <c r="I23" s="165"/>
      <c r="J23" s="131"/>
      <c r="K23" s="170"/>
      <c r="L23" s="126"/>
    </row>
    <row r="24" spans="1:12">
      <c r="A24" s="117"/>
      <c r="B24" s="118"/>
      <c r="C24" s="117"/>
      <c r="D24" s="117"/>
      <c r="E24" s="118"/>
      <c r="F24" s="128"/>
      <c r="G24" s="128"/>
      <c r="H24" s="165"/>
      <c r="I24" s="165"/>
      <c r="J24" s="131"/>
      <c r="K24" s="170"/>
      <c r="L24" s="126"/>
    </row>
    <row r="25" spans="1:12">
      <c r="A25" s="117"/>
      <c r="B25" s="118"/>
      <c r="C25" s="117"/>
      <c r="D25" s="117"/>
      <c r="E25" s="118"/>
      <c r="F25" s="128"/>
      <c r="G25" s="128"/>
      <c r="H25" s="165"/>
      <c r="I25" s="165"/>
      <c r="J25" s="131"/>
      <c r="K25" s="170"/>
      <c r="L25" s="126"/>
    </row>
    <row r="26" spans="1:12">
      <c r="A26" s="117"/>
      <c r="B26" s="118"/>
      <c r="C26" s="117"/>
      <c r="D26" s="117"/>
      <c r="E26" s="118"/>
      <c r="F26" s="128"/>
      <c r="G26" s="128"/>
      <c r="H26" s="165"/>
      <c r="I26" s="165"/>
      <c r="J26" s="131"/>
      <c r="K26" s="170"/>
      <c r="L26" s="126"/>
    </row>
    <row r="27" spans="1:12">
      <c r="A27" s="117"/>
      <c r="B27" s="118"/>
      <c r="C27" s="117"/>
      <c r="D27" s="117"/>
      <c r="E27" s="118"/>
      <c r="F27" s="128"/>
      <c r="G27" s="128"/>
      <c r="H27" s="165"/>
      <c r="I27" s="165"/>
      <c r="J27" s="131"/>
      <c r="K27" s="170"/>
      <c r="L27" s="126"/>
    </row>
    <row r="28" spans="1:12">
      <c r="A28" s="117"/>
      <c r="B28" s="118"/>
      <c r="C28" s="117"/>
      <c r="D28" s="117"/>
      <c r="E28" s="118"/>
      <c r="F28" s="128"/>
      <c r="G28" s="128"/>
      <c r="H28" s="165"/>
      <c r="I28" s="165"/>
      <c r="J28" s="131"/>
      <c r="K28" s="170"/>
      <c r="L28" s="126"/>
    </row>
    <row r="29" spans="1:12">
      <c r="A29" s="117"/>
      <c r="B29" s="118"/>
      <c r="C29" s="117"/>
      <c r="D29" s="117"/>
      <c r="E29" s="118"/>
      <c r="F29" s="128"/>
      <c r="G29" s="128"/>
      <c r="H29" s="165"/>
      <c r="I29" s="165"/>
      <c r="J29" s="131"/>
      <c r="K29" s="170"/>
      <c r="L29" s="126"/>
    </row>
    <row r="30" spans="1:12">
      <c r="A30" s="117"/>
      <c r="B30" s="118"/>
      <c r="C30" s="117"/>
      <c r="D30" s="117"/>
      <c r="E30" s="118"/>
      <c r="F30" s="128"/>
      <c r="G30" s="128"/>
      <c r="H30" s="165"/>
      <c r="I30" s="165"/>
      <c r="J30" s="131"/>
      <c r="K30" s="170"/>
      <c r="L30" s="126"/>
    </row>
    <row r="31" spans="1:12">
      <c r="A31" s="117"/>
      <c r="B31" s="118"/>
      <c r="C31" s="117"/>
      <c r="D31" s="117"/>
      <c r="E31" s="118"/>
      <c r="F31" s="128"/>
      <c r="G31" s="128"/>
      <c r="H31" s="165"/>
      <c r="I31" s="165"/>
      <c r="J31" s="131"/>
      <c r="K31" s="170"/>
      <c r="L31" s="126"/>
    </row>
    <row r="32" spans="1:12">
      <c r="A32" s="117"/>
      <c r="B32" s="118"/>
      <c r="C32" s="117"/>
      <c r="D32" s="117"/>
      <c r="E32" s="118"/>
      <c r="F32" s="128"/>
      <c r="G32" s="128"/>
      <c r="H32" s="165"/>
      <c r="I32" s="165"/>
      <c r="J32" s="131"/>
      <c r="K32" s="170"/>
      <c r="L32" s="126"/>
    </row>
    <row r="33" spans="1:12">
      <c r="A33" s="117"/>
      <c r="B33" s="118"/>
      <c r="C33" s="117"/>
      <c r="D33" s="117"/>
      <c r="E33" s="118"/>
      <c r="F33" s="128"/>
      <c r="G33" s="128"/>
      <c r="H33" s="165"/>
      <c r="I33" s="165"/>
      <c r="J33" s="131"/>
      <c r="K33" s="170"/>
      <c r="L33" s="126"/>
    </row>
    <row r="34" spans="1:12">
      <c r="A34" s="117"/>
      <c r="B34" s="118"/>
      <c r="C34" s="117"/>
      <c r="D34" s="117"/>
      <c r="E34" s="118"/>
      <c r="F34" s="128"/>
      <c r="G34" s="128"/>
      <c r="H34" s="165"/>
      <c r="I34" s="165"/>
      <c r="J34" s="131"/>
      <c r="K34" s="170"/>
      <c r="L34" s="126"/>
    </row>
    <row r="35" spans="1:12">
      <c r="A35" s="117"/>
      <c r="B35" s="118"/>
      <c r="C35" s="117"/>
      <c r="D35" s="117"/>
      <c r="E35" s="118"/>
      <c r="F35" s="128"/>
      <c r="G35" s="128"/>
      <c r="H35" s="165"/>
      <c r="I35" s="165"/>
      <c r="J35" s="131"/>
      <c r="K35" s="170"/>
      <c r="L35" s="126"/>
    </row>
    <row r="36" spans="1:12">
      <c r="A36" s="117"/>
      <c r="B36" s="118"/>
      <c r="C36" s="117"/>
      <c r="D36" s="117"/>
      <c r="E36" s="118"/>
      <c r="F36" s="128"/>
      <c r="G36" s="128"/>
      <c r="H36" s="165"/>
      <c r="I36" s="165"/>
      <c r="J36" s="131"/>
      <c r="K36" s="170"/>
      <c r="L36" s="126"/>
    </row>
    <row r="37" spans="1:12">
      <c r="A37" s="117"/>
      <c r="B37" s="118"/>
      <c r="C37" s="117"/>
      <c r="D37" s="117"/>
      <c r="E37" s="118"/>
      <c r="F37" s="128"/>
      <c r="G37" s="128"/>
      <c r="H37" s="165"/>
      <c r="I37" s="165"/>
      <c r="J37" s="131"/>
      <c r="K37" s="170"/>
      <c r="L37" s="126"/>
    </row>
    <row r="38" spans="1:12">
      <c r="A38" s="117"/>
      <c r="B38" s="118"/>
      <c r="C38" s="117"/>
      <c r="D38" s="117"/>
      <c r="E38" s="118"/>
      <c r="F38" s="128"/>
      <c r="G38" s="128"/>
      <c r="H38" s="165"/>
      <c r="I38" s="165"/>
      <c r="J38" s="131"/>
      <c r="K38" s="170"/>
      <c r="L38" s="126"/>
    </row>
    <row r="39" spans="1:12">
      <c r="A39" s="117"/>
      <c r="B39" s="118"/>
      <c r="C39" s="117"/>
      <c r="D39" s="117"/>
      <c r="E39" s="118"/>
      <c r="F39" s="128"/>
      <c r="G39" s="128"/>
      <c r="H39" s="165"/>
      <c r="I39" s="165"/>
      <c r="J39" s="131"/>
      <c r="K39" s="170"/>
      <c r="L39" s="126"/>
    </row>
    <row r="40" spans="1:12">
      <c r="A40" s="117"/>
      <c r="B40" s="118"/>
      <c r="C40" s="117"/>
      <c r="D40" s="117"/>
      <c r="E40" s="118"/>
      <c r="F40" s="128"/>
      <c r="G40" s="128"/>
      <c r="H40" s="165"/>
      <c r="I40" s="165"/>
      <c r="J40" s="131"/>
      <c r="K40" s="170"/>
      <c r="L40" s="126"/>
    </row>
    <row r="41" spans="1:12">
      <c r="A41" s="117"/>
      <c r="B41" s="118"/>
      <c r="C41" s="117"/>
      <c r="D41" s="117"/>
      <c r="E41" s="118"/>
      <c r="F41" s="128"/>
      <c r="G41" s="128"/>
      <c r="H41" s="165"/>
      <c r="I41" s="165"/>
      <c r="J41" s="131"/>
      <c r="K41" s="170"/>
      <c r="L41" s="126"/>
    </row>
    <row r="42" spans="1:12">
      <c r="A42" s="117"/>
      <c r="B42" s="118"/>
      <c r="C42" s="117"/>
      <c r="D42" s="117"/>
      <c r="E42" s="118"/>
      <c r="F42" s="128"/>
      <c r="G42" s="128"/>
      <c r="H42" s="165"/>
      <c r="I42" s="165"/>
      <c r="J42" s="131"/>
      <c r="K42" s="170"/>
      <c r="L42" s="126"/>
    </row>
    <row r="43" spans="1:12">
      <c r="A43" s="117"/>
      <c r="B43" s="118"/>
      <c r="C43" s="117"/>
      <c r="D43" s="117"/>
      <c r="E43" s="118"/>
      <c r="F43" s="128"/>
      <c r="G43" s="128"/>
      <c r="H43" s="165"/>
      <c r="I43" s="165"/>
      <c r="J43" s="131"/>
      <c r="K43" s="170"/>
      <c r="L43" s="126"/>
    </row>
    <row r="44" spans="1:12">
      <c r="A44" s="117"/>
      <c r="B44" s="118"/>
      <c r="C44" s="117"/>
      <c r="D44" s="117"/>
      <c r="E44" s="118"/>
      <c r="F44" s="128"/>
      <c r="G44" s="128"/>
      <c r="H44" s="165"/>
      <c r="I44" s="165"/>
      <c r="J44" s="131"/>
      <c r="K44" s="170"/>
      <c r="L44" s="126"/>
    </row>
    <row r="45" spans="1:12">
      <c r="A45" s="117"/>
      <c r="B45" s="118"/>
      <c r="C45" s="117"/>
      <c r="D45" s="117"/>
      <c r="E45" s="118"/>
      <c r="F45" s="128"/>
      <c r="G45" s="128"/>
      <c r="H45" s="165"/>
      <c r="I45" s="165"/>
      <c r="J45" s="131"/>
      <c r="K45" s="170"/>
      <c r="L45" s="126"/>
    </row>
    <row r="46" spans="1:12">
      <c r="A46" s="117"/>
      <c r="B46" s="118"/>
      <c r="C46" s="117"/>
      <c r="D46" s="117"/>
      <c r="E46" s="118"/>
      <c r="F46" s="128"/>
      <c r="G46" s="128"/>
      <c r="H46" s="165"/>
      <c r="I46" s="165"/>
      <c r="J46" s="131"/>
      <c r="K46" s="170"/>
      <c r="L46" s="126"/>
    </row>
    <row r="47" spans="1:12">
      <c r="A47" s="117"/>
      <c r="B47" s="118"/>
      <c r="C47" s="117"/>
      <c r="D47" s="117"/>
      <c r="E47" s="118"/>
      <c r="F47" s="128"/>
      <c r="G47" s="128"/>
      <c r="H47" s="165"/>
      <c r="I47" s="165"/>
      <c r="J47" s="131"/>
      <c r="K47" s="170"/>
      <c r="L47" s="126"/>
    </row>
    <row r="48" spans="1:12">
      <c r="A48" s="117"/>
      <c r="B48" s="118"/>
      <c r="C48" s="117"/>
      <c r="D48" s="117"/>
      <c r="E48" s="118"/>
      <c r="F48" s="128"/>
      <c r="G48" s="128"/>
      <c r="H48" s="165"/>
      <c r="I48" s="165"/>
      <c r="J48" s="131"/>
      <c r="K48" s="170"/>
      <c r="L48" s="126"/>
    </row>
    <row r="49" spans="1:12">
      <c r="A49" s="117"/>
      <c r="B49" s="118"/>
      <c r="C49" s="117"/>
      <c r="D49" s="117"/>
      <c r="E49" s="118"/>
      <c r="F49" s="128"/>
      <c r="G49" s="128"/>
      <c r="H49" s="165"/>
      <c r="I49" s="165"/>
      <c r="J49" s="131"/>
      <c r="K49" s="170"/>
      <c r="L49" s="126"/>
    </row>
    <row r="50" spans="1:12">
      <c r="A50" s="117"/>
      <c r="B50" s="118"/>
      <c r="C50" s="117"/>
      <c r="D50" s="117"/>
      <c r="E50" s="118"/>
      <c r="F50" s="128"/>
      <c r="G50" s="128"/>
      <c r="H50" s="165"/>
      <c r="I50" s="165"/>
      <c r="J50" s="162"/>
      <c r="K50" s="170"/>
      <c r="L50" s="126"/>
    </row>
    <row r="51" spans="1:12">
      <c r="A51" s="127"/>
      <c r="B51" s="124"/>
      <c r="C51" s="124"/>
      <c r="D51" s="124"/>
      <c r="E51" s="124"/>
      <c r="F51" s="130"/>
      <c r="G51" s="130"/>
      <c r="H51" s="201"/>
      <c r="I51" s="201"/>
      <c r="J51" s="162"/>
      <c r="K51" s="170"/>
      <c r="L51" s="126"/>
    </row>
    <row r="52" spans="1:12">
      <c r="A52" s="127"/>
      <c r="B52" s="124"/>
      <c r="C52" s="124"/>
      <c r="D52" s="124"/>
      <c r="E52" s="124"/>
      <c r="F52" s="130"/>
      <c r="G52" s="130"/>
      <c r="H52" s="201"/>
      <c r="I52" s="201"/>
      <c r="J52" s="162"/>
      <c r="K52" s="170"/>
      <c r="L52" s="126"/>
    </row>
    <row r="53" spans="1:12">
      <c r="A53" s="127"/>
      <c r="B53" s="124"/>
      <c r="C53" s="124"/>
      <c r="D53" s="124"/>
      <c r="E53" s="124"/>
      <c r="F53" s="130"/>
      <c r="G53" s="130"/>
      <c r="H53" s="201"/>
      <c r="I53" s="201"/>
      <c r="J53" s="162"/>
      <c r="K53" s="170"/>
      <c r="L53" s="126"/>
    </row>
    <row r="54" spans="1:12">
      <c r="A54" s="127"/>
      <c r="B54" s="124"/>
      <c r="C54" s="124"/>
      <c r="D54" s="124"/>
      <c r="E54" s="124"/>
      <c r="F54" s="130"/>
      <c r="G54" s="130"/>
      <c r="H54" s="201"/>
      <c r="I54" s="201"/>
      <c r="J54" s="162"/>
      <c r="K54" s="170"/>
      <c r="L54" s="126"/>
    </row>
    <row r="55" spans="1:12">
      <c r="A55" s="127"/>
      <c r="B55" s="124"/>
      <c r="C55" s="124"/>
      <c r="D55" s="124"/>
      <c r="E55" s="124"/>
      <c r="F55" s="130"/>
      <c r="G55" s="130"/>
      <c r="H55" s="201"/>
      <c r="I55" s="201"/>
      <c r="J55" s="162"/>
      <c r="K55" s="170"/>
      <c r="L55" s="126"/>
    </row>
    <row r="56" spans="1:12">
      <c r="A56" s="127"/>
      <c r="B56" s="124"/>
      <c r="C56" s="124"/>
      <c r="D56" s="124"/>
      <c r="E56" s="124"/>
      <c r="F56" s="130"/>
      <c r="G56" s="130"/>
      <c r="H56" s="201"/>
      <c r="I56" s="201"/>
      <c r="J56" s="162"/>
      <c r="K56" s="170"/>
      <c r="L56" s="126"/>
    </row>
    <row r="57" spans="1:12">
      <c r="A57" s="63" t="s">
        <v>2</v>
      </c>
      <c r="B57" s="63"/>
      <c r="C57" s="44"/>
      <c r="F57" s="1"/>
      <c r="G57" s="1"/>
      <c r="J57" s="66"/>
      <c r="K57" s="61">
        <f>SUM(K7:K56)</f>
        <v>130</v>
      </c>
    </row>
    <row r="59" spans="1:12">
      <c r="B59" s="7"/>
      <c r="G59" s="1"/>
      <c r="H59"/>
      <c r="I59"/>
    </row>
    <row r="60" spans="1:12" ht="15" customHeight="1">
      <c r="A60" s="423" t="s">
        <v>12</v>
      </c>
      <c r="B60" s="423"/>
      <c r="C60" s="423"/>
      <c r="D60" s="423"/>
      <c r="E60" s="423"/>
      <c r="F60" s="423"/>
      <c r="G60" s="423"/>
      <c r="H60" s="423"/>
      <c r="I60" s="423"/>
      <c r="J60" s="423"/>
      <c r="K60" s="423"/>
    </row>
  </sheetData>
  <mergeCells count="3">
    <mergeCell ref="A2:K2"/>
    <mergeCell ref="A4:K4"/>
    <mergeCell ref="A60:K60"/>
  </mergeCells>
  <phoneticPr fontId="21" type="noConversion"/>
  <hyperlinks>
    <hyperlink ref="F7" r:id="rId1" xr:uid="{A4D9C9BE-0F53-4181-9E06-A5B8AE021550}"/>
    <hyperlink ref="F8" r:id="rId2" xr:uid="{C2E1A7F9-CFCA-44B5-8D7F-F7D09EFB98B8}"/>
    <hyperlink ref="F9" r:id="rId3" xr:uid="{38EEEC4B-70B4-409D-8691-62D34A69CBD5}"/>
  </hyperlinks>
  <pageMargins left="0.511811023622047" right="0.31496062992126" top="0" bottom="0" header="0" footer="0"/>
  <pageSetup paperSize="9" orientation="landscape" horizontalDpi="200" verticalDpi="2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J58"/>
  <sheetViews>
    <sheetView topLeftCell="A15" zoomScaleNormal="130" workbookViewId="0">
      <selection activeCell="P14" sqref="P14"/>
    </sheetView>
  </sheetViews>
  <sheetFormatPr baseColWidth="10" defaultColWidth="8.85546875" defaultRowHeight="15"/>
  <cols>
    <col min="1" max="1" width="22.85546875" style="2" customWidth="1"/>
    <col min="2" max="2" width="20.140625" style="2" customWidth="1"/>
    <col min="3" max="3" width="15" style="7" customWidth="1"/>
    <col min="4" max="4" width="28.85546875" style="7" customWidth="1"/>
    <col min="5" max="5" width="16.140625" style="7" customWidth="1"/>
    <col min="6" max="7" width="12.140625" style="7" customWidth="1"/>
    <col min="8" max="8" width="10" style="1" customWidth="1"/>
    <col min="9" max="9" width="21.140625" style="1" customWidth="1"/>
    <col min="10" max="10" width="9.140625" style="1" customWidth="1"/>
  </cols>
  <sheetData>
    <row r="2" spans="1:9" ht="15" customHeight="1">
      <c r="A2" s="366" t="s">
        <v>95</v>
      </c>
      <c r="B2" s="367"/>
      <c r="C2" s="367"/>
      <c r="D2" s="367"/>
      <c r="E2" s="367"/>
      <c r="F2" s="367"/>
      <c r="G2" s="367"/>
      <c r="H2" s="367"/>
    </row>
    <row r="3" spans="1:9" ht="15" customHeight="1">
      <c r="A3" s="12"/>
      <c r="B3" s="12"/>
      <c r="C3" s="12"/>
      <c r="D3" s="12"/>
      <c r="E3" s="12"/>
      <c r="F3" s="12"/>
      <c r="G3" s="12"/>
      <c r="H3" s="12"/>
    </row>
    <row r="4" spans="1:9" ht="97.7" customHeight="1">
      <c r="A4" s="383" t="s">
        <v>142</v>
      </c>
      <c r="B4" s="384"/>
      <c r="C4" s="384"/>
      <c r="D4" s="384"/>
      <c r="E4" s="384"/>
      <c r="F4" s="384"/>
      <c r="G4" s="384"/>
      <c r="H4" s="385"/>
    </row>
    <row r="5" spans="1:9">
      <c r="A5" s="5"/>
      <c r="B5" s="5"/>
      <c r="C5" s="6"/>
      <c r="D5" s="6"/>
      <c r="E5" s="6"/>
      <c r="F5" s="6"/>
      <c r="G5" s="6"/>
      <c r="H5" s="5"/>
    </row>
    <row r="6" spans="1:9">
      <c r="A6" s="5"/>
      <c r="B6" s="5"/>
      <c r="C6" s="6"/>
      <c r="D6" s="6"/>
      <c r="E6" s="6"/>
      <c r="F6" s="6"/>
      <c r="G6" s="5"/>
    </row>
    <row r="7" spans="1:9" ht="38.25">
      <c r="A7" s="51" t="s">
        <v>148</v>
      </c>
      <c r="B7" s="47" t="s">
        <v>145</v>
      </c>
      <c r="C7" s="48" t="s">
        <v>25</v>
      </c>
      <c r="D7" s="54" t="s">
        <v>146</v>
      </c>
      <c r="E7" s="56" t="s">
        <v>147</v>
      </c>
      <c r="F7" s="51" t="s">
        <v>149</v>
      </c>
      <c r="G7" s="47" t="s">
        <v>52</v>
      </c>
      <c r="H7" s="51" t="s">
        <v>7</v>
      </c>
      <c r="I7" s="116" t="s">
        <v>190</v>
      </c>
    </row>
    <row r="8" spans="1:9" ht="135">
      <c r="A8" s="2" t="s">
        <v>343</v>
      </c>
      <c r="B8" s="233" t="s">
        <v>344</v>
      </c>
      <c r="C8" s="233" t="s">
        <v>335</v>
      </c>
      <c r="D8" s="229" t="s">
        <v>345</v>
      </c>
      <c r="E8" s="224" t="s">
        <v>346</v>
      </c>
      <c r="F8" s="226" t="s">
        <v>347</v>
      </c>
      <c r="G8" s="239">
        <v>20</v>
      </c>
      <c r="H8" s="228">
        <v>20</v>
      </c>
      <c r="I8" s="126" t="s">
        <v>247</v>
      </c>
    </row>
    <row r="9" spans="1:9" ht="90">
      <c r="A9" s="233" t="s">
        <v>348</v>
      </c>
      <c r="B9" s="233" t="s">
        <v>344</v>
      </c>
      <c r="C9" s="240" t="s">
        <v>335</v>
      </c>
      <c r="D9" s="241" t="s">
        <v>349</v>
      </c>
      <c r="E9" s="224" t="s">
        <v>350</v>
      </c>
      <c r="F9" s="226" t="s">
        <v>351</v>
      </c>
      <c r="G9" s="242">
        <v>20</v>
      </c>
      <c r="H9" s="228">
        <v>20</v>
      </c>
      <c r="I9" s="126" t="s">
        <v>247</v>
      </c>
    </row>
    <row r="10" spans="1:9" ht="45">
      <c r="A10" s="221" t="s">
        <v>352</v>
      </c>
      <c r="B10" s="233" t="s">
        <v>344</v>
      </c>
      <c r="C10" s="233" t="s">
        <v>335</v>
      </c>
      <c r="D10" s="241" t="s">
        <v>353</v>
      </c>
      <c r="E10" s="224" t="s">
        <v>354</v>
      </c>
      <c r="F10" s="226" t="s">
        <v>355</v>
      </c>
      <c r="G10" s="242">
        <v>20</v>
      </c>
      <c r="H10" s="228">
        <v>20</v>
      </c>
      <c r="I10" s="126" t="s">
        <v>247</v>
      </c>
    </row>
    <row r="11" spans="1:9" ht="30">
      <c r="A11" s="221" t="s">
        <v>503</v>
      </c>
      <c r="B11" s="233" t="s">
        <v>227</v>
      </c>
      <c r="C11" s="233" t="s">
        <v>228</v>
      </c>
      <c r="D11" s="229" t="s">
        <v>504</v>
      </c>
      <c r="E11" s="224" t="s">
        <v>505</v>
      </c>
      <c r="F11" s="221" t="s">
        <v>506</v>
      </c>
      <c r="G11" s="239">
        <v>20</v>
      </c>
      <c r="H11" s="221">
        <v>20</v>
      </c>
      <c r="I11" s="126" t="s">
        <v>227</v>
      </c>
    </row>
    <row r="12" spans="1:9" ht="90">
      <c r="A12" s="221" t="s">
        <v>507</v>
      </c>
      <c r="B12" s="233" t="s">
        <v>237</v>
      </c>
      <c r="C12" s="233" t="s">
        <v>228</v>
      </c>
      <c r="D12" s="229" t="s">
        <v>508</v>
      </c>
      <c r="E12" s="224" t="s">
        <v>350</v>
      </c>
      <c r="F12" s="221" t="s">
        <v>509</v>
      </c>
      <c r="G12" s="239">
        <v>20</v>
      </c>
      <c r="H12" s="221">
        <v>20</v>
      </c>
      <c r="I12" s="126" t="s">
        <v>237</v>
      </c>
    </row>
    <row r="13" spans="1:9" ht="89.25">
      <c r="A13" s="233" t="s">
        <v>510</v>
      </c>
      <c r="B13" s="233" t="s">
        <v>237</v>
      </c>
      <c r="C13" s="240" t="s">
        <v>228</v>
      </c>
      <c r="D13" s="241" t="s">
        <v>511</v>
      </c>
      <c r="E13" s="221"/>
      <c r="F13" s="226"/>
      <c r="G13" s="242">
        <v>20</v>
      </c>
      <c r="H13" s="228">
        <v>20</v>
      </c>
      <c r="I13" s="126" t="s">
        <v>237</v>
      </c>
    </row>
    <row r="14" spans="1:9" ht="89.25">
      <c r="A14" s="221" t="s">
        <v>584</v>
      </c>
      <c r="B14" s="233" t="s">
        <v>585</v>
      </c>
      <c r="C14" s="233" t="s">
        <v>228</v>
      </c>
      <c r="D14" s="229" t="s">
        <v>586</v>
      </c>
      <c r="E14" s="221"/>
      <c r="F14" s="221"/>
      <c r="G14" s="239">
        <v>20</v>
      </c>
      <c r="H14" s="221">
        <v>20</v>
      </c>
      <c r="I14" s="126" t="s">
        <v>231</v>
      </c>
    </row>
    <row r="15" spans="1:9" ht="25.5">
      <c r="A15" s="221" t="s">
        <v>711</v>
      </c>
      <c r="B15" s="233"/>
      <c r="C15" s="233" t="s">
        <v>228</v>
      </c>
      <c r="D15" s="229" t="s">
        <v>712</v>
      </c>
      <c r="E15" s="224"/>
      <c r="F15" s="221" t="s">
        <v>713</v>
      </c>
      <c r="G15" s="239">
        <v>20</v>
      </c>
      <c r="H15" s="221">
        <v>20</v>
      </c>
      <c r="I15" s="126" t="s">
        <v>245</v>
      </c>
    </row>
    <row r="16" spans="1:9" ht="127.5">
      <c r="A16" s="221" t="s">
        <v>739</v>
      </c>
      <c r="B16" s="264" t="s">
        <v>734</v>
      </c>
      <c r="C16" s="264" t="s">
        <v>228</v>
      </c>
      <c r="D16" s="229" t="s">
        <v>737</v>
      </c>
      <c r="E16" s="221"/>
      <c r="F16" s="221" t="s">
        <v>738</v>
      </c>
      <c r="G16" s="239">
        <v>20</v>
      </c>
      <c r="H16" s="221">
        <v>20</v>
      </c>
      <c r="I16" s="126" t="s">
        <v>257</v>
      </c>
    </row>
    <row r="17" spans="1:9" ht="89.25">
      <c r="A17" s="221" t="s">
        <v>1005</v>
      </c>
      <c r="B17" s="233" t="s">
        <v>792</v>
      </c>
      <c r="C17" s="233" t="s">
        <v>228</v>
      </c>
      <c r="D17" s="221" t="s">
        <v>1006</v>
      </c>
      <c r="E17" s="335" t="s">
        <v>1007</v>
      </c>
      <c r="F17" s="283" t="s">
        <v>1008</v>
      </c>
      <c r="G17" s="227">
        <v>20</v>
      </c>
      <c r="H17" s="226">
        <v>20</v>
      </c>
      <c r="I17" s="126" t="s">
        <v>249</v>
      </c>
    </row>
    <row r="18" spans="1:9" ht="76.5">
      <c r="A18" s="264" t="s">
        <v>1009</v>
      </c>
      <c r="B18" s="233" t="s">
        <v>792</v>
      </c>
      <c r="C18" s="233" t="s">
        <v>228</v>
      </c>
      <c r="D18" s="326" t="s">
        <v>1010</v>
      </c>
      <c r="E18" s="335"/>
      <c r="F18" s="336">
        <v>44075</v>
      </c>
      <c r="G18" s="238">
        <v>20</v>
      </c>
      <c r="H18" s="321">
        <v>20</v>
      </c>
      <c r="I18" s="126" t="s">
        <v>249</v>
      </c>
    </row>
    <row r="19" spans="1:9" ht="38.25">
      <c r="A19" s="221" t="s">
        <v>1054</v>
      </c>
      <c r="B19" s="233" t="s">
        <v>251</v>
      </c>
      <c r="C19" s="233" t="s">
        <v>228</v>
      </c>
      <c r="D19" s="229" t="s">
        <v>349</v>
      </c>
      <c r="E19" s="340" t="s">
        <v>1055</v>
      </c>
      <c r="F19" s="226" t="s">
        <v>1056</v>
      </c>
      <c r="G19" s="261">
        <v>20</v>
      </c>
      <c r="H19" s="226">
        <v>20</v>
      </c>
      <c r="I19" s="126" t="s">
        <v>251</v>
      </c>
    </row>
    <row r="20" spans="1:9" ht="51">
      <c r="A20" s="264" t="s">
        <v>1057</v>
      </c>
      <c r="B20" s="221" t="s">
        <v>251</v>
      </c>
      <c r="C20" s="221" t="s">
        <v>228</v>
      </c>
      <c r="D20" s="229" t="s">
        <v>353</v>
      </c>
      <c r="E20" s="341" t="s">
        <v>1058</v>
      </c>
      <c r="F20" s="342">
        <v>44176</v>
      </c>
      <c r="G20" s="226">
        <v>20</v>
      </c>
      <c r="H20" s="226">
        <v>20</v>
      </c>
      <c r="I20" s="126" t="s">
        <v>251</v>
      </c>
    </row>
    <row r="21" spans="1:9">
      <c r="A21" s="127"/>
      <c r="B21" s="146"/>
      <c r="C21" s="151"/>
      <c r="D21" s="147"/>
      <c r="E21" s="127"/>
      <c r="F21" s="127"/>
      <c r="G21" s="150"/>
      <c r="H21" s="170"/>
      <c r="I21" s="126"/>
    </row>
    <row r="22" spans="1:9">
      <c r="A22" s="127"/>
      <c r="B22" s="146"/>
      <c r="C22" s="151"/>
      <c r="D22" s="147"/>
      <c r="E22" s="127"/>
      <c r="F22" s="127"/>
      <c r="G22" s="150"/>
      <c r="H22" s="170"/>
      <c r="I22" s="126"/>
    </row>
    <row r="23" spans="1:9">
      <c r="A23" s="127"/>
      <c r="B23" s="146"/>
      <c r="C23" s="151"/>
      <c r="D23" s="147"/>
      <c r="E23" s="127"/>
      <c r="F23" s="127"/>
      <c r="G23" s="150"/>
      <c r="H23" s="170"/>
      <c r="I23" s="126"/>
    </row>
    <row r="24" spans="1:9">
      <c r="A24" s="127"/>
      <c r="B24" s="146"/>
      <c r="C24" s="151"/>
      <c r="D24" s="147"/>
      <c r="E24" s="127"/>
      <c r="F24" s="127"/>
      <c r="G24" s="150"/>
      <c r="H24" s="170"/>
      <c r="I24" s="126"/>
    </row>
    <row r="25" spans="1:9">
      <c r="A25" s="127"/>
      <c r="B25" s="146"/>
      <c r="C25" s="151"/>
      <c r="D25" s="147"/>
      <c r="E25" s="127"/>
      <c r="F25" s="127"/>
      <c r="G25" s="150"/>
      <c r="H25" s="170"/>
      <c r="I25" s="126"/>
    </row>
    <row r="26" spans="1:9">
      <c r="A26" s="127"/>
      <c r="B26" s="146"/>
      <c r="C26" s="151"/>
      <c r="D26" s="147"/>
      <c r="E26" s="127"/>
      <c r="F26" s="127"/>
      <c r="G26" s="150"/>
      <c r="H26" s="170"/>
      <c r="I26" s="126"/>
    </row>
    <row r="27" spans="1:9">
      <c r="A27" s="127"/>
      <c r="B27" s="146"/>
      <c r="C27" s="151"/>
      <c r="D27" s="147"/>
      <c r="E27" s="127"/>
      <c r="F27" s="127"/>
      <c r="G27" s="150"/>
      <c r="H27" s="170"/>
      <c r="I27" s="126"/>
    </row>
    <row r="28" spans="1:9">
      <c r="A28" s="127"/>
      <c r="B28" s="146"/>
      <c r="C28" s="151"/>
      <c r="D28" s="147"/>
      <c r="E28" s="127"/>
      <c r="F28" s="127"/>
      <c r="G28" s="150"/>
      <c r="H28" s="170"/>
      <c r="I28" s="126"/>
    </row>
    <row r="29" spans="1:9">
      <c r="A29" s="127"/>
      <c r="B29" s="146"/>
      <c r="C29" s="151"/>
      <c r="D29" s="147"/>
      <c r="E29" s="127"/>
      <c r="F29" s="127"/>
      <c r="G29" s="150"/>
      <c r="H29" s="170"/>
      <c r="I29" s="126"/>
    </row>
    <row r="30" spans="1:9">
      <c r="A30" s="127"/>
      <c r="B30" s="146"/>
      <c r="C30" s="151"/>
      <c r="D30" s="147"/>
      <c r="E30" s="127"/>
      <c r="F30" s="127"/>
      <c r="G30" s="150"/>
      <c r="H30" s="170"/>
      <c r="I30" s="126"/>
    </row>
    <row r="31" spans="1:9">
      <c r="A31" s="127"/>
      <c r="B31" s="146"/>
      <c r="C31" s="151"/>
      <c r="D31" s="147"/>
      <c r="E31" s="127"/>
      <c r="F31" s="127"/>
      <c r="G31" s="150"/>
      <c r="H31" s="170"/>
      <c r="I31" s="126"/>
    </row>
    <row r="32" spans="1:9">
      <c r="A32" s="127"/>
      <c r="B32" s="146"/>
      <c r="C32" s="151"/>
      <c r="D32" s="147"/>
      <c r="E32" s="127"/>
      <c r="F32" s="127"/>
      <c r="G32" s="150"/>
      <c r="H32" s="170"/>
      <c r="I32" s="126"/>
    </row>
    <row r="33" spans="1:9">
      <c r="A33" s="127"/>
      <c r="B33" s="146"/>
      <c r="C33" s="151"/>
      <c r="D33" s="147"/>
      <c r="E33" s="127"/>
      <c r="F33" s="127"/>
      <c r="G33" s="150"/>
      <c r="H33" s="170"/>
      <c r="I33" s="126"/>
    </row>
    <row r="34" spans="1:9">
      <c r="A34" s="127"/>
      <c r="B34" s="146"/>
      <c r="C34" s="151"/>
      <c r="D34" s="147"/>
      <c r="E34" s="127"/>
      <c r="F34" s="127"/>
      <c r="G34" s="150"/>
      <c r="H34" s="170"/>
      <c r="I34" s="126"/>
    </row>
    <row r="35" spans="1:9">
      <c r="A35" s="127"/>
      <c r="B35" s="146"/>
      <c r="C35" s="151"/>
      <c r="D35" s="147"/>
      <c r="E35" s="127"/>
      <c r="F35" s="127"/>
      <c r="G35" s="150"/>
      <c r="H35" s="170"/>
      <c r="I35" s="126"/>
    </row>
    <row r="36" spans="1:9">
      <c r="A36" s="127"/>
      <c r="B36" s="146"/>
      <c r="C36" s="151"/>
      <c r="D36" s="147"/>
      <c r="E36" s="127"/>
      <c r="F36" s="127"/>
      <c r="G36" s="150"/>
      <c r="H36" s="170"/>
      <c r="I36" s="126"/>
    </row>
    <row r="37" spans="1:9">
      <c r="A37" s="127"/>
      <c r="B37" s="146"/>
      <c r="C37" s="151"/>
      <c r="D37" s="147"/>
      <c r="E37" s="127"/>
      <c r="F37" s="127"/>
      <c r="G37" s="150"/>
      <c r="H37" s="170"/>
      <c r="I37" s="126"/>
    </row>
    <row r="38" spans="1:9">
      <c r="A38" s="127"/>
      <c r="B38" s="146"/>
      <c r="C38" s="151"/>
      <c r="D38" s="147"/>
      <c r="E38" s="127"/>
      <c r="F38" s="127"/>
      <c r="G38" s="150"/>
      <c r="H38" s="170"/>
      <c r="I38" s="126"/>
    </row>
    <row r="39" spans="1:9">
      <c r="A39" s="127"/>
      <c r="B39" s="146"/>
      <c r="C39" s="151"/>
      <c r="D39" s="147"/>
      <c r="E39" s="127"/>
      <c r="F39" s="127"/>
      <c r="G39" s="150"/>
      <c r="H39" s="170"/>
      <c r="I39" s="126"/>
    </row>
    <row r="40" spans="1:9">
      <c r="A40" s="127"/>
      <c r="B40" s="146"/>
      <c r="C40" s="151"/>
      <c r="D40" s="147"/>
      <c r="E40" s="127"/>
      <c r="F40" s="127"/>
      <c r="G40" s="150"/>
      <c r="H40" s="170"/>
      <c r="I40" s="126"/>
    </row>
    <row r="41" spans="1:9">
      <c r="A41" s="127"/>
      <c r="B41" s="146"/>
      <c r="C41" s="151"/>
      <c r="D41" s="147"/>
      <c r="E41" s="127"/>
      <c r="F41" s="127"/>
      <c r="G41" s="150"/>
      <c r="H41" s="170"/>
      <c r="I41" s="126"/>
    </row>
    <row r="42" spans="1:9">
      <c r="A42" s="127"/>
      <c r="B42" s="146"/>
      <c r="C42" s="151"/>
      <c r="D42" s="147"/>
      <c r="E42" s="127"/>
      <c r="F42" s="127"/>
      <c r="G42" s="150"/>
      <c r="H42" s="170"/>
      <c r="I42" s="126"/>
    </row>
    <row r="43" spans="1:9">
      <c r="A43" s="127"/>
      <c r="B43" s="146"/>
      <c r="C43" s="151"/>
      <c r="D43" s="147"/>
      <c r="E43" s="127"/>
      <c r="F43" s="127"/>
      <c r="G43" s="150"/>
      <c r="H43" s="170"/>
      <c r="I43" s="126"/>
    </row>
    <row r="44" spans="1:9">
      <c r="A44" s="127"/>
      <c r="B44" s="146"/>
      <c r="C44" s="151"/>
      <c r="D44" s="147"/>
      <c r="E44" s="127"/>
      <c r="F44" s="127"/>
      <c r="G44" s="150"/>
      <c r="H44" s="170"/>
      <c r="I44" s="126"/>
    </row>
    <row r="45" spans="1:9">
      <c r="A45" s="127"/>
      <c r="B45" s="146"/>
      <c r="C45" s="151"/>
      <c r="D45" s="147"/>
      <c r="E45" s="127"/>
      <c r="F45" s="127"/>
      <c r="G45" s="150"/>
      <c r="H45" s="170"/>
      <c r="I45" s="126"/>
    </row>
    <row r="46" spans="1:9">
      <c r="A46" s="127"/>
      <c r="B46" s="146"/>
      <c r="C46" s="151"/>
      <c r="D46" s="147"/>
      <c r="E46" s="127"/>
      <c r="F46" s="127"/>
      <c r="G46" s="150"/>
      <c r="H46" s="170"/>
      <c r="I46" s="126"/>
    </row>
    <row r="47" spans="1:9">
      <c r="A47" s="127"/>
      <c r="B47" s="146"/>
      <c r="C47" s="151"/>
      <c r="D47" s="147"/>
      <c r="E47" s="127"/>
      <c r="F47" s="127"/>
      <c r="G47" s="150"/>
      <c r="H47" s="170"/>
      <c r="I47" s="126"/>
    </row>
    <row r="48" spans="1:9">
      <c r="A48" s="127"/>
      <c r="B48" s="146"/>
      <c r="C48" s="151"/>
      <c r="D48" s="147"/>
      <c r="E48" s="127"/>
      <c r="F48" s="127"/>
      <c r="G48" s="150"/>
      <c r="H48" s="170"/>
      <c r="I48" s="126"/>
    </row>
    <row r="49" spans="1:10">
      <c r="A49" s="127"/>
      <c r="B49" s="146"/>
      <c r="C49" s="151"/>
      <c r="D49" s="147"/>
      <c r="E49" s="127"/>
      <c r="F49" s="127"/>
      <c r="G49" s="150"/>
      <c r="H49" s="170"/>
      <c r="I49" s="126"/>
    </row>
    <row r="50" spans="1:10">
      <c r="A50" s="127"/>
      <c r="B50" s="146"/>
      <c r="C50" s="151"/>
      <c r="D50" s="147"/>
      <c r="E50" s="127"/>
      <c r="F50" s="127"/>
      <c r="G50" s="150"/>
      <c r="H50" s="170"/>
      <c r="I50" s="126"/>
    </row>
    <row r="51" spans="1:10">
      <c r="A51" s="127"/>
      <c r="B51" s="146"/>
      <c r="C51" s="151"/>
      <c r="D51" s="147"/>
      <c r="E51" s="127"/>
      <c r="F51" s="127"/>
      <c r="G51" s="150"/>
      <c r="H51" s="170"/>
      <c r="I51" s="126"/>
    </row>
    <row r="52" spans="1:10">
      <c r="A52" s="127"/>
      <c r="B52" s="146"/>
      <c r="C52" s="151"/>
      <c r="D52" s="147"/>
      <c r="E52" s="127"/>
      <c r="F52" s="127"/>
      <c r="G52" s="150"/>
      <c r="H52" s="170"/>
      <c r="I52" s="126"/>
    </row>
    <row r="53" spans="1:10">
      <c r="A53" s="127"/>
      <c r="B53" s="146"/>
      <c r="C53" s="151"/>
      <c r="D53" s="147"/>
      <c r="E53" s="127"/>
      <c r="F53" s="127"/>
      <c r="G53" s="150"/>
      <c r="H53" s="170"/>
      <c r="I53" s="126"/>
    </row>
    <row r="54" spans="1:10">
      <c r="A54" s="127"/>
      <c r="B54" s="127"/>
      <c r="C54" s="127"/>
      <c r="D54" s="124"/>
      <c r="E54" s="127"/>
      <c r="F54" s="124"/>
      <c r="G54" s="155"/>
      <c r="H54" s="170"/>
      <c r="I54" s="126"/>
    </row>
    <row r="55" spans="1:10">
      <c r="A55" s="63" t="s">
        <v>2</v>
      </c>
      <c r="B55" s="7"/>
      <c r="D55" s="1"/>
      <c r="E55" s="1"/>
      <c r="F55" s="1"/>
      <c r="G55" s="66"/>
      <c r="H55" s="67">
        <f>SUM(H8:H54)</f>
        <v>260</v>
      </c>
    </row>
    <row r="57" spans="1:10">
      <c r="B57" s="7"/>
      <c r="G57" s="1"/>
      <c r="H57"/>
      <c r="I57"/>
      <c r="J57"/>
    </row>
    <row r="58" spans="1:10" ht="15" customHeight="1">
      <c r="A58" s="404" t="s">
        <v>12</v>
      </c>
      <c r="B58" s="404"/>
      <c r="C58" s="404"/>
      <c r="D58" s="404"/>
      <c r="E58" s="404"/>
      <c r="F58" s="404"/>
      <c r="G58" s="404"/>
      <c r="H58" s="404"/>
      <c r="I58"/>
      <c r="J58"/>
    </row>
  </sheetData>
  <mergeCells count="3">
    <mergeCell ref="A2:H2"/>
    <mergeCell ref="A4:H4"/>
    <mergeCell ref="A58:H58"/>
  </mergeCells>
  <phoneticPr fontId="21" type="noConversion"/>
  <hyperlinks>
    <hyperlink ref="E9" r:id="rId1" xr:uid="{00000000-0004-0000-1400-000000000000}"/>
    <hyperlink ref="E11" r:id="rId2" xr:uid="{00000000-0004-0000-1400-000001000000}"/>
    <hyperlink ref="E12" r:id="rId3" xr:uid="{00000000-0004-0000-1400-000002000000}"/>
    <hyperlink ref="E17" r:id="rId4" xr:uid="{6651105A-BE61-4093-B1E1-55D9FD8851FE}"/>
  </hyperlinks>
  <pageMargins left="0.511811023622047" right="0.31496062992126" top="0" bottom="0" header="0" footer="0"/>
  <pageSetup paperSize="9" orientation="landscape"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63"/>
  <sheetViews>
    <sheetView zoomScaleNormal="100" workbookViewId="0">
      <selection activeCell="P12" sqref="P12"/>
    </sheetView>
  </sheetViews>
  <sheetFormatPr baseColWidth="10" defaultColWidth="8.85546875" defaultRowHeight="15"/>
  <cols>
    <col min="1" max="1" width="14.42578125" style="2" customWidth="1"/>
    <col min="2" max="2" width="16" style="7" customWidth="1"/>
    <col min="3" max="3" width="10.42578125" style="7" customWidth="1"/>
    <col min="4" max="4" width="12.7109375" style="7" customWidth="1"/>
    <col min="5" max="5" width="5.7109375" style="7" bestFit="1" customWidth="1"/>
    <col min="6" max="6" width="5.85546875" style="7" bestFit="1" customWidth="1"/>
    <col min="7" max="7" width="7.140625" style="1" customWidth="1"/>
    <col min="8" max="8" width="9.140625" style="1" customWidth="1"/>
    <col min="9" max="11" width="10.140625" style="1" customWidth="1"/>
    <col min="12" max="13" width="8" style="1" customWidth="1"/>
    <col min="14" max="14" width="10.42578125" style="1" customWidth="1"/>
    <col min="15" max="15" width="8.7109375" style="1" customWidth="1"/>
    <col min="16" max="16" width="9.140625" style="1" customWidth="1"/>
    <col min="17" max="17" width="21" style="1" customWidth="1"/>
    <col min="18" max="20" width="9.140625" style="1" customWidth="1"/>
  </cols>
  <sheetData>
    <row r="2" spans="1:20" s="4" customFormat="1" ht="15.75">
      <c r="A2" s="356" t="s">
        <v>154</v>
      </c>
      <c r="B2" s="357"/>
      <c r="C2" s="357"/>
      <c r="D2" s="357"/>
      <c r="E2" s="357"/>
      <c r="F2" s="357"/>
      <c r="G2" s="357"/>
      <c r="H2" s="357"/>
      <c r="I2" s="357"/>
      <c r="J2" s="357"/>
      <c r="K2" s="357"/>
      <c r="L2" s="357"/>
      <c r="M2" s="357"/>
      <c r="N2" s="357"/>
      <c r="O2" s="357"/>
      <c r="P2" s="358"/>
      <c r="Q2" s="3"/>
      <c r="R2" s="3"/>
      <c r="S2" s="3"/>
      <c r="T2" s="3"/>
    </row>
    <row r="3" spans="1:20" s="4" customFormat="1">
      <c r="H3" s="3"/>
      <c r="Q3" s="3"/>
      <c r="R3" s="3"/>
      <c r="S3" s="3"/>
      <c r="T3" s="3"/>
    </row>
    <row r="4" spans="1:20" s="4" customFormat="1" ht="44.25" customHeight="1">
      <c r="A4" s="359" t="s">
        <v>206</v>
      </c>
      <c r="B4" s="359"/>
      <c r="C4" s="359"/>
      <c r="D4" s="359"/>
      <c r="E4" s="359"/>
      <c r="F4" s="359"/>
      <c r="G4" s="359"/>
      <c r="H4" s="359"/>
      <c r="I4" s="359"/>
      <c r="J4" s="359"/>
      <c r="K4" s="359"/>
      <c r="L4" s="359"/>
      <c r="M4" s="359"/>
      <c r="N4" s="359"/>
      <c r="O4" s="359"/>
      <c r="P4" s="359"/>
      <c r="Q4" s="3"/>
      <c r="R4" s="3"/>
      <c r="S4" s="3"/>
      <c r="T4" s="3"/>
    </row>
    <row r="5" spans="1:20" s="4" customFormat="1" ht="15" customHeight="1">
      <c r="A5" s="359" t="s">
        <v>26</v>
      </c>
      <c r="B5" s="359"/>
      <c r="C5" s="359"/>
      <c r="D5" s="359"/>
      <c r="E5" s="359"/>
      <c r="F5" s="359"/>
      <c r="G5" s="359"/>
      <c r="H5" s="359"/>
      <c r="I5" s="359"/>
      <c r="J5" s="359"/>
      <c r="K5" s="359"/>
      <c r="L5" s="359"/>
      <c r="M5" s="359"/>
      <c r="N5" s="359"/>
      <c r="O5" s="359"/>
      <c r="P5" s="359"/>
      <c r="Q5" s="3"/>
      <c r="R5" s="3"/>
      <c r="S5" s="3"/>
      <c r="T5" s="3"/>
    </row>
    <row r="6" spans="1:20" s="4" customFormat="1" ht="27.75" customHeight="1">
      <c r="A6" s="361" t="s">
        <v>59</v>
      </c>
      <c r="B6" s="364"/>
      <c r="C6" s="364"/>
      <c r="D6" s="364"/>
      <c r="E6" s="364"/>
      <c r="F6" s="364"/>
      <c r="G6" s="364"/>
      <c r="H6" s="364"/>
      <c r="I6" s="364"/>
      <c r="J6" s="364"/>
      <c r="K6" s="364"/>
      <c r="L6" s="364"/>
      <c r="M6" s="364"/>
      <c r="N6" s="364"/>
      <c r="O6" s="364"/>
      <c r="P6" s="365"/>
      <c r="Q6" s="3"/>
      <c r="R6" s="3"/>
      <c r="S6" s="3"/>
      <c r="T6" s="3"/>
    </row>
    <row r="7" spans="1:20" s="4" customFormat="1" ht="15" customHeight="1">
      <c r="A7" s="361" t="s">
        <v>53</v>
      </c>
      <c r="B7" s="362"/>
      <c r="C7" s="362"/>
      <c r="D7" s="362"/>
      <c r="E7" s="362"/>
      <c r="F7" s="362"/>
      <c r="G7" s="362"/>
      <c r="H7" s="362"/>
      <c r="I7" s="362"/>
      <c r="J7" s="362"/>
      <c r="K7" s="362"/>
      <c r="L7" s="362"/>
      <c r="M7" s="362"/>
      <c r="N7" s="362"/>
      <c r="O7" s="362"/>
      <c r="P7" s="363"/>
      <c r="Q7" s="3"/>
      <c r="R7" s="3"/>
      <c r="S7" s="3"/>
      <c r="T7" s="3"/>
    </row>
    <row r="8" spans="1:20" s="4" customFormat="1" ht="57.75" customHeight="1">
      <c r="A8" s="360" t="s">
        <v>202</v>
      </c>
      <c r="B8" s="360"/>
      <c r="C8" s="360"/>
      <c r="D8" s="360"/>
      <c r="E8" s="360"/>
      <c r="F8" s="360"/>
      <c r="G8" s="360"/>
      <c r="H8" s="360"/>
      <c r="I8" s="360"/>
      <c r="J8" s="360"/>
      <c r="K8" s="360"/>
      <c r="L8" s="360"/>
      <c r="M8" s="360"/>
      <c r="N8" s="360"/>
      <c r="O8" s="360"/>
      <c r="P8" s="360"/>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76.5">
      <c r="A10" s="47" t="s">
        <v>0</v>
      </c>
      <c r="B10" s="47" t="s">
        <v>51</v>
      </c>
      <c r="C10" s="47" t="s">
        <v>58</v>
      </c>
      <c r="D10" s="56" t="s">
        <v>5</v>
      </c>
      <c r="E10" s="56" t="s">
        <v>56</v>
      </c>
      <c r="F10" s="56" t="s">
        <v>57</v>
      </c>
      <c r="G10" s="47" t="s">
        <v>200</v>
      </c>
      <c r="H10" s="56" t="s">
        <v>14</v>
      </c>
      <c r="I10" s="56" t="s">
        <v>11</v>
      </c>
      <c r="J10" s="56" t="s">
        <v>198</v>
      </c>
      <c r="K10" s="56" t="s">
        <v>15</v>
      </c>
      <c r="L10" s="56" t="s">
        <v>16</v>
      </c>
      <c r="M10" s="56" t="s">
        <v>151</v>
      </c>
      <c r="N10" s="56" t="s">
        <v>201</v>
      </c>
      <c r="O10" s="47" t="s">
        <v>52</v>
      </c>
      <c r="P10" s="47" t="s">
        <v>7</v>
      </c>
      <c r="Q10" s="116" t="s">
        <v>190</v>
      </c>
      <c r="R10" s="25"/>
      <c r="S10" s="25"/>
      <c r="T10" s="25"/>
    </row>
    <row r="11" spans="1:20" ht="135">
      <c r="A11" s="264" t="s">
        <v>924</v>
      </c>
      <c r="B11" s="264" t="s">
        <v>925</v>
      </c>
      <c r="C11" s="241" t="s">
        <v>228</v>
      </c>
      <c r="D11" s="264" t="s">
        <v>926</v>
      </c>
      <c r="E11" s="245">
        <v>18</v>
      </c>
      <c r="F11" s="237">
        <v>4</v>
      </c>
      <c r="G11" s="241" t="s">
        <v>927</v>
      </c>
      <c r="H11" s="214" t="s">
        <v>928</v>
      </c>
      <c r="I11" s="214" t="s">
        <v>929</v>
      </c>
      <c r="J11" s="281"/>
      <c r="K11" s="282" t="s">
        <v>930</v>
      </c>
      <c r="L11" s="226">
        <v>2020</v>
      </c>
      <c r="M11" s="283"/>
      <c r="N11" s="226" t="s">
        <v>931</v>
      </c>
      <c r="O11" s="222">
        <v>500</v>
      </c>
      <c r="P11" s="228">
        <v>166</v>
      </c>
      <c r="Q11" s="126" t="s">
        <v>249</v>
      </c>
    </row>
    <row r="12" spans="1:20">
      <c r="A12" s="117"/>
      <c r="B12" s="117"/>
      <c r="C12" s="118"/>
      <c r="D12" s="117"/>
      <c r="E12" s="119"/>
      <c r="F12" s="120"/>
      <c r="G12" s="118"/>
      <c r="H12" s="121"/>
      <c r="I12" s="122"/>
      <c r="J12" s="122"/>
      <c r="K12" s="123"/>
      <c r="L12" s="124"/>
      <c r="M12" s="124"/>
      <c r="N12" s="124"/>
      <c r="O12" s="125"/>
      <c r="P12" s="126"/>
      <c r="Q12" s="126"/>
    </row>
    <row r="13" spans="1:20">
      <c r="A13" s="117"/>
      <c r="B13" s="117"/>
      <c r="C13" s="118"/>
      <c r="D13" s="117"/>
      <c r="E13" s="119"/>
      <c r="F13" s="120"/>
      <c r="G13" s="118"/>
      <c r="H13" s="121"/>
      <c r="I13" s="122"/>
      <c r="J13" s="122"/>
      <c r="K13" s="123"/>
      <c r="L13" s="124"/>
      <c r="M13" s="124"/>
      <c r="N13" s="124"/>
      <c r="O13" s="125"/>
      <c r="P13" s="126"/>
      <c r="Q13" s="126"/>
    </row>
    <row r="14" spans="1:20">
      <c r="A14" s="117"/>
      <c r="B14" s="117"/>
      <c r="C14" s="118"/>
      <c r="D14" s="117"/>
      <c r="E14" s="119"/>
      <c r="F14" s="120"/>
      <c r="G14" s="118"/>
      <c r="H14" s="121"/>
      <c r="I14" s="122"/>
      <c r="J14" s="122"/>
      <c r="K14" s="123"/>
      <c r="L14" s="124"/>
      <c r="M14" s="124"/>
      <c r="N14" s="124"/>
      <c r="O14" s="125"/>
      <c r="P14" s="126"/>
      <c r="Q14" s="126"/>
    </row>
    <row r="15" spans="1:20">
      <c r="A15" s="117"/>
      <c r="B15" s="117"/>
      <c r="C15" s="118"/>
      <c r="D15" s="117"/>
      <c r="E15" s="119"/>
      <c r="F15" s="120"/>
      <c r="G15" s="118"/>
      <c r="H15" s="121"/>
      <c r="I15" s="122"/>
      <c r="J15" s="122"/>
      <c r="K15" s="123"/>
      <c r="L15" s="124"/>
      <c r="M15" s="124"/>
      <c r="N15" s="124"/>
      <c r="O15" s="125"/>
      <c r="P15" s="126"/>
      <c r="Q15" s="126"/>
    </row>
    <row r="16" spans="1:20">
      <c r="A16" s="117"/>
      <c r="B16" s="117"/>
      <c r="C16" s="118"/>
      <c r="D16" s="117"/>
      <c r="E16" s="119"/>
      <c r="F16" s="120"/>
      <c r="G16" s="118"/>
      <c r="H16" s="121"/>
      <c r="I16" s="122"/>
      <c r="J16" s="122"/>
      <c r="K16" s="123"/>
      <c r="L16" s="124"/>
      <c r="M16" s="124"/>
      <c r="N16" s="124"/>
      <c r="O16" s="125"/>
      <c r="P16" s="126"/>
      <c r="Q16" s="126"/>
    </row>
    <row r="17" spans="1:17">
      <c r="A17" s="117"/>
      <c r="B17" s="117"/>
      <c r="C17" s="118"/>
      <c r="D17" s="117"/>
      <c r="E17" s="119"/>
      <c r="F17" s="120"/>
      <c r="G17" s="118"/>
      <c r="H17" s="121"/>
      <c r="I17" s="122"/>
      <c r="J17" s="122"/>
      <c r="K17" s="123"/>
      <c r="L17" s="124"/>
      <c r="M17" s="124"/>
      <c r="N17" s="124"/>
      <c r="O17" s="125"/>
      <c r="P17" s="126"/>
      <c r="Q17" s="126"/>
    </row>
    <row r="18" spans="1:17">
      <c r="A18" s="117"/>
      <c r="B18" s="117"/>
      <c r="C18" s="118"/>
      <c r="D18" s="117"/>
      <c r="E18" s="119"/>
      <c r="F18" s="120"/>
      <c r="G18" s="118"/>
      <c r="H18" s="121"/>
      <c r="I18" s="122"/>
      <c r="J18" s="122"/>
      <c r="K18" s="123"/>
      <c r="L18" s="124"/>
      <c r="M18" s="124"/>
      <c r="N18" s="124"/>
      <c r="O18" s="125"/>
      <c r="P18" s="126"/>
      <c r="Q18" s="126"/>
    </row>
    <row r="19" spans="1:17">
      <c r="A19" s="117"/>
      <c r="B19" s="117"/>
      <c r="C19" s="118"/>
      <c r="D19" s="117"/>
      <c r="E19" s="119"/>
      <c r="F19" s="120"/>
      <c r="G19" s="118"/>
      <c r="H19" s="121"/>
      <c r="I19" s="122"/>
      <c r="J19" s="122"/>
      <c r="K19" s="123"/>
      <c r="L19" s="124"/>
      <c r="M19" s="124"/>
      <c r="N19" s="124"/>
      <c r="O19" s="125"/>
      <c r="P19" s="126"/>
      <c r="Q19" s="126"/>
    </row>
    <row r="20" spans="1:17">
      <c r="A20" s="117"/>
      <c r="B20" s="117"/>
      <c r="C20" s="118"/>
      <c r="D20" s="117"/>
      <c r="E20" s="119"/>
      <c r="F20" s="120"/>
      <c r="G20" s="118"/>
      <c r="H20" s="121"/>
      <c r="I20" s="122"/>
      <c r="J20" s="122"/>
      <c r="K20" s="123"/>
      <c r="L20" s="124"/>
      <c r="M20" s="124"/>
      <c r="N20" s="124"/>
      <c r="O20" s="125"/>
      <c r="P20" s="126"/>
      <c r="Q20" s="126"/>
    </row>
    <row r="21" spans="1:17">
      <c r="A21" s="117"/>
      <c r="B21" s="117"/>
      <c r="C21" s="118"/>
      <c r="D21" s="117"/>
      <c r="E21" s="119"/>
      <c r="F21" s="120"/>
      <c r="G21" s="118"/>
      <c r="H21" s="121"/>
      <c r="I21" s="122"/>
      <c r="J21" s="122"/>
      <c r="K21" s="123"/>
      <c r="L21" s="124"/>
      <c r="M21" s="124"/>
      <c r="N21" s="124"/>
      <c r="O21" s="125"/>
      <c r="P21" s="126"/>
      <c r="Q21" s="126"/>
    </row>
    <row r="22" spans="1:17">
      <c r="A22" s="117"/>
      <c r="B22" s="117"/>
      <c r="C22" s="118"/>
      <c r="D22" s="117"/>
      <c r="E22" s="119"/>
      <c r="F22" s="120"/>
      <c r="G22" s="118"/>
      <c r="H22" s="121"/>
      <c r="I22" s="122"/>
      <c r="J22" s="122"/>
      <c r="K22" s="123"/>
      <c r="L22" s="124"/>
      <c r="M22" s="124"/>
      <c r="N22" s="124"/>
      <c r="O22" s="125"/>
      <c r="P22" s="126"/>
      <c r="Q22" s="126"/>
    </row>
    <row r="23" spans="1:17">
      <c r="A23" s="117"/>
      <c r="B23" s="117"/>
      <c r="C23" s="118"/>
      <c r="D23" s="117"/>
      <c r="E23" s="119"/>
      <c r="F23" s="120"/>
      <c r="G23" s="118"/>
      <c r="H23" s="121"/>
      <c r="I23" s="122"/>
      <c r="J23" s="122"/>
      <c r="K23" s="123"/>
      <c r="L23" s="124"/>
      <c r="M23" s="124"/>
      <c r="N23" s="124"/>
      <c r="O23" s="125"/>
      <c r="P23" s="126"/>
      <c r="Q23" s="126"/>
    </row>
    <row r="24" spans="1:17">
      <c r="A24" s="117"/>
      <c r="B24" s="117"/>
      <c r="C24" s="118"/>
      <c r="D24" s="117"/>
      <c r="E24" s="119"/>
      <c r="F24" s="120"/>
      <c r="G24" s="118"/>
      <c r="H24" s="121"/>
      <c r="I24" s="122"/>
      <c r="J24" s="122"/>
      <c r="K24" s="123"/>
      <c r="L24" s="124"/>
      <c r="M24" s="124"/>
      <c r="N24" s="124"/>
      <c r="O24" s="125"/>
      <c r="P24" s="126"/>
      <c r="Q24" s="126"/>
    </row>
    <row r="25" spans="1:17">
      <c r="A25" s="117"/>
      <c r="B25" s="117"/>
      <c r="C25" s="118"/>
      <c r="D25" s="117"/>
      <c r="E25" s="119"/>
      <c r="F25" s="120"/>
      <c r="G25" s="118"/>
      <c r="H25" s="121"/>
      <c r="I25" s="122"/>
      <c r="J25" s="122"/>
      <c r="K25" s="123"/>
      <c r="L25" s="124"/>
      <c r="M25" s="124"/>
      <c r="N25" s="124"/>
      <c r="O25" s="125"/>
      <c r="P25" s="126"/>
      <c r="Q25" s="126"/>
    </row>
    <row r="26" spans="1:17">
      <c r="A26" s="117"/>
      <c r="B26" s="117"/>
      <c r="C26" s="118"/>
      <c r="D26" s="117"/>
      <c r="E26" s="119"/>
      <c r="F26" s="120"/>
      <c r="G26" s="118"/>
      <c r="H26" s="121"/>
      <c r="I26" s="122"/>
      <c r="J26" s="122"/>
      <c r="K26" s="123"/>
      <c r="L26" s="124"/>
      <c r="M26" s="124"/>
      <c r="N26" s="124"/>
      <c r="O26" s="125"/>
      <c r="P26" s="126"/>
      <c r="Q26" s="126"/>
    </row>
    <row r="27" spans="1:17">
      <c r="A27" s="117"/>
      <c r="B27" s="117"/>
      <c r="C27" s="118"/>
      <c r="D27" s="117"/>
      <c r="E27" s="119"/>
      <c r="F27" s="120"/>
      <c r="G27" s="118"/>
      <c r="H27" s="121"/>
      <c r="I27" s="122"/>
      <c r="J27" s="122"/>
      <c r="K27" s="123"/>
      <c r="L27" s="124"/>
      <c r="M27" s="124"/>
      <c r="N27" s="124"/>
      <c r="O27" s="125"/>
      <c r="P27" s="126"/>
      <c r="Q27" s="126"/>
    </row>
    <row r="28" spans="1:17">
      <c r="A28" s="117"/>
      <c r="B28" s="117"/>
      <c r="C28" s="118"/>
      <c r="D28" s="117"/>
      <c r="E28" s="119"/>
      <c r="F28" s="120"/>
      <c r="G28" s="118"/>
      <c r="H28" s="121"/>
      <c r="I28" s="122"/>
      <c r="J28" s="122"/>
      <c r="K28" s="123"/>
      <c r="L28" s="124"/>
      <c r="M28" s="124"/>
      <c r="N28" s="124"/>
      <c r="O28" s="125"/>
      <c r="P28" s="126"/>
      <c r="Q28" s="126"/>
    </row>
    <row r="29" spans="1:17">
      <c r="A29" s="117"/>
      <c r="B29" s="117"/>
      <c r="C29" s="118"/>
      <c r="D29" s="117"/>
      <c r="E29" s="119"/>
      <c r="F29" s="120"/>
      <c r="G29" s="118"/>
      <c r="H29" s="121"/>
      <c r="I29" s="122"/>
      <c r="J29" s="122"/>
      <c r="K29" s="123"/>
      <c r="L29" s="124"/>
      <c r="M29" s="124"/>
      <c r="N29" s="124"/>
      <c r="O29" s="125"/>
      <c r="P29" s="126"/>
      <c r="Q29" s="126"/>
    </row>
    <row r="30" spans="1:17">
      <c r="A30" s="117"/>
      <c r="B30" s="117"/>
      <c r="C30" s="118"/>
      <c r="D30" s="117"/>
      <c r="E30" s="119"/>
      <c r="F30" s="120"/>
      <c r="G30" s="118"/>
      <c r="H30" s="121"/>
      <c r="I30" s="122"/>
      <c r="J30" s="122"/>
      <c r="K30" s="123"/>
      <c r="L30" s="124"/>
      <c r="M30" s="124"/>
      <c r="N30" s="124"/>
      <c r="O30" s="125"/>
      <c r="P30" s="126"/>
      <c r="Q30" s="126"/>
    </row>
    <row r="31" spans="1:17">
      <c r="A31" s="117"/>
      <c r="B31" s="117"/>
      <c r="C31" s="118"/>
      <c r="D31" s="117"/>
      <c r="E31" s="119"/>
      <c r="F31" s="120"/>
      <c r="G31" s="118"/>
      <c r="H31" s="121"/>
      <c r="I31" s="122"/>
      <c r="J31" s="122"/>
      <c r="K31" s="123"/>
      <c r="L31" s="124"/>
      <c r="M31" s="124"/>
      <c r="N31" s="124"/>
      <c r="O31" s="125"/>
      <c r="P31" s="126"/>
      <c r="Q31" s="126"/>
    </row>
    <row r="32" spans="1:17">
      <c r="A32" s="117"/>
      <c r="B32" s="117"/>
      <c r="C32" s="118"/>
      <c r="D32" s="117"/>
      <c r="E32" s="119"/>
      <c r="F32" s="120"/>
      <c r="G32" s="118"/>
      <c r="H32" s="121"/>
      <c r="I32" s="122"/>
      <c r="J32" s="122"/>
      <c r="K32" s="123"/>
      <c r="L32" s="124"/>
      <c r="M32" s="124"/>
      <c r="N32" s="124"/>
      <c r="O32" s="125"/>
      <c r="P32" s="126"/>
      <c r="Q32" s="126"/>
    </row>
    <row r="33" spans="1:17">
      <c r="A33" s="117"/>
      <c r="B33" s="117"/>
      <c r="C33" s="118"/>
      <c r="D33" s="117"/>
      <c r="E33" s="119"/>
      <c r="F33" s="120"/>
      <c r="G33" s="118"/>
      <c r="H33" s="121"/>
      <c r="I33" s="122"/>
      <c r="J33" s="122"/>
      <c r="K33" s="123"/>
      <c r="L33" s="124"/>
      <c r="M33" s="124"/>
      <c r="N33" s="124"/>
      <c r="O33" s="125"/>
      <c r="P33" s="126"/>
      <c r="Q33" s="126"/>
    </row>
    <row r="34" spans="1:17">
      <c r="A34" s="117"/>
      <c r="B34" s="117"/>
      <c r="C34" s="118"/>
      <c r="D34" s="117"/>
      <c r="E34" s="119"/>
      <c r="F34" s="120"/>
      <c r="G34" s="118"/>
      <c r="H34" s="121"/>
      <c r="I34" s="122"/>
      <c r="J34" s="122"/>
      <c r="K34" s="123"/>
      <c r="L34" s="124"/>
      <c r="M34" s="124"/>
      <c r="N34" s="124"/>
      <c r="O34" s="125"/>
      <c r="P34" s="126"/>
      <c r="Q34" s="126"/>
    </row>
    <row r="35" spans="1:17">
      <c r="A35" s="117"/>
      <c r="B35" s="117"/>
      <c r="C35" s="118"/>
      <c r="D35" s="117"/>
      <c r="E35" s="119"/>
      <c r="F35" s="120"/>
      <c r="G35" s="118"/>
      <c r="H35" s="121"/>
      <c r="I35" s="122"/>
      <c r="J35" s="122"/>
      <c r="K35" s="123"/>
      <c r="L35" s="124"/>
      <c r="M35" s="124"/>
      <c r="N35" s="124"/>
      <c r="O35" s="125"/>
      <c r="P35" s="126"/>
      <c r="Q35" s="126"/>
    </row>
    <row r="36" spans="1:17">
      <c r="A36" s="117"/>
      <c r="B36" s="117"/>
      <c r="C36" s="118"/>
      <c r="D36" s="117"/>
      <c r="E36" s="119"/>
      <c r="F36" s="120"/>
      <c r="G36" s="118"/>
      <c r="H36" s="121"/>
      <c r="I36" s="122"/>
      <c r="J36" s="122"/>
      <c r="K36" s="123"/>
      <c r="L36" s="124"/>
      <c r="M36" s="124"/>
      <c r="N36" s="124"/>
      <c r="O36" s="125"/>
      <c r="P36" s="126"/>
      <c r="Q36" s="126"/>
    </row>
    <row r="37" spans="1:17">
      <c r="A37" s="117"/>
      <c r="B37" s="117"/>
      <c r="C37" s="118"/>
      <c r="D37" s="117"/>
      <c r="E37" s="119"/>
      <c r="F37" s="120"/>
      <c r="G37" s="118"/>
      <c r="H37" s="121"/>
      <c r="I37" s="122"/>
      <c r="J37" s="122"/>
      <c r="K37" s="123"/>
      <c r="L37" s="124"/>
      <c r="M37" s="124"/>
      <c r="N37" s="124"/>
      <c r="O37" s="125"/>
      <c r="P37" s="126"/>
      <c r="Q37" s="126"/>
    </row>
    <row r="38" spans="1:17">
      <c r="A38" s="117"/>
      <c r="B38" s="117"/>
      <c r="C38" s="118"/>
      <c r="D38" s="117"/>
      <c r="E38" s="119"/>
      <c r="F38" s="120"/>
      <c r="G38" s="118"/>
      <c r="H38" s="121"/>
      <c r="I38" s="122"/>
      <c r="J38" s="122"/>
      <c r="K38" s="123"/>
      <c r="L38" s="124"/>
      <c r="M38" s="124"/>
      <c r="N38" s="124"/>
      <c r="O38" s="125"/>
      <c r="P38" s="126"/>
      <c r="Q38" s="126"/>
    </row>
    <row r="39" spans="1:17">
      <c r="A39" s="117"/>
      <c r="B39" s="117"/>
      <c r="C39" s="118"/>
      <c r="D39" s="117"/>
      <c r="E39" s="119"/>
      <c r="F39" s="120"/>
      <c r="G39" s="118"/>
      <c r="H39" s="121"/>
      <c r="I39" s="122"/>
      <c r="J39" s="122"/>
      <c r="K39" s="123"/>
      <c r="L39" s="124"/>
      <c r="M39" s="124"/>
      <c r="N39" s="124"/>
      <c r="O39" s="125"/>
      <c r="P39" s="126"/>
      <c r="Q39" s="126"/>
    </row>
    <row r="40" spans="1:17">
      <c r="A40" s="117"/>
      <c r="B40" s="117"/>
      <c r="C40" s="118"/>
      <c r="D40" s="117"/>
      <c r="E40" s="119"/>
      <c r="F40" s="120"/>
      <c r="G40" s="118"/>
      <c r="H40" s="121"/>
      <c r="I40" s="122"/>
      <c r="J40" s="122"/>
      <c r="K40" s="123"/>
      <c r="L40" s="124"/>
      <c r="M40" s="124"/>
      <c r="N40" s="124"/>
      <c r="O40" s="125"/>
      <c r="P40" s="126"/>
      <c r="Q40" s="126"/>
    </row>
    <row r="41" spans="1:17">
      <c r="A41" s="117"/>
      <c r="B41" s="117"/>
      <c r="C41" s="118"/>
      <c r="D41" s="117"/>
      <c r="E41" s="119"/>
      <c r="F41" s="120"/>
      <c r="G41" s="118"/>
      <c r="H41" s="121"/>
      <c r="I41" s="122"/>
      <c r="J41" s="122"/>
      <c r="K41" s="123"/>
      <c r="L41" s="124"/>
      <c r="M41" s="124"/>
      <c r="N41" s="124"/>
      <c r="O41" s="125"/>
      <c r="P41" s="126"/>
      <c r="Q41" s="126"/>
    </row>
    <row r="42" spans="1:17">
      <c r="A42" s="117"/>
      <c r="B42" s="117"/>
      <c r="C42" s="118"/>
      <c r="D42" s="117"/>
      <c r="E42" s="119"/>
      <c r="F42" s="120"/>
      <c r="G42" s="118"/>
      <c r="H42" s="121"/>
      <c r="I42" s="122"/>
      <c r="J42" s="122"/>
      <c r="K42" s="123"/>
      <c r="L42" s="124"/>
      <c r="M42" s="124"/>
      <c r="N42" s="124"/>
      <c r="O42" s="125"/>
      <c r="P42" s="126"/>
      <c r="Q42" s="126"/>
    </row>
    <row r="43" spans="1:17">
      <c r="A43" s="117"/>
      <c r="B43" s="117"/>
      <c r="C43" s="118"/>
      <c r="D43" s="117"/>
      <c r="E43" s="119"/>
      <c r="F43" s="120"/>
      <c r="G43" s="118"/>
      <c r="H43" s="121"/>
      <c r="I43" s="122"/>
      <c r="J43" s="122"/>
      <c r="K43" s="123"/>
      <c r="L43" s="124"/>
      <c r="M43" s="124"/>
      <c r="N43" s="124"/>
      <c r="O43" s="125"/>
      <c r="P43" s="126"/>
      <c r="Q43" s="126"/>
    </row>
    <row r="44" spans="1:17">
      <c r="A44" s="117"/>
      <c r="B44" s="117"/>
      <c r="C44" s="118"/>
      <c r="D44" s="117"/>
      <c r="E44" s="119"/>
      <c r="F44" s="120"/>
      <c r="G44" s="118"/>
      <c r="H44" s="121"/>
      <c r="I44" s="122"/>
      <c r="J44" s="122"/>
      <c r="K44" s="123"/>
      <c r="L44" s="124"/>
      <c r="M44" s="124"/>
      <c r="N44" s="124"/>
      <c r="O44" s="125"/>
      <c r="P44" s="126"/>
      <c r="Q44" s="126"/>
    </row>
    <row r="45" spans="1:17">
      <c r="A45" s="117"/>
      <c r="B45" s="117"/>
      <c r="C45" s="118"/>
      <c r="D45" s="117"/>
      <c r="E45" s="119"/>
      <c r="F45" s="120"/>
      <c r="G45" s="118"/>
      <c r="H45" s="121"/>
      <c r="I45" s="122"/>
      <c r="J45" s="122"/>
      <c r="K45" s="123"/>
      <c r="L45" s="124"/>
      <c r="M45" s="124"/>
      <c r="N45" s="124"/>
      <c r="O45" s="125"/>
      <c r="P45" s="126"/>
      <c r="Q45" s="126"/>
    </row>
    <row r="46" spans="1:17">
      <c r="A46" s="117"/>
      <c r="B46" s="117"/>
      <c r="C46" s="118"/>
      <c r="D46" s="117"/>
      <c r="E46" s="119"/>
      <c r="F46" s="120"/>
      <c r="G46" s="118"/>
      <c r="H46" s="121"/>
      <c r="I46" s="122"/>
      <c r="J46" s="122"/>
      <c r="K46" s="123"/>
      <c r="L46" s="124"/>
      <c r="M46" s="124"/>
      <c r="N46" s="124"/>
      <c r="O46" s="125"/>
      <c r="P46" s="126"/>
      <c r="Q46" s="126"/>
    </row>
    <row r="47" spans="1:17">
      <c r="A47" s="117"/>
      <c r="B47" s="117"/>
      <c r="C47" s="118"/>
      <c r="D47" s="117"/>
      <c r="E47" s="119"/>
      <c r="F47" s="120"/>
      <c r="G47" s="118"/>
      <c r="H47" s="121"/>
      <c r="I47" s="122"/>
      <c r="J47" s="122"/>
      <c r="K47" s="123"/>
      <c r="L47" s="124"/>
      <c r="M47" s="124"/>
      <c r="N47" s="124"/>
      <c r="O47" s="125"/>
      <c r="P47" s="126"/>
      <c r="Q47" s="126"/>
    </row>
    <row r="48" spans="1:17">
      <c r="A48" s="117"/>
      <c r="B48" s="117"/>
      <c r="C48" s="118"/>
      <c r="D48" s="117"/>
      <c r="E48" s="119"/>
      <c r="F48" s="120"/>
      <c r="G48" s="118"/>
      <c r="H48" s="121"/>
      <c r="I48" s="122"/>
      <c r="J48" s="122"/>
      <c r="K48" s="123"/>
      <c r="L48" s="124"/>
      <c r="M48" s="124"/>
      <c r="N48" s="124"/>
      <c r="O48" s="125"/>
      <c r="P48" s="126"/>
      <c r="Q48" s="126"/>
    </row>
    <row r="49" spans="1:17">
      <c r="A49" s="117"/>
      <c r="B49" s="117"/>
      <c r="C49" s="118"/>
      <c r="D49" s="117"/>
      <c r="E49" s="119"/>
      <c r="F49" s="120"/>
      <c r="G49" s="118"/>
      <c r="H49" s="121"/>
      <c r="I49" s="122"/>
      <c r="J49" s="122"/>
      <c r="K49" s="123"/>
      <c r="L49" s="124"/>
      <c r="M49" s="124"/>
      <c r="N49" s="124"/>
      <c r="O49" s="125"/>
      <c r="P49" s="126"/>
      <c r="Q49" s="126"/>
    </row>
    <row r="50" spans="1:17">
      <c r="A50" s="117"/>
      <c r="B50" s="117"/>
      <c r="C50" s="118"/>
      <c r="D50" s="117"/>
      <c r="E50" s="119"/>
      <c r="F50" s="120"/>
      <c r="G50" s="118"/>
      <c r="H50" s="121"/>
      <c r="I50" s="122"/>
      <c r="J50" s="122"/>
      <c r="K50" s="123"/>
      <c r="L50" s="124"/>
      <c r="M50" s="124"/>
      <c r="N50" s="124"/>
      <c r="O50" s="125"/>
      <c r="P50" s="126"/>
      <c r="Q50" s="126"/>
    </row>
    <row r="51" spans="1:17">
      <c r="A51" s="117"/>
      <c r="B51" s="117"/>
      <c r="C51" s="118"/>
      <c r="D51" s="117"/>
      <c r="E51" s="119"/>
      <c r="F51" s="120"/>
      <c r="G51" s="118"/>
      <c r="H51" s="121"/>
      <c r="I51" s="122"/>
      <c r="J51" s="122"/>
      <c r="K51" s="123"/>
      <c r="L51" s="124"/>
      <c r="M51" s="124"/>
      <c r="N51" s="124"/>
      <c r="O51" s="125"/>
      <c r="P51" s="126"/>
      <c r="Q51" s="126"/>
    </row>
    <row r="52" spans="1:17">
      <c r="A52" s="117"/>
      <c r="B52" s="117"/>
      <c r="C52" s="118"/>
      <c r="D52" s="117"/>
      <c r="E52" s="119"/>
      <c r="F52" s="120"/>
      <c r="G52" s="118"/>
      <c r="H52" s="121"/>
      <c r="I52" s="122"/>
      <c r="J52" s="122"/>
      <c r="K52" s="123"/>
      <c r="L52" s="124"/>
      <c r="M52" s="124"/>
      <c r="N52" s="124"/>
      <c r="O52" s="125"/>
      <c r="P52" s="126"/>
      <c r="Q52" s="126"/>
    </row>
    <row r="53" spans="1:17">
      <c r="A53" s="117"/>
      <c r="B53" s="117"/>
      <c r="C53" s="118"/>
      <c r="D53" s="117"/>
      <c r="E53" s="119"/>
      <c r="F53" s="120"/>
      <c r="G53" s="118"/>
      <c r="H53" s="121"/>
      <c r="I53" s="122"/>
      <c r="J53" s="122"/>
      <c r="K53" s="123"/>
      <c r="L53" s="124"/>
      <c r="M53" s="124"/>
      <c r="N53" s="124"/>
      <c r="O53" s="125"/>
      <c r="P53" s="126"/>
      <c r="Q53" s="126"/>
    </row>
    <row r="54" spans="1:17">
      <c r="A54" s="117"/>
      <c r="B54" s="117"/>
      <c r="C54" s="118"/>
      <c r="D54" s="117"/>
      <c r="E54" s="119"/>
      <c r="F54" s="120"/>
      <c r="G54" s="118"/>
      <c r="H54" s="121"/>
      <c r="I54" s="122"/>
      <c r="J54" s="122"/>
      <c r="K54" s="123"/>
      <c r="L54" s="124"/>
      <c r="M54" s="124"/>
      <c r="N54" s="124"/>
      <c r="O54" s="125"/>
      <c r="P54" s="126"/>
      <c r="Q54" s="126"/>
    </row>
    <row r="55" spans="1:17">
      <c r="A55" s="117"/>
      <c r="B55" s="117"/>
      <c r="C55" s="118"/>
      <c r="D55" s="117"/>
      <c r="E55" s="119"/>
      <c r="F55" s="120"/>
      <c r="G55" s="118"/>
      <c r="H55" s="121"/>
      <c r="I55" s="122"/>
      <c r="J55" s="122"/>
      <c r="K55" s="123"/>
      <c r="L55" s="124"/>
      <c r="M55" s="124"/>
      <c r="N55" s="124"/>
      <c r="O55" s="125"/>
      <c r="P55" s="126"/>
      <c r="Q55" s="126"/>
    </row>
    <row r="56" spans="1:17">
      <c r="A56" s="117"/>
      <c r="B56" s="117"/>
      <c r="C56" s="118"/>
      <c r="D56" s="117"/>
      <c r="E56" s="119"/>
      <c r="F56" s="120"/>
      <c r="G56" s="118"/>
      <c r="H56" s="121"/>
      <c r="I56" s="122"/>
      <c r="J56" s="122"/>
      <c r="K56" s="123"/>
      <c r="L56" s="124"/>
      <c r="M56" s="124"/>
      <c r="N56" s="124"/>
      <c r="O56" s="125"/>
      <c r="P56" s="126"/>
      <c r="Q56" s="126"/>
    </row>
    <row r="57" spans="1:17">
      <c r="A57" s="117"/>
      <c r="B57" s="117"/>
      <c r="C57" s="118"/>
      <c r="D57" s="117"/>
      <c r="E57" s="119"/>
      <c r="F57" s="120"/>
      <c r="G57" s="118"/>
      <c r="H57" s="121"/>
      <c r="I57" s="122"/>
      <c r="J57" s="122"/>
      <c r="K57" s="123"/>
      <c r="L57" s="124"/>
      <c r="M57" s="124"/>
      <c r="N57" s="124"/>
      <c r="O57" s="125"/>
      <c r="P57" s="126"/>
      <c r="Q57" s="126"/>
    </row>
    <row r="58" spans="1:17">
      <c r="A58" s="117"/>
      <c r="B58" s="117"/>
      <c r="C58" s="118"/>
      <c r="D58" s="117"/>
      <c r="E58" s="119"/>
      <c r="F58" s="120"/>
      <c r="G58" s="118"/>
      <c r="H58" s="121"/>
      <c r="I58" s="122"/>
      <c r="J58" s="122"/>
      <c r="K58" s="123"/>
      <c r="L58" s="124"/>
      <c r="M58" s="124"/>
      <c r="N58" s="124"/>
      <c r="O58" s="125"/>
      <c r="P58" s="126"/>
      <c r="Q58" s="126"/>
    </row>
    <row r="59" spans="1:17">
      <c r="A59" s="117"/>
      <c r="B59" s="117"/>
      <c r="C59" s="118"/>
      <c r="D59" s="117"/>
      <c r="E59" s="119"/>
      <c r="F59" s="120"/>
      <c r="G59" s="118"/>
      <c r="H59" s="121"/>
      <c r="I59" s="122"/>
      <c r="J59" s="122"/>
      <c r="K59" s="123"/>
      <c r="L59" s="124"/>
      <c r="M59" s="124"/>
      <c r="N59" s="124"/>
      <c r="O59" s="125"/>
      <c r="P59" s="126"/>
      <c r="Q59" s="126"/>
    </row>
    <row r="60" spans="1:17">
      <c r="A60" s="117"/>
      <c r="B60" s="117"/>
      <c r="C60" s="118"/>
      <c r="D60" s="117"/>
      <c r="E60" s="132"/>
      <c r="F60" s="133"/>
      <c r="G60" s="118"/>
      <c r="H60" s="134"/>
      <c r="I60" s="135"/>
      <c r="J60" s="135"/>
      <c r="K60" s="136"/>
      <c r="L60" s="124"/>
      <c r="M60" s="124"/>
      <c r="N60" s="124"/>
      <c r="O60" s="125"/>
      <c r="P60" s="126"/>
      <c r="Q60" s="126"/>
    </row>
    <row r="61" spans="1:17">
      <c r="A61" s="63" t="s">
        <v>2</v>
      </c>
      <c r="O61" s="3"/>
      <c r="P61" s="58">
        <f>SUM(P11:P60)</f>
        <v>166</v>
      </c>
    </row>
    <row r="63" spans="1:17">
      <c r="A63" s="355" t="s">
        <v>12</v>
      </c>
      <c r="B63" s="355"/>
      <c r="C63" s="355"/>
      <c r="D63" s="355"/>
      <c r="E63" s="355"/>
      <c r="F63" s="355"/>
      <c r="G63" s="355"/>
      <c r="H63" s="355"/>
      <c r="I63" s="355"/>
      <c r="J63" s="355"/>
      <c r="K63" s="355"/>
      <c r="L63" s="355"/>
      <c r="M63" s="355"/>
      <c r="N63" s="355"/>
      <c r="O63" s="355"/>
      <c r="P63" s="355"/>
    </row>
  </sheetData>
  <mergeCells count="7">
    <mergeCell ref="A63:P63"/>
    <mergeCell ref="A2:P2"/>
    <mergeCell ref="A4:P4"/>
    <mergeCell ref="A5:P5"/>
    <mergeCell ref="A6:P6"/>
    <mergeCell ref="A7:P7"/>
    <mergeCell ref="A8:P8"/>
  </mergeCells>
  <hyperlinks>
    <hyperlink ref="H11" r:id="rId1" xr:uid="{A58D4FB8-715B-4479-A9F7-CC79A9481C51}"/>
    <hyperlink ref="I11" r:id="rId2" xr:uid="{06CF98AA-E606-4DC6-A542-AF9565FEB84E}"/>
  </hyperlinks>
  <pageMargins left="0.511811023622047" right="0.31496062992126" top="0" bottom="0" header="0" footer="0"/>
  <pageSetup paperSize="9" orientation="landscape"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63"/>
  <sheetViews>
    <sheetView topLeftCell="A20" zoomScaleNormal="100" workbookViewId="0">
      <selection activeCell="O22" sqref="O22"/>
    </sheetView>
  </sheetViews>
  <sheetFormatPr baseColWidth="10" defaultColWidth="8.85546875" defaultRowHeight="15"/>
  <cols>
    <col min="1" max="1" width="23.7109375" style="2" customWidth="1"/>
    <col min="2" max="2" width="11.85546875" style="7" customWidth="1"/>
    <col min="3" max="3" width="8.140625" style="1" customWidth="1"/>
    <col min="4" max="4" width="13.140625" style="1" customWidth="1"/>
    <col min="5" max="5" width="6.42578125" style="1" customWidth="1"/>
    <col min="6" max="6" width="5.85546875" style="1" customWidth="1"/>
    <col min="7" max="7" width="10" style="1" customWidth="1"/>
    <col min="8" max="11" width="9.140625" style="1" customWidth="1"/>
    <col min="12" max="12" width="8.140625" style="1" customWidth="1"/>
    <col min="13" max="13" width="10.140625" customWidth="1"/>
    <col min="14" max="14" width="8.85546875" customWidth="1"/>
    <col min="15" max="15" width="20.85546875" customWidth="1"/>
  </cols>
  <sheetData>
    <row r="2" spans="1:18" s="22" customFormat="1" ht="33.75" customHeight="1">
      <c r="A2" s="366" t="s">
        <v>155</v>
      </c>
      <c r="B2" s="367"/>
      <c r="C2" s="367"/>
      <c r="D2" s="367"/>
      <c r="E2" s="367"/>
      <c r="F2" s="367"/>
      <c r="G2" s="367"/>
      <c r="H2" s="367"/>
      <c r="I2" s="367"/>
      <c r="J2" s="367"/>
      <c r="K2" s="367"/>
      <c r="L2" s="367"/>
      <c r="M2" s="367"/>
      <c r="N2" s="367"/>
    </row>
    <row r="3" spans="1:18" s="4" customFormat="1" ht="18" customHeight="1">
      <c r="A3" s="11"/>
      <c r="B3" s="11"/>
      <c r="C3" s="11"/>
      <c r="D3" s="11"/>
      <c r="E3" s="11"/>
      <c r="F3" s="11"/>
      <c r="G3" s="11"/>
      <c r="H3" s="3"/>
      <c r="I3" s="3"/>
      <c r="J3" s="3"/>
      <c r="K3" s="3"/>
      <c r="L3" s="3"/>
    </row>
    <row r="4" spans="1:18" s="4" customFormat="1" ht="15.75" customHeight="1">
      <c r="A4" s="368" t="s">
        <v>156</v>
      </c>
      <c r="B4" s="368"/>
      <c r="C4" s="368"/>
      <c r="D4" s="368"/>
      <c r="E4" s="368"/>
      <c r="F4" s="368"/>
      <c r="G4" s="368"/>
      <c r="H4" s="369"/>
      <c r="I4" s="369"/>
      <c r="J4" s="369"/>
      <c r="K4" s="369"/>
      <c r="L4" s="369"/>
      <c r="M4" s="369"/>
      <c r="N4" s="369"/>
    </row>
    <row r="5" spans="1:18" s="4" customFormat="1" ht="13.5" customHeight="1">
      <c r="A5" s="370" t="s">
        <v>54</v>
      </c>
      <c r="B5" s="370"/>
      <c r="C5" s="370"/>
      <c r="D5" s="370"/>
      <c r="E5" s="370"/>
      <c r="F5" s="370"/>
      <c r="G5" s="370"/>
      <c r="H5" s="370"/>
      <c r="I5" s="370"/>
      <c r="J5" s="370"/>
      <c r="K5" s="370"/>
      <c r="L5" s="370"/>
      <c r="M5" s="369"/>
      <c r="N5" s="369"/>
    </row>
    <row r="6" spans="1:18" s="4" customFormat="1">
      <c r="A6" s="368" t="s">
        <v>27</v>
      </c>
      <c r="B6" s="368"/>
      <c r="C6" s="368"/>
      <c r="D6" s="368"/>
      <c r="E6" s="368"/>
      <c r="F6" s="368"/>
      <c r="G6" s="368"/>
      <c r="H6" s="368"/>
      <c r="I6" s="368"/>
      <c r="J6" s="368"/>
      <c r="K6" s="368"/>
      <c r="L6" s="369"/>
      <c r="M6" s="369"/>
      <c r="N6" s="369"/>
    </row>
    <row r="7" spans="1:18" s="4" customFormat="1" ht="15" customHeight="1">
      <c r="A7" s="361" t="s">
        <v>53</v>
      </c>
      <c r="B7" s="362"/>
      <c r="C7" s="362"/>
      <c r="D7" s="362"/>
      <c r="E7" s="362"/>
      <c r="F7" s="362"/>
      <c r="G7" s="362"/>
      <c r="H7" s="362"/>
      <c r="I7" s="362"/>
      <c r="J7" s="362"/>
      <c r="K7" s="362"/>
      <c r="L7" s="362"/>
      <c r="M7" s="362"/>
      <c r="N7" s="363"/>
      <c r="O7" s="3"/>
      <c r="P7" s="3"/>
      <c r="Q7" s="3"/>
      <c r="R7" s="3"/>
    </row>
    <row r="8" spans="1:18" s="4" customFormat="1" ht="57" customHeight="1">
      <c r="A8" s="360" t="s">
        <v>63</v>
      </c>
      <c r="B8" s="360"/>
      <c r="C8" s="360"/>
      <c r="D8" s="360"/>
      <c r="E8" s="360"/>
      <c r="F8" s="360"/>
      <c r="G8" s="360"/>
      <c r="H8" s="360"/>
      <c r="I8" s="360"/>
      <c r="J8" s="360"/>
      <c r="K8" s="360"/>
      <c r="L8" s="360"/>
      <c r="M8" s="360"/>
      <c r="N8" s="360"/>
    </row>
    <row r="9" spans="1:18" s="4" customFormat="1">
      <c r="A9" s="10"/>
      <c r="B9" s="10"/>
      <c r="C9" s="10"/>
      <c r="D9" s="10"/>
      <c r="E9" s="10"/>
      <c r="F9" s="10"/>
      <c r="G9" s="10"/>
      <c r="H9" s="10"/>
      <c r="I9" s="10"/>
      <c r="J9" s="10"/>
      <c r="K9" s="10"/>
      <c r="L9" s="10"/>
    </row>
    <row r="10" spans="1:18" s="4" customFormat="1" ht="51">
      <c r="A10" s="47" t="s">
        <v>0</v>
      </c>
      <c r="B10" s="47" t="s">
        <v>51</v>
      </c>
      <c r="C10" s="47" t="s">
        <v>58</v>
      </c>
      <c r="D10" s="56" t="s">
        <v>5</v>
      </c>
      <c r="E10" s="56" t="s">
        <v>56</v>
      </c>
      <c r="F10" s="56" t="s">
        <v>57</v>
      </c>
      <c r="G10" s="47" t="s">
        <v>55</v>
      </c>
      <c r="H10" s="48" t="s">
        <v>14</v>
      </c>
      <c r="I10" s="56" t="s">
        <v>11</v>
      </c>
      <c r="J10" s="203" t="s">
        <v>198</v>
      </c>
      <c r="K10" s="56" t="s">
        <v>15</v>
      </c>
      <c r="L10" s="56" t="s">
        <v>16</v>
      </c>
      <c r="M10" s="47" t="s">
        <v>52</v>
      </c>
      <c r="N10" s="47" t="s">
        <v>7</v>
      </c>
      <c r="O10" s="116" t="s">
        <v>190</v>
      </c>
    </row>
    <row r="11" spans="1:18" s="4" customFormat="1" ht="165">
      <c r="A11" s="211" t="s">
        <v>258</v>
      </c>
      <c r="B11" s="211" t="s">
        <v>233</v>
      </c>
      <c r="C11" s="212" t="s">
        <v>228</v>
      </c>
      <c r="D11" s="212" t="s">
        <v>259</v>
      </c>
      <c r="E11" s="212">
        <v>2020</v>
      </c>
      <c r="F11" s="212">
        <v>9</v>
      </c>
      <c r="G11" s="213" t="s">
        <v>260</v>
      </c>
      <c r="H11" s="214" t="s">
        <v>261</v>
      </c>
      <c r="I11" s="212"/>
      <c r="J11" s="212"/>
      <c r="K11" s="215" t="s">
        <v>262</v>
      </c>
      <c r="L11" s="212">
        <v>2020</v>
      </c>
      <c r="M11" s="216">
        <v>200</v>
      </c>
      <c r="N11" s="217">
        <v>200</v>
      </c>
      <c r="O11" s="126" t="s">
        <v>233</v>
      </c>
    </row>
    <row r="12" spans="1:18" s="4" customFormat="1" ht="102">
      <c r="A12" s="211" t="s">
        <v>326</v>
      </c>
      <c r="B12" s="211" t="s">
        <v>327</v>
      </c>
      <c r="C12" s="212" t="s">
        <v>228</v>
      </c>
      <c r="D12" s="212" t="s">
        <v>328</v>
      </c>
      <c r="E12" s="234"/>
      <c r="F12" s="234">
        <v>44075</v>
      </c>
      <c r="G12" s="213" t="s">
        <v>260</v>
      </c>
      <c r="H12" s="235" t="s">
        <v>329</v>
      </c>
      <c r="I12" s="212"/>
      <c r="J12" s="212"/>
      <c r="K12" s="215" t="s">
        <v>330</v>
      </c>
      <c r="L12" s="212">
        <v>2020</v>
      </c>
      <c r="M12" s="216">
        <v>200</v>
      </c>
      <c r="N12" s="217">
        <v>200</v>
      </c>
      <c r="O12" s="126" t="s">
        <v>238</v>
      </c>
    </row>
    <row r="13" spans="1:18" s="4" customFormat="1" ht="165">
      <c r="A13" s="211" t="s">
        <v>356</v>
      </c>
      <c r="B13" s="211" t="s">
        <v>344</v>
      </c>
      <c r="C13" s="212" t="s">
        <v>335</v>
      </c>
      <c r="D13" s="212" t="s">
        <v>357</v>
      </c>
      <c r="E13" s="212">
        <v>16</v>
      </c>
      <c r="F13" s="212">
        <v>2</v>
      </c>
      <c r="G13" s="213" t="s">
        <v>358</v>
      </c>
      <c r="H13" s="214" t="s">
        <v>359</v>
      </c>
      <c r="I13" s="212"/>
      <c r="J13" s="243" t="s">
        <v>360</v>
      </c>
      <c r="K13" s="215" t="s">
        <v>361</v>
      </c>
      <c r="L13" s="212">
        <v>2020</v>
      </c>
      <c r="M13" s="216">
        <v>200</v>
      </c>
      <c r="N13" s="217">
        <v>200</v>
      </c>
      <c r="O13" s="126" t="s">
        <v>247</v>
      </c>
    </row>
    <row r="14" spans="1:18" s="4" customFormat="1" ht="409.5">
      <c r="A14" s="211" t="s">
        <v>362</v>
      </c>
      <c r="B14" s="211" t="s">
        <v>344</v>
      </c>
      <c r="C14" s="212" t="s">
        <v>335</v>
      </c>
      <c r="D14" s="212" t="s">
        <v>363</v>
      </c>
      <c r="E14" s="212"/>
      <c r="F14" s="212">
        <v>9</v>
      </c>
      <c r="G14" s="213" t="s">
        <v>364</v>
      </c>
      <c r="H14" s="214" t="s">
        <v>365</v>
      </c>
      <c r="I14" s="212"/>
      <c r="J14" s="243" t="s">
        <v>366</v>
      </c>
      <c r="K14" s="215" t="s">
        <v>367</v>
      </c>
      <c r="L14" s="212">
        <v>2020</v>
      </c>
      <c r="M14" s="216">
        <v>200</v>
      </c>
      <c r="N14" s="217">
        <v>200</v>
      </c>
      <c r="O14" s="126" t="s">
        <v>247</v>
      </c>
    </row>
    <row r="15" spans="1:18" s="4" customFormat="1" ht="315">
      <c r="A15" s="211" t="s">
        <v>419</v>
      </c>
      <c r="B15" s="211" t="s">
        <v>420</v>
      </c>
      <c r="C15" s="212" t="s">
        <v>228</v>
      </c>
      <c r="D15" s="212" t="s">
        <v>363</v>
      </c>
      <c r="E15" s="212">
        <v>102</v>
      </c>
      <c r="F15" s="234" t="s">
        <v>421</v>
      </c>
      <c r="G15" s="252" t="s">
        <v>260</v>
      </c>
      <c r="H15" s="214" t="s">
        <v>422</v>
      </c>
      <c r="I15" s="212"/>
      <c r="J15" s="212"/>
      <c r="K15" s="215" t="s">
        <v>423</v>
      </c>
      <c r="L15" s="212">
        <v>2020</v>
      </c>
      <c r="M15" s="216">
        <v>200</v>
      </c>
      <c r="N15" s="217">
        <v>200</v>
      </c>
      <c r="O15" s="126" t="s">
        <v>253</v>
      </c>
    </row>
    <row r="16" spans="1:18" s="4" customFormat="1" ht="150">
      <c r="A16" s="211" t="s">
        <v>482</v>
      </c>
      <c r="B16" s="211" t="s">
        <v>227</v>
      </c>
      <c r="C16" s="212" t="s">
        <v>228</v>
      </c>
      <c r="D16" s="212" t="s">
        <v>483</v>
      </c>
      <c r="E16" s="212">
        <v>9</v>
      </c>
      <c r="F16" s="212">
        <v>9</v>
      </c>
      <c r="G16" s="213" t="s">
        <v>260</v>
      </c>
      <c r="H16" s="214" t="s">
        <v>484</v>
      </c>
      <c r="I16" s="212"/>
      <c r="J16" s="212"/>
      <c r="K16" s="215" t="s">
        <v>485</v>
      </c>
      <c r="L16" s="212">
        <v>2020</v>
      </c>
      <c r="M16" s="216">
        <v>200</v>
      </c>
      <c r="N16" s="217">
        <v>200</v>
      </c>
      <c r="O16" s="126" t="s">
        <v>227</v>
      </c>
    </row>
    <row r="17" spans="1:15" s="4" customFormat="1" ht="51">
      <c r="A17" s="211" t="s">
        <v>533</v>
      </c>
      <c r="B17" s="211" t="s">
        <v>237</v>
      </c>
      <c r="C17" s="212" t="s">
        <v>228</v>
      </c>
      <c r="D17" s="212" t="s">
        <v>363</v>
      </c>
      <c r="E17" s="212"/>
      <c r="F17" s="212">
        <v>9</v>
      </c>
      <c r="G17" s="213" t="s">
        <v>534</v>
      </c>
      <c r="H17" s="214"/>
      <c r="I17" s="212"/>
      <c r="J17" s="212"/>
      <c r="K17" s="215" t="s">
        <v>535</v>
      </c>
      <c r="L17" s="212">
        <v>2020</v>
      </c>
      <c r="M17" s="216">
        <v>200</v>
      </c>
      <c r="N17" s="217">
        <v>200</v>
      </c>
      <c r="O17" s="126" t="s">
        <v>237</v>
      </c>
    </row>
    <row r="18" spans="1:15" s="4" customFormat="1" ht="180">
      <c r="A18" s="211" t="s">
        <v>536</v>
      </c>
      <c r="B18" s="211" t="s">
        <v>537</v>
      </c>
      <c r="C18" s="212" t="s">
        <v>228</v>
      </c>
      <c r="D18" s="212" t="s">
        <v>363</v>
      </c>
      <c r="E18" s="212"/>
      <c r="F18" s="212">
        <v>9</v>
      </c>
      <c r="G18" s="213" t="s">
        <v>534</v>
      </c>
      <c r="H18" s="214" t="s">
        <v>538</v>
      </c>
      <c r="I18" s="212"/>
      <c r="J18" s="212"/>
      <c r="K18" s="215" t="s">
        <v>539</v>
      </c>
      <c r="L18" s="212">
        <v>2020</v>
      </c>
      <c r="M18" s="216">
        <v>200</v>
      </c>
      <c r="N18" s="217">
        <v>200</v>
      </c>
      <c r="O18" s="126" t="s">
        <v>231</v>
      </c>
    </row>
    <row r="19" spans="1:15" s="4" customFormat="1" ht="180">
      <c r="A19" s="211" t="s">
        <v>590</v>
      </c>
      <c r="B19" s="211" t="s">
        <v>591</v>
      </c>
      <c r="C19" s="212" t="s">
        <v>332</v>
      </c>
      <c r="D19" s="212" t="s">
        <v>259</v>
      </c>
      <c r="E19" s="212"/>
      <c r="F19" s="212">
        <v>9</v>
      </c>
      <c r="G19" s="213" t="s">
        <v>260</v>
      </c>
      <c r="H19" s="214" t="s">
        <v>592</v>
      </c>
      <c r="I19" s="212"/>
      <c r="J19" s="212"/>
      <c r="K19" s="215" t="s">
        <v>593</v>
      </c>
      <c r="L19" s="212">
        <v>2020</v>
      </c>
      <c r="M19" s="216">
        <v>200</v>
      </c>
      <c r="N19" s="217">
        <v>200</v>
      </c>
      <c r="O19" s="126" t="s">
        <v>591</v>
      </c>
    </row>
    <row r="20" spans="1:15" s="4" customFormat="1" ht="180">
      <c r="A20" s="211" t="s">
        <v>646</v>
      </c>
      <c r="B20" s="211" t="s">
        <v>647</v>
      </c>
      <c r="C20" s="212" t="s">
        <v>228</v>
      </c>
      <c r="D20" s="212" t="s">
        <v>259</v>
      </c>
      <c r="E20" s="212">
        <v>9</v>
      </c>
      <c r="F20" s="212"/>
      <c r="G20" s="213" t="s">
        <v>260</v>
      </c>
      <c r="H20" s="214" t="s">
        <v>648</v>
      </c>
      <c r="I20" s="212"/>
      <c r="J20" s="212"/>
      <c r="K20" s="215" t="s">
        <v>649</v>
      </c>
      <c r="L20" s="212">
        <v>2020</v>
      </c>
      <c r="M20" s="216">
        <v>200</v>
      </c>
      <c r="N20" s="217">
        <v>200</v>
      </c>
      <c r="O20" s="126" t="s">
        <v>242</v>
      </c>
    </row>
    <row r="21" spans="1:15" s="4" customFormat="1" ht="180">
      <c r="A21" s="211" t="s">
        <v>1011</v>
      </c>
      <c r="B21" s="211" t="s">
        <v>251</v>
      </c>
      <c r="C21" s="212" t="s">
        <v>228</v>
      </c>
      <c r="D21" s="212" t="s">
        <v>259</v>
      </c>
      <c r="E21" s="212"/>
      <c r="F21" s="212">
        <v>9</v>
      </c>
      <c r="G21" s="213"/>
      <c r="H21" s="214" t="s">
        <v>1012</v>
      </c>
      <c r="I21" s="212"/>
      <c r="J21" s="212"/>
      <c r="K21" s="215" t="s">
        <v>1013</v>
      </c>
      <c r="L21" s="212">
        <v>2020</v>
      </c>
      <c r="M21" s="216">
        <v>200</v>
      </c>
      <c r="N21" s="217">
        <v>200</v>
      </c>
      <c r="O21" s="126" t="s">
        <v>251</v>
      </c>
    </row>
    <row r="22" spans="1:15" s="4" customFormat="1" ht="180">
      <c r="A22" s="211" t="s">
        <v>752</v>
      </c>
      <c r="B22" s="264" t="s">
        <v>744</v>
      </c>
      <c r="C22" s="212" t="s">
        <v>228</v>
      </c>
      <c r="D22" s="212" t="s">
        <v>363</v>
      </c>
      <c r="E22" s="212"/>
      <c r="F22" s="212">
        <v>9</v>
      </c>
      <c r="G22" s="213" t="s">
        <v>745</v>
      </c>
      <c r="H22" s="214" t="s">
        <v>746</v>
      </c>
      <c r="I22" s="212"/>
      <c r="J22" s="212"/>
      <c r="K22" s="215" t="s">
        <v>747</v>
      </c>
      <c r="L22" s="212">
        <v>2020</v>
      </c>
      <c r="M22" s="216">
        <v>200</v>
      </c>
      <c r="N22" s="217">
        <v>200</v>
      </c>
      <c r="O22" s="126" t="s">
        <v>255</v>
      </c>
    </row>
    <row r="23" spans="1:15" s="4" customFormat="1" ht="285">
      <c r="A23" s="211" t="s">
        <v>753</v>
      </c>
      <c r="B23" s="264" t="s">
        <v>744</v>
      </c>
      <c r="C23" s="212" t="s">
        <v>228</v>
      </c>
      <c r="D23" s="212" t="s">
        <v>363</v>
      </c>
      <c r="E23" s="212"/>
      <c r="F23" s="212">
        <v>7</v>
      </c>
      <c r="G23" s="213" t="s">
        <v>745</v>
      </c>
      <c r="H23" s="214" t="s">
        <v>748</v>
      </c>
      <c r="I23" s="212"/>
      <c r="J23" s="212"/>
      <c r="K23" s="215" t="s">
        <v>749</v>
      </c>
      <c r="L23" s="212">
        <v>2020</v>
      </c>
      <c r="M23" s="265">
        <v>200</v>
      </c>
      <c r="N23" s="217">
        <v>200</v>
      </c>
      <c r="O23" s="126" t="s">
        <v>255</v>
      </c>
    </row>
    <row r="24" spans="1:15" s="4" customFormat="1" ht="45">
      <c r="A24" s="264" t="s">
        <v>754</v>
      </c>
      <c r="B24" s="264" t="s">
        <v>744</v>
      </c>
      <c r="C24" s="241" t="s">
        <v>228</v>
      </c>
      <c r="D24" s="241" t="s">
        <v>357</v>
      </c>
      <c r="E24" s="245">
        <v>16</v>
      </c>
      <c r="F24" s="237">
        <v>1</v>
      </c>
      <c r="G24" s="241" t="s">
        <v>750</v>
      </c>
      <c r="H24" s="224" t="s">
        <v>755</v>
      </c>
      <c r="I24" s="226"/>
      <c r="J24" s="226"/>
      <c r="K24" s="260" t="s">
        <v>751</v>
      </c>
      <c r="L24" s="226">
        <v>2020</v>
      </c>
      <c r="M24" s="266">
        <v>200</v>
      </c>
      <c r="N24" s="256">
        <v>200</v>
      </c>
      <c r="O24" s="126" t="s">
        <v>255</v>
      </c>
    </row>
    <row r="25" spans="1:15" s="4" customFormat="1" ht="180">
      <c r="A25" s="284" t="s">
        <v>932</v>
      </c>
      <c r="B25" s="284" t="s">
        <v>792</v>
      </c>
      <c r="C25" s="285" t="s">
        <v>228</v>
      </c>
      <c r="D25" s="285" t="s">
        <v>933</v>
      </c>
      <c r="E25" s="286"/>
      <c r="F25" s="285">
        <v>9</v>
      </c>
      <c r="G25" s="287" t="s">
        <v>934</v>
      </c>
      <c r="H25" s="288" t="s">
        <v>935</v>
      </c>
      <c r="I25" s="289"/>
      <c r="J25" s="290"/>
      <c r="K25" s="291" t="s">
        <v>936</v>
      </c>
      <c r="L25" s="285">
        <v>2020</v>
      </c>
      <c r="M25" s="292">
        <v>200</v>
      </c>
      <c r="N25" s="293">
        <v>200</v>
      </c>
      <c r="O25" s="126" t="s">
        <v>249</v>
      </c>
    </row>
    <row r="26" spans="1:15" s="4" customFormat="1" ht="270">
      <c r="A26" s="294" t="s">
        <v>937</v>
      </c>
      <c r="B26" s="284" t="s">
        <v>792</v>
      </c>
      <c r="C26" s="285" t="s">
        <v>228</v>
      </c>
      <c r="D26" s="285" t="s">
        <v>933</v>
      </c>
      <c r="E26" s="285"/>
      <c r="F26" s="285">
        <v>7</v>
      </c>
      <c r="G26" s="295" t="s">
        <v>934</v>
      </c>
      <c r="H26" s="296" t="s">
        <v>938</v>
      </c>
      <c r="I26" s="289"/>
      <c r="J26" s="290"/>
      <c r="K26" s="297" t="s">
        <v>939</v>
      </c>
      <c r="L26" s="285">
        <v>2020</v>
      </c>
      <c r="M26" s="292">
        <v>200</v>
      </c>
      <c r="N26" s="298">
        <v>200</v>
      </c>
      <c r="O26" s="126" t="s">
        <v>249</v>
      </c>
    </row>
    <row r="27" spans="1:15" s="4" customFormat="1">
      <c r="A27" s="137"/>
      <c r="B27" s="137"/>
      <c r="C27" s="138"/>
      <c r="D27" s="138"/>
      <c r="E27" s="138"/>
      <c r="F27" s="138"/>
      <c r="G27" s="139"/>
      <c r="H27" s="121"/>
      <c r="I27" s="138"/>
      <c r="J27" s="138"/>
      <c r="K27" s="140"/>
      <c r="L27" s="138"/>
      <c r="M27" s="141"/>
      <c r="N27" s="142"/>
      <c r="O27" s="126"/>
    </row>
    <row r="28" spans="1:15" s="4" customFormat="1">
      <c r="A28" s="137"/>
      <c r="B28" s="137"/>
      <c r="C28" s="138"/>
      <c r="D28" s="138"/>
      <c r="E28" s="138"/>
      <c r="F28" s="138"/>
      <c r="G28" s="139"/>
      <c r="H28" s="121"/>
      <c r="I28" s="138"/>
      <c r="J28" s="138"/>
      <c r="K28" s="140"/>
      <c r="L28" s="138"/>
      <c r="M28" s="141"/>
      <c r="N28" s="142"/>
      <c r="O28" s="126"/>
    </row>
    <row r="29" spans="1:15" s="4" customFormat="1">
      <c r="A29" s="137"/>
      <c r="B29" s="137"/>
      <c r="C29" s="138"/>
      <c r="D29" s="138"/>
      <c r="E29" s="138"/>
      <c r="F29" s="138"/>
      <c r="G29" s="139"/>
      <c r="H29" s="121"/>
      <c r="I29" s="138"/>
      <c r="J29" s="138"/>
      <c r="K29" s="140"/>
      <c r="L29" s="138"/>
      <c r="M29" s="141"/>
      <c r="N29" s="142"/>
      <c r="O29" s="126"/>
    </row>
    <row r="30" spans="1:15" s="4" customFormat="1">
      <c r="A30" s="137"/>
      <c r="B30" s="137"/>
      <c r="C30" s="138"/>
      <c r="D30" s="138"/>
      <c r="E30" s="138"/>
      <c r="F30" s="138"/>
      <c r="G30" s="139"/>
      <c r="H30" s="121"/>
      <c r="I30" s="138"/>
      <c r="J30" s="138"/>
      <c r="K30" s="140"/>
      <c r="L30" s="138"/>
      <c r="M30" s="141"/>
      <c r="N30" s="142"/>
      <c r="O30" s="126"/>
    </row>
    <row r="31" spans="1:15" s="4" customFormat="1">
      <c r="A31" s="137"/>
      <c r="B31" s="137"/>
      <c r="C31" s="138"/>
      <c r="D31" s="138"/>
      <c r="E31" s="138"/>
      <c r="F31" s="138"/>
      <c r="G31" s="139"/>
      <c r="H31" s="121"/>
      <c r="I31" s="138"/>
      <c r="J31" s="138"/>
      <c r="K31" s="140"/>
      <c r="L31" s="138"/>
      <c r="M31" s="141"/>
      <c r="N31" s="142"/>
      <c r="O31" s="126"/>
    </row>
    <row r="32" spans="1:15" s="4" customFormat="1">
      <c r="A32" s="137"/>
      <c r="B32" s="137"/>
      <c r="C32" s="138"/>
      <c r="D32" s="138"/>
      <c r="E32" s="138"/>
      <c r="F32" s="138"/>
      <c r="G32" s="139"/>
      <c r="H32" s="121"/>
      <c r="I32" s="138"/>
      <c r="J32" s="138"/>
      <c r="K32" s="140"/>
      <c r="L32" s="138"/>
      <c r="M32" s="141"/>
      <c r="N32" s="142"/>
      <c r="O32" s="126"/>
    </row>
    <row r="33" spans="1:15" s="4" customFormat="1">
      <c r="A33" s="137"/>
      <c r="B33" s="137"/>
      <c r="C33" s="138"/>
      <c r="D33" s="138"/>
      <c r="E33" s="138"/>
      <c r="F33" s="138"/>
      <c r="G33" s="139"/>
      <c r="H33" s="121"/>
      <c r="I33" s="138"/>
      <c r="J33" s="138"/>
      <c r="K33" s="140"/>
      <c r="L33" s="138"/>
      <c r="M33" s="141"/>
      <c r="N33" s="142"/>
      <c r="O33" s="126"/>
    </row>
    <row r="34" spans="1:15" s="4" customFormat="1">
      <c r="A34" s="137"/>
      <c r="B34" s="137"/>
      <c r="C34" s="138"/>
      <c r="D34" s="138"/>
      <c r="E34" s="138"/>
      <c r="F34" s="138"/>
      <c r="G34" s="139"/>
      <c r="H34" s="121"/>
      <c r="I34" s="138"/>
      <c r="J34" s="138"/>
      <c r="K34" s="140"/>
      <c r="L34" s="138"/>
      <c r="M34" s="141"/>
      <c r="N34" s="142"/>
      <c r="O34" s="126"/>
    </row>
    <row r="35" spans="1:15" s="4" customFormat="1">
      <c r="A35" s="137"/>
      <c r="B35" s="137"/>
      <c r="C35" s="138"/>
      <c r="D35" s="138"/>
      <c r="E35" s="138"/>
      <c r="F35" s="138"/>
      <c r="G35" s="139"/>
      <c r="H35" s="121"/>
      <c r="I35" s="138"/>
      <c r="J35" s="138"/>
      <c r="K35" s="140"/>
      <c r="L35" s="138"/>
      <c r="M35" s="141"/>
      <c r="N35" s="142"/>
      <c r="O35" s="126"/>
    </row>
    <row r="36" spans="1:15" s="4" customFormat="1">
      <c r="A36" s="137"/>
      <c r="B36" s="137"/>
      <c r="C36" s="138"/>
      <c r="D36" s="138"/>
      <c r="E36" s="138"/>
      <c r="F36" s="138"/>
      <c r="G36" s="139"/>
      <c r="H36" s="121"/>
      <c r="I36" s="138"/>
      <c r="J36" s="138"/>
      <c r="K36" s="140"/>
      <c r="L36" s="138"/>
      <c r="M36" s="141"/>
      <c r="N36" s="142"/>
      <c r="O36" s="126"/>
    </row>
    <row r="37" spans="1:15" s="4" customFormat="1">
      <c r="A37" s="137"/>
      <c r="B37" s="137"/>
      <c r="C37" s="138"/>
      <c r="D37" s="138"/>
      <c r="E37" s="138"/>
      <c r="F37" s="138"/>
      <c r="G37" s="139"/>
      <c r="H37" s="121"/>
      <c r="I37" s="138"/>
      <c r="J37" s="138"/>
      <c r="K37" s="140"/>
      <c r="L37" s="138"/>
      <c r="M37" s="141"/>
      <c r="N37" s="142"/>
      <c r="O37" s="126"/>
    </row>
    <row r="38" spans="1:15" s="4" customFormat="1">
      <c r="A38" s="137"/>
      <c r="B38" s="137"/>
      <c r="C38" s="138"/>
      <c r="D38" s="138"/>
      <c r="E38" s="138"/>
      <c r="F38" s="138"/>
      <c r="G38" s="139"/>
      <c r="H38" s="121"/>
      <c r="I38" s="138"/>
      <c r="J38" s="138"/>
      <c r="K38" s="140"/>
      <c r="L38" s="138"/>
      <c r="M38" s="141"/>
      <c r="N38" s="142"/>
      <c r="O38" s="126"/>
    </row>
    <row r="39" spans="1:15" s="4" customFormat="1">
      <c r="A39" s="137"/>
      <c r="B39" s="137"/>
      <c r="C39" s="138"/>
      <c r="D39" s="138"/>
      <c r="E39" s="138"/>
      <c r="F39" s="138"/>
      <c r="G39" s="139"/>
      <c r="H39" s="121"/>
      <c r="I39" s="138"/>
      <c r="J39" s="138"/>
      <c r="K39" s="140"/>
      <c r="L39" s="138"/>
      <c r="M39" s="141"/>
      <c r="N39" s="142"/>
      <c r="O39" s="126"/>
    </row>
    <row r="40" spans="1:15" s="4" customFormat="1">
      <c r="A40" s="137"/>
      <c r="B40" s="137"/>
      <c r="C40" s="138"/>
      <c r="D40" s="138"/>
      <c r="E40" s="138"/>
      <c r="F40" s="138"/>
      <c r="G40" s="139"/>
      <c r="H40" s="121"/>
      <c r="I40" s="138"/>
      <c r="J40" s="138"/>
      <c r="K40" s="140"/>
      <c r="L40" s="138"/>
      <c r="M40" s="141"/>
      <c r="N40" s="142"/>
      <c r="O40" s="126"/>
    </row>
    <row r="41" spans="1:15" s="4" customFormat="1">
      <c r="A41" s="137"/>
      <c r="B41" s="137"/>
      <c r="C41" s="138"/>
      <c r="D41" s="138"/>
      <c r="E41" s="138"/>
      <c r="F41" s="138"/>
      <c r="G41" s="139"/>
      <c r="H41" s="121"/>
      <c r="I41" s="138"/>
      <c r="J41" s="138"/>
      <c r="K41" s="140"/>
      <c r="L41" s="138"/>
      <c r="M41" s="141"/>
      <c r="N41" s="142"/>
      <c r="O41" s="126"/>
    </row>
    <row r="42" spans="1:15" s="4" customFormat="1">
      <c r="A42" s="137"/>
      <c r="B42" s="137"/>
      <c r="C42" s="138"/>
      <c r="D42" s="138"/>
      <c r="E42" s="138"/>
      <c r="F42" s="138"/>
      <c r="G42" s="139"/>
      <c r="H42" s="121"/>
      <c r="I42" s="138"/>
      <c r="J42" s="138"/>
      <c r="K42" s="140"/>
      <c r="L42" s="138"/>
      <c r="M42" s="141"/>
      <c r="N42" s="142"/>
      <c r="O42" s="126"/>
    </row>
    <row r="43" spans="1:15" s="4" customFormat="1">
      <c r="A43" s="137"/>
      <c r="B43" s="137"/>
      <c r="C43" s="138"/>
      <c r="D43" s="138"/>
      <c r="E43" s="138"/>
      <c r="F43" s="138"/>
      <c r="G43" s="139"/>
      <c r="H43" s="121"/>
      <c r="I43" s="138"/>
      <c r="J43" s="138"/>
      <c r="K43" s="140"/>
      <c r="L43" s="138"/>
      <c r="M43" s="141"/>
      <c r="N43" s="142"/>
      <c r="O43" s="126"/>
    </row>
    <row r="44" spans="1:15" s="4" customFormat="1">
      <c r="A44" s="137"/>
      <c r="B44" s="137"/>
      <c r="C44" s="138"/>
      <c r="D44" s="138"/>
      <c r="E44" s="138"/>
      <c r="F44" s="138"/>
      <c r="G44" s="139"/>
      <c r="H44" s="121"/>
      <c r="I44" s="138"/>
      <c r="J44" s="138"/>
      <c r="K44" s="140"/>
      <c r="L44" s="138"/>
      <c r="M44" s="141"/>
      <c r="N44" s="142"/>
      <c r="O44" s="126"/>
    </row>
    <row r="45" spans="1:15" s="4" customFormat="1">
      <c r="A45" s="137"/>
      <c r="B45" s="137"/>
      <c r="C45" s="138"/>
      <c r="D45" s="138"/>
      <c r="E45" s="138"/>
      <c r="F45" s="138"/>
      <c r="G45" s="139"/>
      <c r="H45" s="121"/>
      <c r="I45" s="138"/>
      <c r="J45" s="138"/>
      <c r="K45" s="140"/>
      <c r="L45" s="138"/>
      <c r="M45" s="141"/>
      <c r="N45" s="142"/>
      <c r="O45" s="126"/>
    </row>
    <row r="46" spans="1:15" s="4" customFormat="1">
      <c r="A46" s="137"/>
      <c r="B46" s="137"/>
      <c r="C46" s="138"/>
      <c r="D46" s="138"/>
      <c r="E46" s="138"/>
      <c r="F46" s="138"/>
      <c r="G46" s="139"/>
      <c r="H46" s="121"/>
      <c r="I46" s="138"/>
      <c r="J46" s="138"/>
      <c r="K46" s="140"/>
      <c r="L46" s="138"/>
      <c r="M46" s="141"/>
      <c r="N46" s="142"/>
      <c r="O46" s="126"/>
    </row>
    <row r="47" spans="1:15" s="4" customFormat="1">
      <c r="A47" s="137"/>
      <c r="B47" s="137"/>
      <c r="C47" s="138"/>
      <c r="D47" s="138"/>
      <c r="E47" s="138"/>
      <c r="F47" s="138"/>
      <c r="G47" s="139"/>
      <c r="H47" s="121"/>
      <c r="I47" s="138"/>
      <c r="J47" s="138"/>
      <c r="K47" s="140"/>
      <c r="L47" s="138"/>
      <c r="M47" s="141"/>
      <c r="N47" s="142"/>
      <c r="O47" s="126"/>
    </row>
    <row r="48" spans="1:15" s="4" customFormat="1">
      <c r="A48" s="137"/>
      <c r="B48" s="137"/>
      <c r="C48" s="138"/>
      <c r="D48" s="138"/>
      <c r="E48" s="138"/>
      <c r="F48" s="138"/>
      <c r="G48" s="139"/>
      <c r="H48" s="121"/>
      <c r="I48" s="138"/>
      <c r="J48" s="138"/>
      <c r="K48" s="140"/>
      <c r="L48" s="138"/>
      <c r="M48" s="141"/>
      <c r="N48" s="142"/>
      <c r="O48" s="126"/>
    </row>
    <row r="49" spans="1:15" s="4" customFormat="1">
      <c r="A49" s="137"/>
      <c r="B49" s="137"/>
      <c r="C49" s="138"/>
      <c r="D49" s="138"/>
      <c r="E49" s="138"/>
      <c r="F49" s="138"/>
      <c r="G49" s="139"/>
      <c r="H49" s="121"/>
      <c r="I49" s="138"/>
      <c r="J49" s="138"/>
      <c r="K49" s="140"/>
      <c r="L49" s="138"/>
      <c r="M49" s="141"/>
      <c r="N49" s="142"/>
      <c r="O49" s="126"/>
    </row>
    <row r="50" spans="1:15" s="4" customFormat="1">
      <c r="A50" s="137"/>
      <c r="B50" s="137"/>
      <c r="C50" s="138"/>
      <c r="D50" s="138"/>
      <c r="E50" s="138"/>
      <c r="F50" s="138"/>
      <c r="G50" s="139"/>
      <c r="H50" s="121"/>
      <c r="I50" s="138"/>
      <c r="J50" s="138"/>
      <c r="K50" s="140"/>
      <c r="L50" s="138"/>
      <c r="M50" s="141"/>
      <c r="N50" s="142"/>
      <c r="O50" s="126"/>
    </row>
    <row r="51" spans="1:15" s="4" customFormat="1">
      <c r="A51" s="137"/>
      <c r="B51" s="137"/>
      <c r="C51" s="138"/>
      <c r="D51" s="138"/>
      <c r="E51" s="138"/>
      <c r="F51" s="138"/>
      <c r="G51" s="139"/>
      <c r="H51" s="121"/>
      <c r="I51" s="138"/>
      <c r="J51" s="138"/>
      <c r="K51" s="140"/>
      <c r="L51" s="138"/>
      <c r="M51" s="141"/>
      <c r="N51" s="142"/>
      <c r="O51" s="126"/>
    </row>
    <row r="52" spans="1:15" s="4" customFormat="1">
      <c r="A52" s="137"/>
      <c r="B52" s="137"/>
      <c r="C52" s="138"/>
      <c r="D52" s="138"/>
      <c r="E52" s="138"/>
      <c r="F52" s="138"/>
      <c r="G52" s="139"/>
      <c r="H52" s="121"/>
      <c r="I52" s="138"/>
      <c r="J52" s="138"/>
      <c r="K52" s="140"/>
      <c r="L52" s="138"/>
      <c r="M52" s="141"/>
      <c r="N52" s="142"/>
      <c r="O52" s="126"/>
    </row>
    <row r="53" spans="1:15" s="4" customFormat="1">
      <c r="A53" s="137"/>
      <c r="B53" s="137"/>
      <c r="C53" s="138"/>
      <c r="D53" s="138"/>
      <c r="E53" s="138"/>
      <c r="F53" s="138"/>
      <c r="G53" s="139"/>
      <c r="H53" s="121"/>
      <c r="I53" s="138"/>
      <c r="J53" s="138"/>
      <c r="K53" s="140"/>
      <c r="L53" s="138"/>
      <c r="M53" s="141"/>
      <c r="N53" s="142"/>
      <c r="O53" s="126"/>
    </row>
    <row r="54" spans="1:15" s="4" customFormat="1">
      <c r="A54" s="137"/>
      <c r="B54" s="137"/>
      <c r="C54" s="138"/>
      <c r="D54" s="138"/>
      <c r="E54" s="138"/>
      <c r="F54" s="138"/>
      <c r="G54" s="139"/>
      <c r="H54" s="121"/>
      <c r="I54" s="138"/>
      <c r="J54" s="138"/>
      <c r="K54" s="140"/>
      <c r="L54" s="138"/>
      <c r="M54" s="141"/>
      <c r="N54" s="142"/>
      <c r="O54" s="126"/>
    </row>
    <row r="55" spans="1:15" s="4" customFormat="1">
      <c r="A55" s="137"/>
      <c r="B55" s="137"/>
      <c r="C55" s="138"/>
      <c r="D55" s="138"/>
      <c r="E55" s="138"/>
      <c r="F55" s="138"/>
      <c r="G55" s="139"/>
      <c r="H55" s="121"/>
      <c r="I55" s="138"/>
      <c r="J55" s="138"/>
      <c r="K55" s="140"/>
      <c r="L55" s="138"/>
      <c r="M55" s="141"/>
      <c r="N55" s="142"/>
      <c r="O55" s="126"/>
    </row>
    <row r="56" spans="1:15" s="4" customFormat="1">
      <c r="A56" s="137"/>
      <c r="B56" s="137"/>
      <c r="C56" s="138"/>
      <c r="D56" s="138"/>
      <c r="E56" s="138"/>
      <c r="F56" s="138"/>
      <c r="G56" s="139"/>
      <c r="H56" s="121"/>
      <c r="I56" s="138"/>
      <c r="J56" s="138"/>
      <c r="K56" s="140"/>
      <c r="L56" s="138"/>
      <c r="M56" s="141"/>
      <c r="N56" s="142"/>
      <c r="O56" s="126"/>
    </row>
    <row r="57" spans="1:15" s="4" customFormat="1">
      <c r="A57" s="137"/>
      <c r="B57" s="137"/>
      <c r="C57" s="138"/>
      <c r="D57" s="138"/>
      <c r="E57" s="138"/>
      <c r="F57" s="138"/>
      <c r="G57" s="139"/>
      <c r="H57" s="121"/>
      <c r="I57" s="138"/>
      <c r="J57" s="138"/>
      <c r="K57" s="140"/>
      <c r="L57" s="138"/>
      <c r="M57" s="143"/>
      <c r="N57" s="142"/>
      <c r="O57" s="126"/>
    </row>
    <row r="58" spans="1:15">
      <c r="A58" s="117"/>
      <c r="B58" s="117"/>
      <c r="C58" s="118"/>
      <c r="D58" s="118"/>
      <c r="E58" s="118"/>
      <c r="F58" s="124"/>
      <c r="G58" s="118"/>
      <c r="H58" s="127"/>
      <c r="I58" s="124"/>
      <c r="J58" s="124"/>
      <c r="K58" s="130"/>
      <c r="L58" s="124"/>
      <c r="M58" s="144"/>
      <c r="N58" s="145"/>
      <c r="O58" s="126"/>
    </row>
    <row r="59" spans="1:15">
      <c r="A59" s="117"/>
      <c r="B59" s="117"/>
      <c r="C59" s="118"/>
      <c r="D59" s="118"/>
      <c r="E59" s="118"/>
      <c r="F59" s="124"/>
      <c r="G59" s="118"/>
      <c r="H59" s="127"/>
      <c r="I59" s="124"/>
      <c r="J59" s="124"/>
      <c r="K59" s="130"/>
      <c r="L59" s="124"/>
      <c r="M59" s="144"/>
      <c r="N59" s="145"/>
      <c r="O59" s="126"/>
    </row>
    <row r="60" spans="1:15">
      <c r="A60" s="117"/>
      <c r="B60" s="117"/>
      <c r="C60" s="118"/>
      <c r="D60" s="118"/>
      <c r="E60" s="118"/>
      <c r="F60" s="124"/>
      <c r="G60" s="118"/>
      <c r="H60" s="127"/>
      <c r="I60" s="124"/>
      <c r="J60" s="124"/>
      <c r="K60" s="130"/>
      <c r="L60" s="124"/>
      <c r="M60" s="144"/>
      <c r="N60" s="145"/>
      <c r="O60" s="126"/>
    </row>
    <row r="61" spans="1:15">
      <c r="A61" s="64" t="s">
        <v>2</v>
      </c>
      <c r="B61" s="23"/>
      <c r="C61" s="23"/>
      <c r="D61" s="23"/>
      <c r="E61" s="23"/>
      <c r="F61" s="23"/>
      <c r="G61" s="41"/>
      <c r="H61" s="41"/>
      <c r="I61" s="41"/>
      <c r="J61" s="41"/>
      <c r="K61" s="41"/>
      <c r="L61" s="41"/>
      <c r="M61" s="42"/>
      <c r="N61" s="59">
        <f>SUM(N11:N60)</f>
        <v>3200</v>
      </c>
    </row>
    <row r="62" spans="1:15">
      <c r="A62" s="10"/>
      <c r="B62" s="10"/>
      <c r="C62" s="10"/>
      <c r="D62" s="10"/>
      <c r="E62" s="10"/>
      <c r="F62" s="10"/>
      <c r="G62" s="10"/>
      <c r="H62" s="10"/>
      <c r="I62" s="10"/>
      <c r="J62" s="10"/>
      <c r="K62" s="10"/>
      <c r="L62" s="10"/>
      <c r="M62" s="4"/>
      <c r="N62" s="4"/>
    </row>
    <row r="63" spans="1:15" ht="15" customHeight="1">
      <c r="A63" s="355" t="s">
        <v>12</v>
      </c>
      <c r="B63" s="355"/>
      <c r="C63" s="355"/>
      <c r="D63" s="355"/>
      <c r="E63" s="355"/>
      <c r="F63" s="355"/>
      <c r="G63" s="355"/>
      <c r="H63" s="355"/>
      <c r="I63" s="355"/>
      <c r="J63" s="355"/>
      <c r="K63" s="355"/>
      <c r="L63" s="355"/>
      <c r="M63" s="355"/>
      <c r="N63" s="355"/>
    </row>
  </sheetData>
  <mergeCells count="7">
    <mergeCell ref="A2:N2"/>
    <mergeCell ref="A63:N63"/>
    <mergeCell ref="A4:N4"/>
    <mergeCell ref="A5:N5"/>
    <mergeCell ref="A6:N6"/>
    <mergeCell ref="A8:N8"/>
    <mergeCell ref="A7:N7"/>
  </mergeCells>
  <phoneticPr fontId="21" type="noConversion"/>
  <hyperlinks>
    <hyperlink ref="H11" r:id="rId1" xr:uid="{00000000-0004-0000-0300-000000000000}"/>
    <hyperlink ref="H14" r:id="rId2" xr:uid="{00000000-0004-0000-0300-000001000000}"/>
    <hyperlink ref="J14" r:id="rId3" display="https://www.scopus.com/record/display.uri?eid=2-s2.0-85100147776&amp;origin=resultslist&amp;sort=plf-f&amp;src=s&amp;sid=95df5ea8993af0ade7d3900d225352ab&amp;sot=b&amp;sdt=b&amp;sl=86&amp;s=TITLE-ABS-KEY%28Prosocial+virtues+in+pandemic+crisis.+A+Christian-religious+reflection.%29&amp;relpos=0&amp;citeCnt=0&amp;searchTerm=" xr:uid="{00000000-0004-0000-0300-000002000000}"/>
    <hyperlink ref="J13" r:id="rId4" xr:uid="{00000000-0004-0000-0300-000003000000}"/>
    <hyperlink ref="H13" r:id="rId5" xr:uid="{00000000-0004-0000-0300-000004000000}"/>
    <hyperlink ref="H15" r:id="rId6" xr:uid="{00000000-0004-0000-0300-000005000000}"/>
    <hyperlink ref="H16" r:id="rId7" xr:uid="{00000000-0004-0000-0300-000006000000}"/>
    <hyperlink ref="H18" r:id="rId8" xr:uid="{00000000-0004-0000-0300-000007000000}"/>
    <hyperlink ref="H19" r:id="rId9" xr:uid="{00000000-0004-0000-0300-000008000000}"/>
    <hyperlink ref="H20" r:id="rId10" xr:uid="{00000000-0004-0000-0300-000009000000}"/>
    <hyperlink ref="H22" r:id="rId11" xr:uid="{44EC9212-0867-40E5-90F5-90B8395F174C}"/>
    <hyperlink ref="H23" r:id="rId12" xr:uid="{D0489398-00D1-434A-BEB7-3FE5D9726216}"/>
    <hyperlink ref="H24" r:id="rId13" xr:uid="{0B90CDA1-CEE0-4DDD-AC23-127DD0361BFC}"/>
    <hyperlink ref="H25" r:id="rId14" xr:uid="{B550977F-8266-4B5E-9F31-8C1D2CA895F8}"/>
    <hyperlink ref="H26" r:id="rId15" xr:uid="{DA40B242-CB76-4ADE-96F8-B4431FEC82D9}"/>
    <hyperlink ref="H21" r:id="rId16" xr:uid="{402213C5-DFE5-4EE7-BEF2-6CA74BF8FBC1}"/>
  </hyperlinks>
  <pageMargins left="0.511811023622047" right="0.31496062992126" top="0.2" bottom="0" header="0" footer="0"/>
  <pageSetup paperSize="9" orientation="landscape" horizontalDpi="200" verticalDpi="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66"/>
  <sheetViews>
    <sheetView zoomScaleNormal="100" workbookViewId="0">
      <selection activeCell="C18" sqref="C18"/>
    </sheetView>
  </sheetViews>
  <sheetFormatPr baseColWidth="10" defaultColWidth="8.85546875" defaultRowHeight="15"/>
  <cols>
    <col min="1" max="1" width="24.85546875" style="2" customWidth="1"/>
    <col min="2" max="3" width="15.42578125" style="7" customWidth="1"/>
    <col min="4" max="4" width="8.140625" style="1" customWidth="1"/>
    <col min="5" max="5" width="17.42578125" style="1" customWidth="1"/>
    <col min="6" max="6" width="7.85546875" style="1" customWidth="1"/>
    <col min="7" max="7" width="8.42578125" style="1" customWidth="1"/>
    <col min="8" max="8" width="10.42578125" style="16" bestFit="1" customWidth="1"/>
    <col min="9" max="9" width="10.42578125" style="16" customWidth="1"/>
    <col min="10" max="10" width="10" style="1" customWidth="1"/>
    <col min="11" max="11" width="7.85546875" style="1" customWidth="1"/>
    <col min="12" max="12" width="8.85546875" style="1" customWidth="1"/>
    <col min="13" max="13" width="9.140625" style="1" customWidth="1"/>
    <col min="14" max="14" width="20.85546875" customWidth="1"/>
  </cols>
  <sheetData>
    <row r="2" spans="1:14" s="4" customFormat="1" ht="15.75">
      <c r="A2" s="366" t="s">
        <v>157</v>
      </c>
      <c r="B2" s="367"/>
      <c r="C2" s="367"/>
      <c r="D2" s="367"/>
      <c r="E2" s="367"/>
      <c r="F2" s="367"/>
      <c r="G2" s="367"/>
      <c r="H2" s="367"/>
      <c r="I2" s="367"/>
      <c r="J2" s="367"/>
      <c r="K2" s="367"/>
      <c r="L2" s="367"/>
      <c r="M2" s="367"/>
    </row>
    <row r="3" spans="1:14" s="4" customFormat="1" ht="15.75">
      <c r="A3" s="12"/>
      <c r="B3" s="12"/>
      <c r="C3" s="12"/>
      <c r="D3" s="12"/>
      <c r="E3" s="12"/>
      <c r="F3" s="12"/>
      <c r="G3" s="12"/>
      <c r="H3" s="15"/>
      <c r="I3" s="15"/>
      <c r="J3" s="12"/>
      <c r="K3" s="12"/>
      <c r="L3" s="12"/>
      <c r="M3" s="12"/>
    </row>
    <row r="4" spans="1:14" s="4" customFormat="1" ht="29.1" customHeight="1">
      <c r="A4" s="372" t="s">
        <v>207</v>
      </c>
      <c r="B4" s="373"/>
      <c r="C4" s="373"/>
      <c r="D4" s="373"/>
      <c r="E4" s="373"/>
      <c r="F4" s="373"/>
      <c r="G4" s="373"/>
      <c r="H4" s="373"/>
      <c r="I4" s="373"/>
      <c r="J4" s="373"/>
      <c r="K4" s="373"/>
      <c r="L4" s="373"/>
      <c r="M4" s="374"/>
    </row>
    <row r="5" spans="1:14" s="4" customFormat="1">
      <c r="A5" s="375" t="s">
        <v>158</v>
      </c>
      <c r="B5" s="376"/>
      <c r="C5" s="376"/>
      <c r="D5" s="376"/>
      <c r="E5" s="376"/>
      <c r="F5" s="376"/>
      <c r="G5" s="376"/>
      <c r="H5" s="376"/>
      <c r="I5" s="376"/>
      <c r="J5" s="376"/>
      <c r="K5" s="376"/>
      <c r="L5" s="376"/>
      <c r="M5" s="377"/>
    </row>
    <row r="6" spans="1:14" s="4" customFormat="1">
      <c r="A6" s="361" t="s">
        <v>53</v>
      </c>
      <c r="B6" s="362"/>
      <c r="C6" s="362"/>
      <c r="D6" s="362"/>
      <c r="E6" s="362"/>
      <c r="F6" s="362"/>
      <c r="G6" s="362"/>
      <c r="H6" s="362"/>
      <c r="I6" s="362"/>
      <c r="J6" s="362"/>
      <c r="K6" s="362"/>
      <c r="L6" s="362"/>
      <c r="M6" s="362"/>
    </row>
    <row r="7" spans="1:14" s="4" customFormat="1" ht="56.25" customHeight="1">
      <c r="A7" s="360" t="s">
        <v>203</v>
      </c>
      <c r="B7" s="360"/>
      <c r="C7" s="360"/>
      <c r="D7" s="360"/>
      <c r="E7" s="360"/>
      <c r="F7" s="360"/>
      <c r="G7" s="360"/>
      <c r="H7" s="360"/>
      <c r="I7" s="360"/>
      <c r="J7" s="360"/>
      <c r="K7" s="360"/>
      <c r="L7" s="360"/>
      <c r="M7" s="360"/>
    </row>
    <row r="9" spans="1:14" ht="63.75">
      <c r="A9" s="47" t="s">
        <v>0</v>
      </c>
      <c r="B9" s="47" t="s">
        <v>60</v>
      </c>
      <c r="C9" s="47" t="s">
        <v>51</v>
      </c>
      <c r="D9" s="56" t="s">
        <v>25</v>
      </c>
      <c r="E9" s="78" t="s">
        <v>61</v>
      </c>
      <c r="F9" s="47" t="s">
        <v>62</v>
      </c>
      <c r="G9" s="56" t="s">
        <v>8</v>
      </c>
      <c r="H9" s="56" t="s">
        <v>11</v>
      </c>
      <c r="I9" s="203" t="s">
        <v>198</v>
      </c>
      <c r="J9" s="56" t="s">
        <v>18</v>
      </c>
      <c r="K9" s="56" t="s">
        <v>16</v>
      </c>
      <c r="L9" s="47" t="s">
        <v>52</v>
      </c>
      <c r="M9" s="47" t="s">
        <v>7</v>
      </c>
      <c r="N9" s="116" t="s">
        <v>190</v>
      </c>
    </row>
    <row r="10" spans="1:14">
      <c r="A10" s="127"/>
      <c r="B10" s="146"/>
      <c r="C10" s="146"/>
      <c r="D10" s="147"/>
      <c r="E10" s="127"/>
      <c r="F10" s="127"/>
      <c r="G10" s="127"/>
      <c r="H10" s="148"/>
      <c r="I10" s="148"/>
      <c r="J10" s="146"/>
      <c r="K10" s="149"/>
      <c r="L10" s="150"/>
      <c r="M10" s="170"/>
      <c r="N10" s="126"/>
    </row>
    <row r="11" spans="1:14">
      <c r="A11" s="127"/>
      <c r="B11" s="146"/>
      <c r="C11" s="151"/>
      <c r="D11" s="147"/>
      <c r="E11" s="127"/>
      <c r="F11" s="127"/>
      <c r="G11" s="127"/>
      <c r="H11" s="152"/>
      <c r="I11" s="152"/>
      <c r="J11" s="153"/>
      <c r="K11" s="154"/>
      <c r="L11" s="150"/>
      <c r="M11" s="170"/>
      <c r="N11" s="126"/>
    </row>
    <row r="12" spans="1:14">
      <c r="A12" s="127"/>
      <c r="B12" s="146"/>
      <c r="C12" s="151"/>
      <c r="D12" s="147"/>
      <c r="E12" s="127"/>
      <c r="F12" s="127"/>
      <c r="G12" s="127"/>
      <c r="H12" s="152"/>
      <c r="I12" s="152"/>
      <c r="J12" s="153"/>
      <c r="K12" s="154"/>
      <c r="L12" s="150"/>
      <c r="M12" s="170"/>
      <c r="N12" s="126"/>
    </row>
    <row r="13" spans="1:14">
      <c r="A13" s="127"/>
      <c r="B13" s="146"/>
      <c r="C13" s="151"/>
      <c r="D13" s="147"/>
      <c r="E13" s="127"/>
      <c r="F13" s="127"/>
      <c r="G13" s="127"/>
      <c r="H13" s="152"/>
      <c r="I13" s="152"/>
      <c r="J13" s="153"/>
      <c r="K13" s="154"/>
      <c r="L13" s="150"/>
      <c r="M13" s="170"/>
      <c r="N13" s="126"/>
    </row>
    <row r="14" spans="1:14">
      <c r="A14" s="127"/>
      <c r="B14" s="146"/>
      <c r="C14" s="151"/>
      <c r="D14" s="147"/>
      <c r="E14" s="127"/>
      <c r="F14" s="127"/>
      <c r="G14" s="127"/>
      <c r="H14" s="152"/>
      <c r="I14" s="152"/>
      <c r="J14" s="153"/>
      <c r="K14" s="154"/>
      <c r="L14" s="150"/>
      <c r="M14" s="170"/>
      <c r="N14" s="126"/>
    </row>
    <row r="15" spans="1:14">
      <c r="A15" s="127"/>
      <c r="B15" s="146"/>
      <c r="C15" s="151"/>
      <c r="D15" s="147"/>
      <c r="E15" s="127"/>
      <c r="F15" s="127"/>
      <c r="G15" s="127"/>
      <c r="H15" s="152"/>
      <c r="I15" s="152"/>
      <c r="J15" s="153"/>
      <c r="K15" s="154"/>
      <c r="L15" s="150"/>
      <c r="M15" s="170"/>
      <c r="N15" s="126"/>
    </row>
    <row r="16" spans="1:14">
      <c r="A16" s="127"/>
      <c r="B16" s="146"/>
      <c r="C16" s="151"/>
      <c r="D16" s="147"/>
      <c r="E16" s="127"/>
      <c r="F16" s="127"/>
      <c r="G16" s="127"/>
      <c r="H16" s="152"/>
      <c r="I16" s="152"/>
      <c r="J16" s="153"/>
      <c r="K16" s="154"/>
      <c r="L16" s="150"/>
      <c r="M16" s="170"/>
      <c r="N16" s="126"/>
    </row>
    <row r="17" spans="1:14">
      <c r="A17" s="127"/>
      <c r="B17" s="146"/>
      <c r="C17" s="151"/>
      <c r="D17" s="147"/>
      <c r="E17" s="127"/>
      <c r="F17" s="127"/>
      <c r="G17" s="127"/>
      <c r="H17" s="152"/>
      <c r="I17" s="152"/>
      <c r="J17" s="153"/>
      <c r="K17" s="154"/>
      <c r="L17" s="150"/>
      <c r="M17" s="170"/>
      <c r="N17" s="126"/>
    </row>
    <row r="18" spans="1:14">
      <c r="A18" s="127"/>
      <c r="B18" s="146"/>
      <c r="C18" s="151"/>
      <c r="D18" s="147"/>
      <c r="E18" s="127"/>
      <c r="F18" s="127"/>
      <c r="G18" s="127"/>
      <c r="H18" s="152"/>
      <c r="I18" s="152"/>
      <c r="J18" s="153"/>
      <c r="K18" s="154"/>
      <c r="L18" s="150"/>
      <c r="M18" s="170"/>
      <c r="N18" s="126"/>
    </row>
    <row r="19" spans="1:14">
      <c r="A19" s="127"/>
      <c r="B19" s="146"/>
      <c r="C19" s="151"/>
      <c r="D19" s="147"/>
      <c r="E19" s="127"/>
      <c r="F19" s="127"/>
      <c r="G19" s="127"/>
      <c r="H19" s="152"/>
      <c r="I19" s="152"/>
      <c r="J19" s="153"/>
      <c r="K19" s="154"/>
      <c r="L19" s="150"/>
      <c r="M19" s="170"/>
      <c r="N19" s="126"/>
    </row>
    <row r="20" spans="1:14">
      <c r="A20" s="127"/>
      <c r="B20" s="146"/>
      <c r="C20" s="151"/>
      <c r="D20" s="147"/>
      <c r="E20" s="127"/>
      <c r="F20" s="127"/>
      <c r="G20" s="127"/>
      <c r="H20" s="152"/>
      <c r="I20" s="152"/>
      <c r="J20" s="153"/>
      <c r="K20" s="154"/>
      <c r="L20" s="150"/>
      <c r="M20" s="170"/>
      <c r="N20" s="126"/>
    </row>
    <row r="21" spans="1:14">
      <c r="A21" s="127"/>
      <c r="B21" s="146"/>
      <c r="C21" s="151"/>
      <c r="D21" s="147"/>
      <c r="E21" s="127"/>
      <c r="F21" s="127"/>
      <c r="G21" s="127"/>
      <c r="H21" s="152"/>
      <c r="I21" s="152"/>
      <c r="J21" s="153"/>
      <c r="K21" s="154"/>
      <c r="L21" s="150"/>
      <c r="M21" s="170"/>
      <c r="N21" s="126"/>
    </row>
    <row r="22" spans="1:14">
      <c r="A22" s="127"/>
      <c r="B22" s="146"/>
      <c r="C22" s="151"/>
      <c r="D22" s="147"/>
      <c r="E22" s="127"/>
      <c r="F22" s="127"/>
      <c r="G22" s="127"/>
      <c r="H22" s="152"/>
      <c r="I22" s="152"/>
      <c r="J22" s="153"/>
      <c r="K22" s="154"/>
      <c r="L22" s="150"/>
      <c r="M22" s="170"/>
      <c r="N22" s="126"/>
    </row>
    <row r="23" spans="1:14">
      <c r="A23" s="127"/>
      <c r="B23" s="146"/>
      <c r="C23" s="151"/>
      <c r="D23" s="147"/>
      <c r="E23" s="127"/>
      <c r="F23" s="127"/>
      <c r="G23" s="127"/>
      <c r="H23" s="152"/>
      <c r="I23" s="152"/>
      <c r="J23" s="153"/>
      <c r="K23" s="154"/>
      <c r="L23" s="150"/>
      <c r="M23" s="170"/>
      <c r="N23" s="126"/>
    </row>
    <row r="24" spans="1:14">
      <c r="A24" s="127"/>
      <c r="B24" s="146"/>
      <c r="C24" s="151"/>
      <c r="D24" s="147"/>
      <c r="E24" s="127"/>
      <c r="F24" s="127"/>
      <c r="G24" s="127"/>
      <c r="H24" s="152"/>
      <c r="I24" s="152"/>
      <c r="J24" s="153"/>
      <c r="K24" s="154"/>
      <c r="L24" s="150"/>
      <c r="M24" s="170"/>
      <c r="N24" s="126"/>
    </row>
    <row r="25" spans="1:14">
      <c r="A25" s="127"/>
      <c r="B25" s="146"/>
      <c r="C25" s="151"/>
      <c r="D25" s="147"/>
      <c r="E25" s="127"/>
      <c r="F25" s="127"/>
      <c r="G25" s="127"/>
      <c r="H25" s="152"/>
      <c r="I25" s="152"/>
      <c r="J25" s="153"/>
      <c r="K25" s="154"/>
      <c r="L25" s="150"/>
      <c r="M25" s="170"/>
      <c r="N25" s="126"/>
    </row>
    <row r="26" spans="1:14">
      <c r="A26" s="127"/>
      <c r="B26" s="146"/>
      <c r="C26" s="151"/>
      <c r="D26" s="147"/>
      <c r="E26" s="127"/>
      <c r="F26" s="127"/>
      <c r="G26" s="127"/>
      <c r="H26" s="152"/>
      <c r="I26" s="152"/>
      <c r="J26" s="153"/>
      <c r="K26" s="154"/>
      <c r="L26" s="150"/>
      <c r="M26" s="170"/>
      <c r="N26" s="126"/>
    </row>
    <row r="27" spans="1:14">
      <c r="A27" s="127"/>
      <c r="B27" s="146"/>
      <c r="C27" s="151"/>
      <c r="D27" s="147"/>
      <c r="E27" s="127"/>
      <c r="F27" s="127"/>
      <c r="G27" s="127"/>
      <c r="H27" s="152"/>
      <c r="I27" s="152"/>
      <c r="J27" s="153"/>
      <c r="K27" s="154"/>
      <c r="L27" s="150"/>
      <c r="M27" s="170"/>
      <c r="N27" s="126"/>
    </row>
    <row r="28" spans="1:14">
      <c r="A28" s="127"/>
      <c r="B28" s="146"/>
      <c r="C28" s="151"/>
      <c r="D28" s="147"/>
      <c r="E28" s="127"/>
      <c r="F28" s="127"/>
      <c r="G28" s="127"/>
      <c r="H28" s="152"/>
      <c r="I28" s="152"/>
      <c r="J28" s="153"/>
      <c r="K28" s="154"/>
      <c r="L28" s="150"/>
      <c r="M28" s="170"/>
      <c r="N28" s="126"/>
    </row>
    <row r="29" spans="1:14">
      <c r="A29" s="127"/>
      <c r="B29" s="146"/>
      <c r="C29" s="151"/>
      <c r="D29" s="147"/>
      <c r="E29" s="127"/>
      <c r="F29" s="127"/>
      <c r="G29" s="127"/>
      <c r="H29" s="152"/>
      <c r="I29" s="152"/>
      <c r="J29" s="153"/>
      <c r="K29" s="154"/>
      <c r="L29" s="150"/>
      <c r="M29" s="170"/>
      <c r="N29" s="126"/>
    </row>
    <row r="30" spans="1:14">
      <c r="A30" s="127"/>
      <c r="B30" s="146"/>
      <c r="C30" s="151"/>
      <c r="D30" s="147"/>
      <c r="E30" s="127"/>
      <c r="F30" s="127"/>
      <c r="G30" s="127"/>
      <c r="H30" s="152"/>
      <c r="I30" s="152"/>
      <c r="J30" s="153"/>
      <c r="K30" s="154"/>
      <c r="L30" s="150"/>
      <c r="M30" s="170"/>
      <c r="N30" s="126"/>
    </row>
    <row r="31" spans="1:14">
      <c r="A31" s="127"/>
      <c r="B31" s="146"/>
      <c r="C31" s="151"/>
      <c r="D31" s="147"/>
      <c r="E31" s="127"/>
      <c r="F31" s="127"/>
      <c r="G31" s="127"/>
      <c r="H31" s="152"/>
      <c r="I31" s="152"/>
      <c r="J31" s="153"/>
      <c r="K31" s="154"/>
      <c r="L31" s="150"/>
      <c r="M31" s="170"/>
      <c r="N31" s="126"/>
    </row>
    <row r="32" spans="1:14">
      <c r="A32" s="127"/>
      <c r="B32" s="146"/>
      <c r="C32" s="151"/>
      <c r="D32" s="147"/>
      <c r="E32" s="127"/>
      <c r="F32" s="127"/>
      <c r="G32" s="127"/>
      <c r="H32" s="152"/>
      <c r="I32" s="152"/>
      <c r="J32" s="153"/>
      <c r="K32" s="154"/>
      <c r="L32" s="150"/>
      <c r="M32" s="170"/>
      <c r="N32" s="126"/>
    </row>
    <row r="33" spans="1:14">
      <c r="A33" s="127"/>
      <c r="B33" s="146"/>
      <c r="C33" s="151"/>
      <c r="D33" s="147"/>
      <c r="E33" s="127"/>
      <c r="F33" s="127"/>
      <c r="G33" s="127"/>
      <c r="H33" s="152"/>
      <c r="I33" s="152"/>
      <c r="J33" s="153"/>
      <c r="K33" s="154"/>
      <c r="L33" s="150"/>
      <c r="M33" s="170"/>
      <c r="N33" s="126"/>
    </row>
    <row r="34" spans="1:14">
      <c r="A34" s="127"/>
      <c r="B34" s="146"/>
      <c r="C34" s="151"/>
      <c r="D34" s="147"/>
      <c r="E34" s="127"/>
      <c r="F34" s="127"/>
      <c r="G34" s="127"/>
      <c r="H34" s="152"/>
      <c r="I34" s="152"/>
      <c r="J34" s="153"/>
      <c r="K34" s="154"/>
      <c r="L34" s="150"/>
      <c r="M34" s="170"/>
      <c r="N34" s="126"/>
    </row>
    <row r="35" spans="1:14">
      <c r="A35" s="127"/>
      <c r="B35" s="146"/>
      <c r="C35" s="151"/>
      <c r="D35" s="147"/>
      <c r="E35" s="127"/>
      <c r="F35" s="127"/>
      <c r="G35" s="127"/>
      <c r="H35" s="152"/>
      <c r="I35" s="152"/>
      <c r="J35" s="153"/>
      <c r="K35" s="154"/>
      <c r="L35" s="150"/>
      <c r="M35" s="170"/>
      <c r="N35" s="126"/>
    </row>
    <row r="36" spans="1:14">
      <c r="A36" s="127"/>
      <c r="B36" s="146"/>
      <c r="C36" s="151"/>
      <c r="D36" s="147"/>
      <c r="E36" s="127"/>
      <c r="F36" s="127"/>
      <c r="G36" s="127"/>
      <c r="H36" s="152"/>
      <c r="I36" s="152"/>
      <c r="J36" s="153"/>
      <c r="K36" s="154"/>
      <c r="L36" s="150"/>
      <c r="M36" s="170"/>
      <c r="N36" s="126"/>
    </row>
    <row r="37" spans="1:14">
      <c r="A37" s="127"/>
      <c r="B37" s="146"/>
      <c r="C37" s="151"/>
      <c r="D37" s="147"/>
      <c r="E37" s="127"/>
      <c r="F37" s="127"/>
      <c r="G37" s="127"/>
      <c r="H37" s="152"/>
      <c r="I37" s="152"/>
      <c r="J37" s="153"/>
      <c r="K37" s="154"/>
      <c r="L37" s="150"/>
      <c r="M37" s="170"/>
      <c r="N37" s="126"/>
    </row>
    <row r="38" spans="1:14">
      <c r="A38" s="127"/>
      <c r="B38" s="146"/>
      <c r="C38" s="151"/>
      <c r="D38" s="147"/>
      <c r="E38" s="127"/>
      <c r="F38" s="127"/>
      <c r="G38" s="127"/>
      <c r="H38" s="152"/>
      <c r="I38" s="152"/>
      <c r="J38" s="153"/>
      <c r="K38" s="154"/>
      <c r="L38" s="150"/>
      <c r="M38" s="170"/>
      <c r="N38" s="126"/>
    </row>
    <row r="39" spans="1:14">
      <c r="A39" s="127"/>
      <c r="B39" s="146"/>
      <c r="C39" s="151"/>
      <c r="D39" s="147"/>
      <c r="E39" s="127"/>
      <c r="F39" s="127"/>
      <c r="G39" s="127"/>
      <c r="H39" s="152"/>
      <c r="I39" s="152"/>
      <c r="J39" s="153"/>
      <c r="K39" s="154"/>
      <c r="L39" s="150"/>
      <c r="M39" s="170"/>
      <c r="N39" s="126"/>
    </row>
    <row r="40" spans="1:14">
      <c r="A40" s="127"/>
      <c r="B40" s="146"/>
      <c r="C40" s="151"/>
      <c r="D40" s="147"/>
      <c r="E40" s="127"/>
      <c r="F40" s="127"/>
      <c r="G40" s="127"/>
      <c r="H40" s="152"/>
      <c r="I40" s="152"/>
      <c r="J40" s="153"/>
      <c r="K40" s="154"/>
      <c r="L40" s="150"/>
      <c r="M40" s="170"/>
      <c r="N40" s="126"/>
    </row>
    <row r="41" spans="1:14">
      <c r="A41" s="127"/>
      <c r="B41" s="146"/>
      <c r="C41" s="151"/>
      <c r="D41" s="147"/>
      <c r="E41" s="127"/>
      <c r="F41" s="127"/>
      <c r="G41" s="127"/>
      <c r="H41" s="152"/>
      <c r="I41" s="152"/>
      <c r="J41" s="153"/>
      <c r="K41" s="154"/>
      <c r="L41" s="150"/>
      <c r="M41" s="170"/>
      <c r="N41" s="126"/>
    </row>
    <row r="42" spans="1:14">
      <c r="A42" s="127"/>
      <c r="B42" s="146"/>
      <c r="C42" s="151"/>
      <c r="D42" s="147"/>
      <c r="E42" s="127"/>
      <c r="F42" s="127"/>
      <c r="G42" s="127"/>
      <c r="H42" s="152"/>
      <c r="I42" s="152"/>
      <c r="J42" s="153"/>
      <c r="K42" s="154"/>
      <c r="L42" s="150"/>
      <c r="M42" s="170"/>
      <c r="N42" s="126"/>
    </row>
    <row r="43" spans="1:14">
      <c r="A43" s="127"/>
      <c r="B43" s="146"/>
      <c r="C43" s="151"/>
      <c r="D43" s="147"/>
      <c r="E43" s="127"/>
      <c r="F43" s="127"/>
      <c r="G43" s="127"/>
      <c r="H43" s="152"/>
      <c r="I43" s="152"/>
      <c r="J43" s="153"/>
      <c r="K43" s="154"/>
      <c r="L43" s="150"/>
      <c r="M43" s="170"/>
      <c r="N43" s="126"/>
    </row>
    <row r="44" spans="1:14">
      <c r="A44" s="127"/>
      <c r="B44" s="146"/>
      <c r="C44" s="151"/>
      <c r="D44" s="147"/>
      <c r="E44" s="127"/>
      <c r="F44" s="127"/>
      <c r="G44" s="127"/>
      <c r="H44" s="152"/>
      <c r="I44" s="152"/>
      <c r="J44" s="153"/>
      <c r="K44" s="154"/>
      <c r="L44" s="150"/>
      <c r="M44" s="170"/>
      <c r="N44" s="126"/>
    </row>
    <row r="45" spans="1:14">
      <c r="A45" s="127"/>
      <c r="B45" s="146"/>
      <c r="C45" s="151"/>
      <c r="D45" s="147"/>
      <c r="E45" s="127"/>
      <c r="F45" s="127"/>
      <c r="G45" s="127"/>
      <c r="H45" s="152"/>
      <c r="I45" s="152"/>
      <c r="J45" s="153"/>
      <c r="K45" s="154"/>
      <c r="L45" s="150"/>
      <c r="M45" s="170"/>
      <c r="N45" s="126"/>
    </row>
    <row r="46" spans="1:14">
      <c r="A46" s="127"/>
      <c r="B46" s="146"/>
      <c r="C46" s="151"/>
      <c r="D46" s="147"/>
      <c r="E46" s="127"/>
      <c r="F46" s="127"/>
      <c r="G46" s="127"/>
      <c r="H46" s="152"/>
      <c r="I46" s="152"/>
      <c r="J46" s="153"/>
      <c r="K46" s="154"/>
      <c r="L46" s="150"/>
      <c r="M46" s="170"/>
      <c r="N46" s="126"/>
    </row>
    <row r="47" spans="1:14">
      <c r="A47" s="127"/>
      <c r="B47" s="146"/>
      <c r="C47" s="151"/>
      <c r="D47" s="147"/>
      <c r="E47" s="127"/>
      <c r="F47" s="127"/>
      <c r="G47" s="127"/>
      <c r="H47" s="152"/>
      <c r="I47" s="152"/>
      <c r="J47" s="153"/>
      <c r="K47" s="154"/>
      <c r="L47" s="150"/>
      <c r="M47" s="170"/>
      <c r="N47" s="126"/>
    </row>
    <row r="48" spans="1:14">
      <c r="A48" s="127"/>
      <c r="B48" s="146"/>
      <c r="C48" s="151"/>
      <c r="D48" s="147"/>
      <c r="E48" s="127"/>
      <c r="F48" s="127"/>
      <c r="G48" s="127"/>
      <c r="H48" s="152"/>
      <c r="I48" s="152"/>
      <c r="J48" s="153"/>
      <c r="K48" s="154"/>
      <c r="L48" s="150"/>
      <c r="M48" s="170"/>
      <c r="N48" s="126"/>
    </row>
    <row r="49" spans="1:14">
      <c r="A49" s="127"/>
      <c r="B49" s="146"/>
      <c r="C49" s="151"/>
      <c r="D49" s="147"/>
      <c r="E49" s="127"/>
      <c r="F49" s="127"/>
      <c r="G49" s="127"/>
      <c r="H49" s="152"/>
      <c r="I49" s="152"/>
      <c r="J49" s="153"/>
      <c r="K49" s="154"/>
      <c r="L49" s="150"/>
      <c r="M49" s="170"/>
      <c r="N49" s="126"/>
    </row>
    <row r="50" spans="1:14">
      <c r="A50" s="127"/>
      <c r="B50" s="146"/>
      <c r="C50" s="151"/>
      <c r="D50" s="147"/>
      <c r="E50" s="127"/>
      <c r="F50" s="127"/>
      <c r="G50" s="127"/>
      <c r="H50" s="152"/>
      <c r="I50" s="152"/>
      <c r="J50" s="153"/>
      <c r="K50" s="154"/>
      <c r="L50" s="150"/>
      <c r="M50" s="170"/>
      <c r="N50" s="126"/>
    </row>
    <row r="51" spans="1:14">
      <c r="A51" s="127"/>
      <c r="B51" s="146"/>
      <c r="C51" s="151"/>
      <c r="D51" s="147"/>
      <c r="E51" s="127"/>
      <c r="F51" s="127"/>
      <c r="G51" s="127"/>
      <c r="H51" s="152"/>
      <c r="I51" s="152"/>
      <c r="J51" s="153"/>
      <c r="K51" s="154"/>
      <c r="L51" s="150"/>
      <c r="M51" s="170"/>
      <c r="N51" s="126"/>
    </row>
    <row r="52" spans="1:14">
      <c r="A52" s="127"/>
      <c r="B52" s="146"/>
      <c r="C52" s="151"/>
      <c r="D52" s="147"/>
      <c r="E52" s="127"/>
      <c r="F52" s="127"/>
      <c r="G52" s="127"/>
      <c r="H52" s="152"/>
      <c r="I52" s="152"/>
      <c r="J52" s="153"/>
      <c r="K52" s="154"/>
      <c r="L52" s="150"/>
      <c r="M52" s="170"/>
      <c r="N52" s="126"/>
    </row>
    <row r="53" spans="1:14">
      <c r="A53" s="127"/>
      <c r="B53" s="146"/>
      <c r="C53" s="151"/>
      <c r="D53" s="147"/>
      <c r="E53" s="127"/>
      <c r="F53" s="127"/>
      <c r="G53" s="127"/>
      <c r="H53" s="152"/>
      <c r="I53" s="152"/>
      <c r="J53" s="153"/>
      <c r="K53" s="154"/>
      <c r="L53" s="150"/>
      <c r="M53" s="170"/>
      <c r="N53" s="126"/>
    </row>
    <row r="54" spans="1:14">
      <c r="A54" s="127"/>
      <c r="B54" s="146"/>
      <c r="C54" s="151"/>
      <c r="D54" s="147"/>
      <c r="E54" s="127"/>
      <c r="F54" s="127"/>
      <c r="G54" s="127"/>
      <c r="H54" s="152"/>
      <c r="I54" s="152"/>
      <c r="J54" s="153"/>
      <c r="K54" s="154"/>
      <c r="L54" s="150"/>
      <c r="M54" s="170"/>
      <c r="N54" s="126"/>
    </row>
    <row r="55" spans="1:14">
      <c r="A55" s="127"/>
      <c r="B55" s="146"/>
      <c r="C55" s="151"/>
      <c r="D55" s="147"/>
      <c r="E55" s="127"/>
      <c r="F55" s="127"/>
      <c r="G55" s="127"/>
      <c r="H55" s="152"/>
      <c r="I55" s="152"/>
      <c r="J55" s="153"/>
      <c r="K55" s="154"/>
      <c r="L55" s="150"/>
      <c r="M55" s="170"/>
      <c r="N55" s="126"/>
    </row>
    <row r="56" spans="1:14">
      <c r="A56" s="127"/>
      <c r="B56" s="146"/>
      <c r="C56" s="151"/>
      <c r="D56" s="147"/>
      <c r="E56" s="127"/>
      <c r="F56" s="127"/>
      <c r="G56" s="127"/>
      <c r="H56" s="152"/>
      <c r="I56" s="152"/>
      <c r="J56" s="153"/>
      <c r="K56" s="154"/>
      <c r="L56" s="150"/>
      <c r="M56" s="170"/>
      <c r="N56" s="126"/>
    </row>
    <row r="57" spans="1:14">
      <c r="A57" s="127"/>
      <c r="B57" s="146"/>
      <c r="C57" s="151"/>
      <c r="D57" s="147"/>
      <c r="E57" s="127"/>
      <c r="F57" s="127"/>
      <c r="G57" s="127"/>
      <c r="H57" s="152"/>
      <c r="I57" s="152"/>
      <c r="J57" s="153"/>
      <c r="K57" s="154"/>
      <c r="L57" s="150"/>
      <c r="M57" s="170"/>
      <c r="N57" s="126"/>
    </row>
    <row r="58" spans="1:14">
      <c r="A58" s="127"/>
      <c r="B58" s="146"/>
      <c r="C58" s="151"/>
      <c r="D58" s="147"/>
      <c r="E58" s="127"/>
      <c r="F58" s="127"/>
      <c r="G58" s="127"/>
      <c r="H58" s="152"/>
      <c r="I58" s="152"/>
      <c r="J58" s="153"/>
      <c r="K58" s="154"/>
      <c r="L58" s="150"/>
      <c r="M58" s="170"/>
      <c r="N58" s="126"/>
    </row>
    <row r="59" spans="1:14">
      <c r="A59" s="127"/>
      <c r="B59" s="127"/>
      <c r="C59" s="127"/>
      <c r="D59" s="124"/>
      <c r="E59" s="127"/>
      <c r="F59" s="124"/>
      <c r="G59" s="130"/>
      <c r="H59" s="124"/>
      <c r="I59" s="124"/>
      <c r="J59" s="127"/>
      <c r="K59" s="124"/>
      <c r="L59" s="155"/>
      <c r="M59" s="170"/>
      <c r="N59" s="126"/>
    </row>
    <row r="60" spans="1:14">
      <c r="A60" s="63" t="s">
        <v>2</v>
      </c>
      <c r="L60" s="66"/>
      <c r="M60" s="67">
        <f>SUM(M10:M59)</f>
        <v>0</v>
      </c>
    </row>
    <row r="61" spans="1:14">
      <c r="A61" s="21"/>
      <c r="M61" s="9"/>
    </row>
    <row r="62" spans="1:14" ht="15" customHeight="1">
      <c r="A62" s="371" t="s">
        <v>12</v>
      </c>
      <c r="B62" s="371"/>
      <c r="C62" s="371"/>
      <c r="D62" s="371"/>
      <c r="E62" s="371"/>
      <c r="F62" s="371"/>
      <c r="G62" s="371"/>
      <c r="H62" s="371"/>
      <c r="I62" s="371"/>
      <c r="J62" s="371"/>
      <c r="K62" s="371"/>
      <c r="L62" s="371"/>
      <c r="M62" s="371"/>
    </row>
    <row r="63" spans="1:14">
      <c r="M63" s="2"/>
    </row>
    <row r="64" spans="1:14">
      <c r="M64" s="2"/>
    </row>
    <row r="66" spans="1:1">
      <c r="A66" s="45"/>
    </row>
  </sheetData>
  <mergeCells count="6">
    <mergeCell ref="A62:M62"/>
    <mergeCell ref="A2:M2"/>
    <mergeCell ref="A4:M4"/>
    <mergeCell ref="A5:M5"/>
    <mergeCell ref="A7:M7"/>
    <mergeCell ref="A6:M6"/>
  </mergeCells>
  <phoneticPr fontId="21" type="noConversion"/>
  <pageMargins left="0.511811023622047" right="0.31496062992126" top="0" bottom="0" header="0" footer="0"/>
  <pageSetup paperSize="9" scale="97" orientation="landscape" horizontalDpi="200" verticalDpi="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62"/>
  <sheetViews>
    <sheetView topLeftCell="A39" zoomScaleNormal="100" workbookViewId="0">
      <selection activeCell="N46" sqref="N46"/>
    </sheetView>
  </sheetViews>
  <sheetFormatPr baseColWidth="10" defaultColWidth="8.85546875" defaultRowHeight="15"/>
  <cols>
    <col min="1" max="1" width="22.140625" style="38" customWidth="1"/>
    <col min="2" max="2" width="9.7109375" style="37" customWidth="1"/>
    <col min="3" max="3" width="10.7109375" style="20" customWidth="1"/>
    <col min="4" max="4" width="12.42578125" style="16" customWidth="1"/>
    <col min="5" max="5" width="7" style="31" customWidth="1"/>
    <col min="6" max="6" width="7.140625" style="31" customWidth="1"/>
    <col min="7" max="7" width="9.140625" style="31" bestFit="1" customWidth="1"/>
    <col min="8" max="8" width="8.7109375" style="16" bestFit="1" customWidth="1"/>
    <col min="9" max="9" width="9.140625" style="31" customWidth="1"/>
    <col min="10" max="10" width="12.7109375" style="16" customWidth="1"/>
    <col min="11" max="11" width="15" style="16" customWidth="1"/>
    <col min="12" max="13" width="8.7109375" style="16" customWidth="1"/>
    <col min="14" max="14" width="20.85546875" customWidth="1"/>
  </cols>
  <sheetData>
    <row r="2" spans="1:14" s="4" customFormat="1" ht="15" customHeight="1">
      <c r="A2" s="379" t="s">
        <v>28</v>
      </c>
      <c r="B2" s="380"/>
      <c r="C2" s="380"/>
      <c r="D2" s="380"/>
      <c r="E2" s="380"/>
      <c r="F2" s="380"/>
      <c r="G2" s="380"/>
      <c r="H2" s="380"/>
      <c r="I2" s="380"/>
      <c r="J2" s="380"/>
      <c r="K2" s="380"/>
      <c r="L2" s="380"/>
      <c r="M2" s="381"/>
    </row>
    <row r="3" spans="1:14" s="4" customFormat="1" ht="15" customHeight="1">
      <c r="A3" s="33"/>
      <c r="B3" s="33"/>
      <c r="C3" s="15"/>
      <c r="D3" s="15"/>
      <c r="E3" s="28"/>
      <c r="F3" s="28"/>
      <c r="G3" s="28"/>
      <c r="H3" s="15"/>
      <c r="I3" s="28"/>
      <c r="J3" s="15"/>
      <c r="K3" s="15"/>
      <c r="L3" s="15"/>
      <c r="M3" s="15"/>
    </row>
    <row r="4" spans="1:14" s="4" customFormat="1" ht="15" customHeight="1">
      <c r="A4" s="359" t="s">
        <v>29</v>
      </c>
      <c r="B4" s="359"/>
      <c r="C4" s="359"/>
      <c r="D4" s="359"/>
      <c r="E4" s="359"/>
      <c r="F4" s="359"/>
      <c r="G4" s="359"/>
      <c r="H4" s="382"/>
      <c r="I4" s="382"/>
      <c r="J4" s="382"/>
      <c r="K4" s="382"/>
      <c r="L4" s="382"/>
      <c r="M4" s="382"/>
    </row>
    <row r="5" spans="1:14" s="4" customFormat="1" ht="15" customHeight="1">
      <c r="A5" s="359" t="s">
        <v>30</v>
      </c>
      <c r="B5" s="359"/>
      <c r="C5" s="359"/>
      <c r="D5" s="359"/>
      <c r="E5" s="359"/>
      <c r="F5" s="359"/>
      <c r="G5" s="359"/>
      <c r="H5" s="359"/>
      <c r="I5" s="359"/>
      <c r="J5" s="359"/>
      <c r="K5" s="359"/>
      <c r="L5" s="359"/>
      <c r="M5" s="359"/>
    </row>
    <row r="6" spans="1:14" s="4" customFormat="1" ht="15" customHeight="1">
      <c r="A6" s="361" t="s">
        <v>208</v>
      </c>
      <c r="B6" s="364"/>
      <c r="C6" s="364"/>
      <c r="D6" s="364"/>
      <c r="E6" s="364"/>
      <c r="F6" s="364"/>
      <c r="G6" s="364"/>
      <c r="H6" s="364"/>
      <c r="I6" s="364"/>
      <c r="J6" s="364"/>
      <c r="K6" s="364"/>
      <c r="L6" s="364"/>
      <c r="M6" s="365"/>
    </row>
    <row r="7" spans="1:14" s="4" customFormat="1" ht="72" customHeight="1">
      <c r="A7" s="383" t="s">
        <v>64</v>
      </c>
      <c r="B7" s="384"/>
      <c r="C7" s="384"/>
      <c r="D7" s="384"/>
      <c r="E7" s="384"/>
      <c r="F7" s="384"/>
      <c r="G7" s="384"/>
      <c r="H7" s="384"/>
      <c r="I7" s="384"/>
      <c r="J7" s="384"/>
      <c r="K7" s="384"/>
      <c r="L7" s="384"/>
      <c r="M7" s="385"/>
    </row>
    <row r="8" spans="1:14" s="4" customFormat="1">
      <c r="A8" s="34"/>
      <c r="B8" s="35"/>
      <c r="C8" s="19"/>
      <c r="D8" s="18"/>
      <c r="E8" s="29"/>
      <c r="F8" s="29"/>
      <c r="G8" s="29"/>
      <c r="H8" s="18"/>
      <c r="I8" s="32"/>
      <c r="J8" s="17"/>
      <c r="K8" s="17"/>
      <c r="L8" s="17"/>
      <c r="M8" s="17"/>
    </row>
    <row r="9" spans="1:14" ht="51">
      <c r="A9" s="55" t="s">
        <v>0</v>
      </c>
      <c r="B9" s="47" t="s">
        <v>51</v>
      </c>
      <c r="C9" s="48" t="s">
        <v>25</v>
      </c>
      <c r="D9" s="56" t="s">
        <v>5</v>
      </c>
      <c r="E9" s="57" t="s">
        <v>9</v>
      </c>
      <c r="F9" s="57" t="s">
        <v>10</v>
      </c>
      <c r="G9" s="51" t="s">
        <v>62</v>
      </c>
      <c r="H9" s="48" t="s">
        <v>16</v>
      </c>
      <c r="I9" s="57" t="s">
        <v>15</v>
      </c>
      <c r="J9" s="46" t="s">
        <v>19</v>
      </c>
      <c r="K9" s="48" t="s">
        <v>65</v>
      </c>
      <c r="L9" s="47" t="s">
        <v>52</v>
      </c>
      <c r="M9" s="47" t="s">
        <v>7</v>
      </c>
      <c r="N9" s="116" t="s">
        <v>190</v>
      </c>
    </row>
    <row r="10" spans="1:14" ht="63.75">
      <c r="A10" s="218" t="s">
        <v>263</v>
      </c>
      <c r="B10" s="218" t="s">
        <v>233</v>
      </c>
      <c r="C10" s="212" t="s">
        <v>228</v>
      </c>
      <c r="D10" s="219" t="s">
        <v>264</v>
      </c>
      <c r="E10" s="212">
        <v>1</v>
      </c>
      <c r="F10" s="212">
        <v>1</v>
      </c>
      <c r="G10" s="220" t="s">
        <v>265</v>
      </c>
      <c r="H10" s="212">
        <v>2020</v>
      </c>
      <c r="I10" s="215" t="s">
        <v>266</v>
      </c>
      <c r="J10" s="221" t="s">
        <v>267</v>
      </c>
      <c r="K10" s="221"/>
      <c r="L10" s="222">
        <v>70</v>
      </c>
      <c r="M10" s="223">
        <v>70</v>
      </c>
      <c r="N10" s="126" t="s">
        <v>233</v>
      </c>
    </row>
    <row r="11" spans="1:14" ht="90">
      <c r="A11" s="218" t="s">
        <v>268</v>
      </c>
      <c r="B11" s="218" t="s">
        <v>233</v>
      </c>
      <c r="C11" s="212" t="s">
        <v>228</v>
      </c>
      <c r="D11" s="219" t="s">
        <v>381</v>
      </c>
      <c r="E11" s="212">
        <v>56</v>
      </c>
      <c r="F11" s="212">
        <v>1</v>
      </c>
      <c r="G11" s="220" t="s">
        <v>269</v>
      </c>
      <c r="H11" s="212">
        <v>2020</v>
      </c>
      <c r="I11" s="215"/>
      <c r="J11" s="221" t="s">
        <v>270</v>
      </c>
      <c r="K11" s="224" t="s">
        <v>271</v>
      </c>
      <c r="L11" s="225">
        <v>70</v>
      </c>
      <c r="M11" s="223">
        <v>70</v>
      </c>
      <c r="N11" s="126" t="s">
        <v>233</v>
      </c>
    </row>
    <row r="12" spans="1:14" ht="25.5">
      <c r="A12" s="236" t="s">
        <v>331</v>
      </c>
      <c r="B12" s="218"/>
      <c r="C12" s="212" t="s">
        <v>332</v>
      </c>
      <c r="D12" s="219" t="s">
        <v>333</v>
      </c>
      <c r="E12" s="212"/>
      <c r="F12" s="212">
        <v>4</v>
      </c>
      <c r="G12" s="220"/>
      <c r="H12" s="212">
        <v>2020</v>
      </c>
      <c r="I12" s="215"/>
      <c r="J12" s="221"/>
      <c r="K12" s="221"/>
      <c r="L12" s="222"/>
      <c r="M12" s="223">
        <v>25</v>
      </c>
      <c r="N12" s="126" t="s">
        <v>244</v>
      </c>
    </row>
    <row r="13" spans="1:14" ht="90">
      <c r="A13" s="218" t="s">
        <v>379</v>
      </c>
      <c r="B13" s="218" t="s">
        <v>380</v>
      </c>
      <c r="C13" s="212" t="s">
        <v>228</v>
      </c>
      <c r="D13" s="219" t="s">
        <v>381</v>
      </c>
      <c r="E13" s="212">
        <v>56</v>
      </c>
      <c r="F13" s="215" t="s">
        <v>382</v>
      </c>
      <c r="G13" s="220" t="s">
        <v>269</v>
      </c>
      <c r="H13" s="212">
        <v>2020</v>
      </c>
      <c r="I13" s="215" t="s">
        <v>383</v>
      </c>
      <c r="J13" s="221" t="s">
        <v>384</v>
      </c>
      <c r="K13" s="224" t="s">
        <v>385</v>
      </c>
      <c r="L13" s="248">
        <v>70</v>
      </c>
      <c r="M13" s="223">
        <v>70</v>
      </c>
      <c r="N13" s="126" t="s">
        <v>250</v>
      </c>
    </row>
    <row r="14" spans="1:14" ht="75">
      <c r="A14" s="218" t="s">
        <v>411</v>
      </c>
      <c r="B14" s="218" t="s">
        <v>412</v>
      </c>
      <c r="C14" s="212" t="s">
        <v>228</v>
      </c>
      <c r="D14" s="219" t="s">
        <v>413</v>
      </c>
      <c r="E14" s="212">
        <v>1</v>
      </c>
      <c r="F14" s="215" t="s">
        <v>414</v>
      </c>
      <c r="G14" s="220" t="s">
        <v>415</v>
      </c>
      <c r="H14" s="212">
        <v>2020</v>
      </c>
      <c r="I14" s="215" t="s">
        <v>416</v>
      </c>
      <c r="J14" s="221" t="s">
        <v>417</v>
      </c>
      <c r="K14" s="224" t="s">
        <v>418</v>
      </c>
      <c r="L14" s="222">
        <v>70</v>
      </c>
      <c r="M14" s="223">
        <v>70</v>
      </c>
      <c r="N14" s="126" t="s">
        <v>256</v>
      </c>
    </row>
    <row r="15" spans="1:14" ht="127.5">
      <c r="A15" s="218" t="s">
        <v>424</v>
      </c>
      <c r="B15" s="218" t="s">
        <v>420</v>
      </c>
      <c r="C15" s="212" t="s">
        <v>228</v>
      </c>
      <c r="D15" s="219" t="s">
        <v>425</v>
      </c>
      <c r="E15" s="212">
        <v>102</v>
      </c>
      <c r="F15" s="212">
        <v>2</v>
      </c>
      <c r="G15" s="220" t="s">
        <v>426</v>
      </c>
      <c r="H15" s="212">
        <v>2020</v>
      </c>
      <c r="I15" s="215" t="s">
        <v>427</v>
      </c>
      <c r="J15" s="221" t="s">
        <v>428</v>
      </c>
      <c r="K15" s="224" t="s">
        <v>429</v>
      </c>
      <c r="L15" s="222">
        <v>70</v>
      </c>
      <c r="M15" s="223">
        <v>70</v>
      </c>
      <c r="N15" s="126" t="s">
        <v>253</v>
      </c>
    </row>
    <row r="16" spans="1:14" ht="25.5">
      <c r="A16" s="218" t="s">
        <v>430</v>
      </c>
      <c r="B16" s="218" t="s">
        <v>420</v>
      </c>
      <c r="C16" s="212" t="s">
        <v>228</v>
      </c>
      <c r="D16" s="219" t="s">
        <v>425</v>
      </c>
      <c r="E16" s="212">
        <v>102</v>
      </c>
      <c r="F16" s="212">
        <v>2</v>
      </c>
      <c r="G16" s="220" t="s">
        <v>426</v>
      </c>
      <c r="H16" s="212">
        <v>2020</v>
      </c>
      <c r="I16" s="215" t="s">
        <v>431</v>
      </c>
      <c r="J16" s="221" t="s">
        <v>428</v>
      </c>
      <c r="K16" s="221" t="s">
        <v>432</v>
      </c>
      <c r="L16" s="225">
        <v>70</v>
      </c>
      <c r="M16" s="223">
        <v>70</v>
      </c>
      <c r="N16" s="126" t="s">
        <v>253</v>
      </c>
    </row>
    <row r="17" spans="1:14" ht="76.5">
      <c r="A17" s="218" t="s">
        <v>433</v>
      </c>
      <c r="B17" s="218" t="s">
        <v>420</v>
      </c>
      <c r="C17" s="212" t="s">
        <v>228</v>
      </c>
      <c r="D17" s="219" t="s">
        <v>425</v>
      </c>
      <c r="E17" s="212">
        <v>102</v>
      </c>
      <c r="F17" s="212">
        <v>1</v>
      </c>
      <c r="G17" s="220" t="s">
        <v>426</v>
      </c>
      <c r="H17" s="212">
        <v>2020</v>
      </c>
      <c r="I17" s="215" t="s">
        <v>434</v>
      </c>
      <c r="J17" s="221" t="s">
        <v>428</v>
      </c>
      <c r="K17" s="221" t="s">
        <v>435</v>
      </c>
      <c r="L17" s="253">
        <v>25</v>
      </c>
      <c r="M17" s="228">
        <v>25</v>
      </c>
      <c r="N17" s="126" t="s">
        <v>253</v>
      </c>
    </row>
    <row r="18" spans="1:14" ht="89.25">
      <c r="A18" s="218" t="s">
        <v>436</v>
      </c>
      <c r="B18" s="218" t="s">
        <v>420</v>
      </c>
      <c r="C18" s="212" t="s">
        <v>228</v>
      </c>
      <c r="D18" s="219" t="s">
        <v>425</v>
      </c>
      <c r="E18" s="212">
        <v>102</v>
      </c>
      <c r="F18" s="212">
        <v>4</v>
      </c>
      <c r="G18" s="220" t="s">
        <v>426</v>
      </c>
      <c r="H18" s="212">
        <v>2020</v>
      </c>
      <c r="I18" s="215"/>
      <c r="J18" s="221" t="s">
        <v>428</v>
      </c>
      <c r="K18" s="224" t="s">
        <v>437</v>
      </c>
      <c r="L18" s="253">
        <v>25</v>
      </c>
      <c r="M18" s="228">
        <v>25</v>
      </c>
      <c r="N18" s="126" t="s">
        <v>253</v>
      </c>
    </row>
    <row r="19" spans="1:14" ht="105">
      <c r="A19" s="218" t="s">
        <v>452</v>
      </c>
      <c r="B19" s="218" t="s">
        <v>451</v>
      </c>
      <c r="C19" s="212" t="s">
        <v>228</v>
      </c>
      <c r="D19" s="219" t="s">
        <v>425</v>
      </c>
      <c r="E19" s="212" t="s">
        <v>453</v>
      </c>
      <c r="F19" s="212">
        <v>3</v>
      </c>
      <c r="G19" s="220" t="s">
        <v>454</v>
      </c>
      <c r="H19" s="212">
        <v>2020</v>
      </c>
      <c r="I19" s="215" t="s">
        <v>455</v>
      </c>
      <c r="J19" s="221" t="s">
        <v>456</v>
      </c>
      <c r="K19" s="224" t="s">
        <v>457</v>
      </c>
      <c r="L19" s="222">
        <v>70</v>
      </c>
      <c r="M19" s="223">
        <v>70</v>
      </c>
      <c r="N19" s="126" t="s">
        <v>451</v>
      </c>
    </row>
    <row r="20" spans="1:14" ht="63.75">
      <c r="A20" s="218" t="s">
        <v>458</v>
      </c>
      <c r="B20" s="218" t="s">
        <v>451</v>
      </c>
      <c r="C20" s="212" t="s">
        <v>228</v>
      </c>
      <c r="D20" s="219" t="s">
        <v>425</v>
      </c>
      <c r="E20" s="212" t="s">
        <v>453</v>
      </c>
      <c r="F20" s="212">
        <v>4</v>
      </c>
      <c r="G20" s="220" t="s">
        <v>454</v>
      </c>
      <c r="H20" s="212">
        <v>2020</v>
      </c>
      <c r="I20" s="215" t="s">
        <v>459</v>
      </c>
      <c r="J20" s="221" t="s">
        <v>456</v>
      </c>
      <c r="K20" s="221"/>
      <c r="L20" s="225">
        <v>70</v>
      </c>
      <c r="M20" s="223">
        <v>70</v>
      </c>
      <c r="N20" s="126" t="s">
        <v>451</v>
      </c>
    </row>
    <row r="21" spans="1:14" ht="63.75">
      <c r="A21" s="218" t="s">
        <v>540</v>
      </c>
      <c r="B21" s="218" t="s">
        <v>537</v>
      </c>
      <c r="C21" s="212" t="s">
        <v>228</v>
      </c>
      <c r="D21" s="219" t="s">
        <v>425</v>
      </c>
      <c r="E21" s="212" t="s">
        <v>541</v>
      </c>
      <c r="F21" s="212">
        <v>2</v>
      </c>
      <c r="G21" s="220" t="s">
        <v>542</v>
      </c>
      <c r="H21" s="212">
        <v>2020</v>
      </c>
      <c r="I21" s="215" t="s">
        <v>543</v>
      </c>
      <c r="J21" s="221" t="s">
        <v>544</v>
      </c>
      <c r="K21" s="221"/>
      <c r="L21" s="222">
        <v>70</v>
      </c>
      <c r="M21" s="223">
        <v>70</v>
      </c>
      <c r="N21" s="126" t="s">
        <v>231</v>
      </c>
    </row>
    <row r="22" spans="1:14" ht="63.75">
      <c r="A22" s="218" t="s">
        <v>545</v>
      </c>
      <c r="B22" s="218" t="s">
        <v>537</v>
      </c>
      <c r="C22" s="212" t="s">
        <v>228</v>
      </c>
      <c r="D22" s="219" t="s">
        <v>425</v>
      </c>
      <c r="E22" s="212" t="s">
        <v>541</v>
      </c>
      <c r="F22" s="212">
        <v>3</v>
      </c>
      <c r="G22" s="220" t="s">
        <v>542</v>
      </c>
      <c r="H22" s="212">
        <v>2020</v>
      </c>
      <c r="I22" s="215" t="s">
        <v>546</v>
      </c>
      <c r="J22" s="221" t="s">
        <v>544</v>
      </c>
      <c r="K22" s="221"/>
      <c r="L22" s="225">
        <v>70</v>
      </c>
      <c r="M22" s="223">
        <v>70</v>
      </c>
      <c r="N22" s="126" t="s">
        <v>231</v>
      </c>
    </row>
    <row r="23" spans="1:14" ht="63.75">
      <c r="A23" s="218" t="s">
        <v>547</v>
      </c>
      <c r="B23" s="218" t="s">
        <v>537</v>
      </c>
      <c r="C23" s="212" t="s">
        <v>228</v>
      </c>
      <c r="D23" s="219" t="s">
        <v>425</v>
      </c>
      <c r="E23" s="212" t="s">
        <v>541</v>
      </c>
      <c r="F23" s="212">
        <v>4</v>
      </c>
      <c r="G23" s="220" t="s">
        <v>542</v>
      </c>
      <c r="H23" s="212">
        <v>2020</v>
      </c>
      <c r="I23" s="215" t="s">
        <v>548</v>
      </c>
      <c r="J23" s="221" t="s">
        <v>544</v>
      </c>
      <c r="K23" s="221"/>
      <c r="L23" s="253">
        <v>70</v>
      </c>
      <c r="M23" s="228">
        <v>70</v>
      </c>
      <c r="N23" s="126" t="s">
        <v>231</v>
      </c>
    </row>
    <row r="24" spans="1:14" ht="51">
      <c r="A24" s="218" t="s">
        <v>549</v>
      </c>
      <c r="B24" s="218" t="s">
        <v>537</v>
      </c>
      <c r="C24" s="212" t="s">
        <v>228</v>
      </c>
      <c r="D24" s="219" t="s">
        <v>550</v>
      </c>
      <c r="E24" s="212"/>
      <c r="F24" s="254" t="s">
        <v>551</v>
      </c>
      <c r="G24" s="220" t="s">
        <v>552</v>
      </c>
      <c r="H24" s="212">
        <v>2020</v>
      </c>
      <c r="I24" s="215" t="s">
        <v>553</v>
      </c>
      <c r="J24" s="221" t="s">
        <v>554</v>
      </c>
      <c r="K24" s="221"/>
      <c r="L24" s="253">
        <v>70</v>
      </c>
      <c r="M24" s="228">
        <v>70</v>
      </c>
      <c r="N24" s="126" t="s">
        <v>231</v>
      </c>
    </row>
    <row r="25" spans="1:14" ht="51">
      <c r="A25" s="218" t="s">
        <v>555</v>
      </c>
      <c r="B25" s="218" t="s">
        <v>537</v>
      </c>
      <c r="C25" s="212" t="s">
        <v>228</v>
      </c>
      <c r="D25" s="219" t="s">
        <v>556</v>
      </c>
      <c r="E25" s="212">
        <v>12</v>
      </c>
      <c r="F25" s="212">
        <v>3</v>
      </c>
      <c r="G25" s="220" t="s">
        <v>557</v>
      </c>
      <c r="H25" s="212">
        <v>2020</v>
      </c>
      <c r="I25" s="215" t="s">
        <v>558</v>
      </c>
      <c r="J25" s="221" t="s">
        <v>559</v>
      </c>
      <c r="K25" s="221"/>
      <c r="L25" s="253">
        <v>70</v>
      </c>
      <c r="M25" s="228">
        <v>70</v>
      </c>
      <c r="N25" s="126" t="s">
        <v>231</v>
      </c>
    </row>
    <row r="26" spans="1:14" ht="114.75">
      <c r="A26" s="246" t="s">
        <v>560</v>
      </c>
      <c r="B26" s="246" t="s">
        <v>537</v>
      </c>
      <c r="C26" s="241" t="s">
        <v>228</v>
      </c>
      <c r="D26" s="219" t="s">
        <v>561</v>
      </c>
      <c r="E26" s="212">
        <v>65</v>
      </c>
      <c r="F26" s="212">
        <v>2</v>
      </c>
      <c r="G26" s="220" t="s">
        <v>562</v>
      </c>
      <c r="H26" s="212">
        <v>2020</v>
      </c>
      <c r="I26" s="215" t="s">
        <v>563</v>
      </c>
      <c r="J26" s="221" t="s">
        <v>564</v>
      </c>
      <c r="K26" s="221"/>
      <c r="L26" s="255">
        <v>25</v>
      </c>
      <c r="M26" s="256">
        <v>25</v>
      </c>
      <c r="N26" s="126" t="s">
        <v>231</v>
      </c>
    </row>
    <row r="27" spans="1:14" ht="127.5">
      <c r="A27" s="246" t="s">
        <v>565</v>
      </c>
      <c r="B27" s="246" t="s">
        <v>537</v>
      </c>
      <c r="C27" s="241" t="s">
        <v>228</v>
      </c>
      <c r="D27" s="219" t="s">
        <v>561</v>
      </c>
      <c r="E27" s="212">
        <v>65</v>
      </c>
      <c r="F27" s="212">
        <v>1</v>
      </c>
      <c r="G27" s="220" t="s">
        <v>562</v>
      </c>
      <c r="H27" s="212">
        <v>2020</v>
      </c>
      <c r="I27" s="215" t="s">
        <v>566</v>
      </c>
      <c r="J27" s="221" t="s">
        <v>564</v>
      </c>
      <c r="K27" s="221"/>
      <c r="L27" s="257">
        <v>25</v>
      </c>
      <c r="M27" s="256">
        <v>25</v>
      </c>
      <c r="N27" s="126" t="s">
        <v>231</v>
      </c>
    </row>
    <row r="28" spans="1:14" ht="105">
      <c r="A28" s="218" t="s">
        <v>600</v>
      </c>
      <c r="B28" s="218" t="s">
        <v>601</v>
      </c>
      <c r="C28" s="212" t="s">
        <v>228</v>
      </c>
      <c r="D28" s="219" t="s">
        <v>602</v>
      </c>
      <c r="E28" s="212"/>
      <c r="F28" s="212">
        <v>2</v>
      </c>
      <c r="G28" s="220"/>
      <c r="H28" s="212">
        <v>2020</v>
      </c>
      <c r="I28" s="215" t="s">
        <v>603</v>
      </c>
      <c r="J28" s="221" t="s">
        <v>604</v>
      </c>
      <c r="K28" s="224" t="s">
        <v>605</v>
      </c>
      <c r="L28" s="222">
        <v>70</v>
      </c>
      <c r="M28" s="223">
        <v>70</v>
      </c>
      <c r="N28" s="126" t="s">
        <v>599</v>
      </c>
    </row>
    <row r="29" spans="1:14" ht="90">
      <c r="A29" s="218" t="s">
        <v>606</v>
      </c>
      <c r="B29" s="218" t="s">
        <v>601</v>
      </c>
      <c r="C29" s="212" t="s">
        <v>228</v>
      </c>
      <c r="D29" s="219" t="s">
        <v>602</v>
      </c>
      <c r="E29" s="212"/>
      <c r="F29" s="212">
        <v>3</v>
      </c>
      <c r="G29" s="220"/>
      <c r="H29" s="212">
        <v>2020</v>
      </c>
      <c r="I29" s="215" t="s">
        <v>607</v>
      </c>
      <c r="J29" s="221" t="s">
        <v>604</v>
      </c>
      <c r="K29" s="224" t="s">
        <v>608</v>
      </c>
      <c r="L29" s="225">
        <v>70</v>
      </c>
      <c r="M29" s="223">
        <v>70</v>
      </c>
      <c r="N29" s="126" t="s">
        <v>599</v>
      </c>
    </row>
    <row r="30" spans="1:14" ht="63.75">
      <c r="A30" s="218" t="s">
        <v>609</v>
      </c>
      <c r="B30" s="218" t="s">
        <v>601</v>
      </c>
      <c r="C30" s="212" t="s">
        <v>228</v>
      </c>
      <c r="D30" s="219" t="s">
        <v>602</v>
      </c>
      <c r="E30" s="212"/>
      <c r="F30" s="212">
        <v>4</v>
      </c>
      <c r="G30" s="220"/>
      <c r="H30" s="212">
        <v>2020</v>
      </c>
      <c r="I30" s="215" t="s">
        <v>610</v>
      </c>
      <c r="J30" s="221" t="s">
        <v>604</v>
      </c>
      <c r="K30" s="221"/>
      <c r="L30" s="253">
        <v>70</v>
      </c>
      <c r="M30" s="228">
        <v>70</v>
      </c>
      <c r="N30" s="126" t="s">
        <v>599</v>
      </c>
    </row>
    <row r="31" spans="1:14" ht="102">
      <c r="A31" s="218" t="s">
        <v>682</v>
      </c>
      <c r="B31" s="218" t="s">
        <v>683</v>
      </c>
      <c r="C31" s="212" t="s">
        <v>228</v>
      </c>
      <c r="D31" s="219" t="s">
        <v>425</v>
      </c>
      <c r="E31" s="212">
        <v>2020</v>
      </c>
      <c r="F31" s="234">
        <v>43891</v>
      </c>
      <c r="G31" s="220" t="s">
        <v>684</v>
      </c>
      <c r="H31" s="212">
        <v>2020</v>
      </c>
      <c r="I31" s="215" t="s">
        <v>685</v>
      </c>
      <c r="J31" s="221" t="s">
        <v>686</v>
      </c>
      <c r="K31" s="221" t="s">
        <v>687</v>
      </c>
      <c r="L31" s="222">
        <v>70</v>
      </c>
      <c r="M31" s="223">
        <v>70</v>
      </c>
      <c r="N31" s="126" t="s">
        <v>245</v>
      </c>
    </row>
    <row r="32" spans="1:14" ht="89.25">
      <c r="A32" s="299" t="s">
        <v>940</v>
      </c>
      <c r="B32" s="299" t="s">
        <v>941</v>
      </c>
      <c r="C32" s="300" t="s">
        <v>228</v>
      </c>
      <c r="D32" s="301" t="s">
        <v>942</v>
      </c>
      <c r="E32" s="300" t="s">
        <v>943</v>
      </c>
      <c r="F32" s="300">
        <v>2</v>
      </c>
      <c r="G32" s="302" t="s">
        <v>944</v>
      </c>
      <c r="H32" s="300">
        <v>2020</v>
      </c>
      <c r="I32" s="303" t="s">
        <v>945</v>
      </c>
      <c r="J32" s="273" t="s">
        <v>564</v>
      </c>
      <c r="K32" s="304" t="s">
        <v>946</v>
      </c>
      <c r="L32" s="305">
        <v>70</v>
      </c>
      <c r="M32" s="306">
        <v>35</v>
      </c>
      <c r="N32" s="126" t="s">
        <v>249</v>
      </c>
    </row>
    <row r="33" spans="1:14" ht="153">
      <c r="A33" s="299" t="s">
        <v>947</v>
      </c>
      <c r="B33" s="299" t="s">
        <v>948</v>
      </c>
      <c r="C33" s="301" t="s">
        <v>228</v>
      </c>
      <c r="D33" s="301" t="s">
        <v>949</v>
      </c>
      <c r="E33" s="301" t="s">
        <v>950</v>
      </c>
      <c r="F33" s="307"/>
      <c r="G33" s="302" t="s">
        <v>951</v>
      </c>
      <c r="H33" s="301">
        <v>2020</v>
      </c>
      <c r="I33" s="308" t="s">
        <v>952</v>
      </c>
      <c r="J33" s="273" t="s">
        <v>953</v>
      </c>
      <c r="K33" s="309" t="s">
        <v>954</v>
      </c>
      <c r="L33" s="310">
        <v>70</v>
      </c>
      <c r="M33" s="306">
        <v>23.33</v>
      </c>
      <c r="N33" s="126" t="s">
        <v>249</v>
      </c>
    </row>
    <row r="34" spans="1:14" ht="76.5">
      <c r="A34" s="287" t="s">
        <v>955</v>
      </c>
      <c r="B34" s="287" t="s">
        <v>792</v>
      </c>
      <c r="C34" s="301" t="s">
        <v>228</v>
      </c>
      <c r="D34" s="311" t="s">
        <v>956</v>
      </c>
      <c r="E34" s="311" t="s">
        <v>957</v>
      </c>
      <c r="F34" s="311">
        <v>2</v>
      </c>
      <c r="G34" s="287" t="s">
        <v>958</v>
      </c>
      <c r="H34" s="301">
        <v>2020</v>
      </c>
      <c r="I34" s="287" t="s">
        <v>959</v>
      </c>
      <c r="J34" s="273" t="s">
        <v>960</v>
      </c>
      <c r="K34" s="312" t="s">
        <v>432</v>
      </c>
      <c r="L34" s="305">
        <v>25</v>
      </c>
      <c r="M34" s="313">
        <v>25</v>
      </c>
      <c r="N34" s="126" t="s">
        <v>249</v>
      </c>
    </row>
    <row r="35" spans="1:14" ht="89.25">
      <c r="A35" s="299" t="s">
        <v>961</v>
      </c>
      <c r="B35" s="287" t="s">
        <v>792</v>
      </c>
      <c r="C35" s="301" t="s">
        <v>228</v>
      </c>
      <c r="D35" s="311" t="s">
        <v>956</v>
      </c>
      <c r="E35" s="311" t="s">
        <v>957</v>
      </c>
      <c r="F35" s="311">
        <v>2</v>
      </c>
      <c r="G35" s="287" t="s">
        <v>958</v>
      </c>
      <c r="H35" s="301">
        <v>2020</v>
      </c>
      <c r="I35" s="308" t="s">
        <v>962</v>
      </c>
      <c r="J35" s="273" t="s">
        <v>960</v>
      </c>
      <c r="K35" s="314" t="s">
        <v>432</v>
      </c>
      <c r="L35" s="305">
        <v>25</v>
      </c>
      <c r="M35" s="313">
        <v>25</v>
      </c>
      <c r="N35" s="126" t="s">
        <v>249</v>
      </c>
    </row>
    <row r="36" spans="1:14" ht="90">
      <c r="A36" s="299" t="s">
        <v>963</v>
      </c>
      <c r="B36" s="287" t="s">
        <v>792</v>
      </c>
      <c r="C36" s="301" t="s">
        <v>228</v>
      </c>
      <c r="D36" s="311" t="s">
        <v>964</v>
      </c>
      <c r="E36" s="311" t="s">
        <v>965</v>
      </c>
      <c r="F36" s="311" t="s">
        <v>966</v>
      </c>
      <c r="G36" s="311" t="s">
        <v>967</v>
      </c>
      <c r="H36" s="301">
        <v>2020</v>
      </c>
      <c r="I36" s="308" t="s">
        <v>968</v>
      </c>
      <c r="J36" s="273" t="s">
        <v>969</v>
      </c>
      <c r="K36" s="224" t="s">
        <v>970</v>
      </c>
      <c r="L36" s="305">
        <v>70</v>
      </c>
      <c r="M36" s="313">
        <v>70</v>
      </c>
      <c r="N36" s="126" t="s">
        <v>249</v>
      </c>
    </row>
    <row r="37" spans="1:14" ht="128.25">
      <c r="A37" s="343" t="s">
        <v>1059</v>
      </c>
      <c r="B37" s="343" t="s">
        <v>1060</v>
      </c>
      <c r="C37" s="344" t="s">
        <v>1061</v>
      </c>
      <c r="D37" s="345" t="s">
        <v>956</v>
      </c>
      <c r="E37" s="344">
        <v>101</v>
      </c>
      <c r="F37" s="344">
        <v>1</v>
      </c>
      <c r="G37" s="346" t="s">
        <v>1062</v>
      </c>
      <c r="H37" s="344">
        <v>2020</v>
      </c>
      <c r="I37" s="347" t="s">
        <v>1063</v>
      </c>
      <c r="J37" s="348" t="s">
        <v>686</v>
      </c>
      <c r="K37" s="349" t="s">
        <v>1064</v>
      </c>
      <c r="L37" s="222">
        <v>70</v>
      </c>
      <c r="M37" s="223">
        <v>70</v>
      </c>
      <c r="N37" s="126" t="s">
        <v>235</v>
      </c>
    </row>
    <row r="38" spans="1:14" ht="140.25">
      <c r="A38" s="218" t="s">
        <v>1065</v>
      </c>
      <c r="B38" s="218" t="s">
        <v>1060</v>
      </c>
      <c r="C38" s="212" t="s">
        <v>1061</v>
      </c>
      <c r="D38" s="219" t="s">
        <v>956</v>
      </c>
      <c r="E38" s="212">
        <v>101</v>
      </c>
      <c r="F38" s="212">
        <v>3</v>
      </c>
      <c r="G38" s="220" t="s">
        <v>1066</v>
      </c>
      <c r="H38" s="212">
        <v>2020</v>
      </c>
      <c r="I38" s="215" t="s">
        <v>1067</v>
      </c>
      <c r="J38" s="221" t="s">
        <v>686</v>
      </c>
      <c r="K38" s="224" t="s">
        <v>1068</v>
      </c>
      <c r="L38" s="225">
        <v>70</v>
      </c>
      <c r="M38" s="223">
        <v>70</v>
      </c>
      <c r="N38" s="126" t="s">
        <v>235</v>
      </c>
    </row>
    <row r="39" spans="1:14" ht="51">
      <c r="A39" s="218" t="s">
        <v>1069</v>
      </c>
      <c r="B39" s="218" t="s">
        <v>1060</v>
      </c>
      <c r="C39" s="212" t="s">
        <v>1061</v>
      </c>
      <c r="D39" s="219" t="s">
        <v>956</v>
      </c>
      <c r="E39" s="212">
        <v>101</v>
      </c>
      <c r="F39" s="212">
        <v>2</v>
      </c>
      <c r="G39" s="220" t="s">
        <v>1066</v>
      </c>
      <c r="H39" s="212">
        <v>2020</v>
      </c>
      <c r="I39" s="215" t="s">
        <v>1070</v>
      </c>
      <c r="J39" s="221" t="s">
        <v>686</v>
      </c>
      <c r="K39" s="350" t="s">
        <v>432</v>
      </c>
      <c r="L39" s="253">
        <v>25</v>
      </c>
      <c r="M39" s="228">
        <v>25</v>
      </c>
      <c r="N39" s="126" t="s">
        <v>235</v>
      </c>
    </row>
    <row r="40" spans="1:14" ht="76.5">
      <c r="A40" s="218" t="s">
        <v>1071</v>
      </c>
      <c r="B40" s="218" t="s">
        <v>1060</v>
      </c>
      <c r="C40" s="212" t="s">
        <v>1061</v>
      </c>
      <c r="D40" s="219" t="s">
        <v>1072</v>
      </c>
      <c r="E40" s="212"/>
      <c r="F40" s="254">
        <v>44257</v>
      </c>
      <c r="G40" s="220" t="s">
        <v>1073</v>
      </c>
      <c r="H40" s="212">
        <v>2020</v>
      </c>
      <c r="I40" s="215" t="s">
        <v>1074</v>
      </c>
      <c r="J40" s="221" t="s">
        <v>1075</v>
      </c>
      <c r="K40" s="221" t="s">
        <v>1076</v>
      </c>
      <c r="L40" s="253">
        <v>70</v>
      </c>
      <c r="M40" s="228">
        <v>70</v>
      </c>
      <c r="N40" s="126" t="s">
        <v>235</v>
      </c>
    </row>
    <row r="41" spans="1:14" ht="63.75">
      <c r="A41" s="218" t="s">
        <v>1077</v>
      </c>
      <c r="B41" s="218" t="s">
        <v>1060</v>
      </c>
      <c r="C41" s="212" t="s">
        <v>1061</v>
      </c>
      <c r="D41" s="219" t="s">
        <v>956</v>
      </c>
      <c r="E41" s="212">
        <v>101</v>
      </c>
      <c r="F41" s="212">
        <v>3</v>
      </c>
      <c r="G41" s="220" t="s">
        <v>1066</v>
      </c>
      <c r="H41" s="212">
        <v>2020</v>
      </c>
      <c r="I41" s="215" t="s">
        <v>1078</v>
      </c>
      <c r="J41" s="221" t="s">
        <v>686</v>
      </c>
      <c r="K41" s="221" t="s">
        <v>1079</v>
      </c>
      <c r="L41" s="253">
        <v>25</v>
      </c>
      <c r="M41" s="228"/>
      <c r="N41" s="126" t="s">
        <v>235</v>
      </c>
    </row>
    <row r="42" spans="1:14" ht="51">
      <c r="A42" s="218" t="s">
        <v>1080</v>
      </c>
      <c r="B42" s="218" t="s">
        <v>1060</v>
      </c>
      <c r="C42" s="212" t="s">
        <v>1061</v>
      </c>
      <c r="D42" s="219" t="s">
        <v>956</v>
      </c>
      <c r="E42" s="212">
        <v>101</v>
      </c>
      <c r="F42" s="212">
        <v>2</v>
      </c>
      <c r="G42" s="220" t="s">
        <v>1066</v>
      </c>
      <c r="H42" s="212">
        <v>2020</v>
      </c>
      <c r="I42" s="215" t="s">
        <v>1081</v>
      </c>
      <c r="J42" s="221" t="s">
        <v>686</v>
      </c>
      <c r="K42" s="224" t="s">
        <v>432</v>
      </c>
      <c r="L42" s="253">
        <v>25</v>
      </c>
      <c r="M42" s="228">
        <v>25</v>
      </c>
      <c r="N42" s="126" t="s">
        <v>235</v>
      </c>
    </row>
    <row r="43" spans="1:14" ht="63.75">
      <c r="A43" s="218" t="s">
        <v>1082</v>
      </c>
      <c r="B43" s="218" t="s">
        <v>1060</v>
      </c>
      <c r="C43" s="212" t="s">
        <v>1061</v>
      </c>
      <c r="D43" s="219" t="s">
        <v>956</v>
      </c>
      <c r="E43" s="212">
        <v>101</v>
      </c>
      <c r="F43" s="212">
        <v>4</v>
      </c>
      <c r="G43" s="220" t="s">
        <v>1066</v>
      </c>
      <c r="H43" s="212">
        <v>2020</v>
      </c>
      <c r="I43" s="215" t="s">
        <v>1083</v>
      </c>
      <c r="J43" s="221" t="s">
        <v>686</v>
      </c>
      <c r="K43" s="224" t="s">
        <v>437</v>
      </c>
      <c r="L43" s="253">
        <v>25</v>
      </c>
      <c r="M43" s="228">
        <v>25</v>
      </c>
      <c r="N43" s="126" t="s">
        <v>235</v>
      </c>
    </row>
    <row r="44" spans="1:14" ht="51">
      <c r="A44" s="218" t="s">
        <v>1084</v>
      </c>
      <c r="B44" s="218" t="s">
        <v>1060</v>
      </c>
      <c r="C44" s="212" t="s">
        <v>1061</v>
      </c>
      <c r="D44" s="219" t="s">
        <v>956</v>
      </c>
      <c r="E44" s="212">
        <v>101</v>
      </c>
      <c r="F44" s="212">
        <v>4</v>
      </c>
      <c r="G44" s="220" t="s">
        <v>1066</v>
      </c>
      <c r="H44" s="212">
        <v>2020</v>
      </c>
      <c r="I44" s="215" t="s">
        <v>1085</v>
      </c>
      <c r="J44" s="221" t="s">
        <v>686</v>
      </c>
      <c r="K44" s="224" t="s">
        <v>437</v>
      </c>
      <c r="L44" s="253">
        <v>25</v>
      </c>
      <c r="M44" s="228">
        <v>25</v>
      </c>
      <c r="N44" s="126" t="s">
        <v>235</v>
      </c>
    </row>
    <row r="45" spans="1:14" ht="76.5">
      <c r="A45" s="218" t="s">
        <v>1086</v>
      </c>
      <c r="B45" s="218" t="s">
        <v>1060</v>
      </c>
      <c r="C45" s="212" t="s">
        <v>1061</v>
      </c>
      <c r="D45" s="219" t="s">
        <v>956</v>
      </c>
      <c r="E45" s="212">
        <v>101</v>
      </c>
      <c r="F45" s="212">
        <v>4</v>
      </c>
      <c r="G45" s="220" t="s">
        <v>1066</v>
      </c>
      <c r="H45" s="212">
        <v>2020</v>
      </c>
      <c r="I45" s="215" t="s">
        <v>1087</v>
      </c>
      <c r="J45" s="221" t="s">
        <v>686</v>
      </c>
      <c r="K45" s="350" t="s">
        <v>432</v>
      </c>
      <c r="L45" s="253">
        <v>25</v>
      </c>
      <c r="M45" s="228">
        <v>25</v>
      </c>
      <c r="N45" s="126" t="s">
        <v>235</v>
      </c>
    </row>
    <row r="46" spans="1:14">
      <c r="A46" s="156"/>
      <c r="B46" s="156"/>
      <c r="C46" s="138"/>
      <c r="D46" s="122"/>
      <c r="E46" s="157"/>
      <c r="F46" s="157"/>
      <c r="G46" s="158"/>
      <c r="H46" s="138"/>
      <c r="I46" s="140"/>
      <c r="J46" s="127"/>
      <c r="K46" s="127"/>
      <c r="L46" s="160"/>
      <c r="M46" s="159"/>
      <c r="N46" s="126"/>
    </row>
    <row r="47" spans="1:14">
      <c r="A47" s="156"/>
      <c r="B47" s="156"/>
      <c r="C47" s="138"/>
      <c r="D47" s="122"/>
      <c r="E47" s="157"/>
      <c r="F47" s="157"/>
      <c r="G47" s="158"/>
      <c r="H47" s="138"/>
      <c r="I47" s="140"/>
      <c r="J47" s="127"/>
      <c r="K47" s="127"/>
      <c r="L47" s="160"/>
      <c r="M47" s="159"/>
      <c r="N47" s="126"/>
    </row>
    <row r="48" spans="1:14">
      <c r="A48" s="156"/>
      <c r="B48" s="156"/>
      <c r="C48" s="138"/>
      <c r="D48" s="122"/>
      <c r="E48" s="157"/>
      <c r="F48" s="157"/>
      <c r="G48" s="158"/>
      <c r="H48" s="138"/>
      <c r="I48" s="140"/>
      <c r="J48" s="127"/>
      <c r="K48" s="127"/>
      <c r="L48" s="160"/>
      <c r="M48" s="159"/>
      <c r="N48" s="126"/>
    </row>
    <row r="49" spans="1:17">
      <c r="A49" s="156"/>
      <c r="B49" s="156"/>
      <c r="C49" s="138"/>
      <c r="D49" s="122"/>
      <c r="E49" s="157"/>
      <c r="F49" s="157"/>
      <c r="G49" s="158"/>
      <c r="H49" s="138"/>
      <c r="I49" s="140"/>
      <c r="J49" s="127"/>
      <c r="K49" s="127"/>
      <c r="L49" s="160"/>
      <c r="M49" s="159"/>
      <c r="N49" s="126"/>
    </row>
    <row r="50" spans="1:17">
      <c r="A50" s="156"/>
      <c r="B50" s="156"/>
      <c r="C50" s="138"/>
      <c r="D50" s="122"/>
      <c r="E50" s="157"/>
      <c r="F50" s="157"/>
      <c r="G50" s="158"/>
      <c r="H50" s="138"/>
      <c r="I50" s="140"/>
      <c r="J50" s="127"/>
      <c r="K50" s="127"/>
      <c r="L50" s="160"/>
      <c r="M50" s="159"/>
      <c r="N50" s="126"/>
    </row>
    <row r="51" spans="1:17">
      <c r="A51" s="156"/>
      <c r="B51" s="156"/>
      <c r="C51" s="138"/>
      <c r="D51" s="122"/>
      <c r="E51" s="157"/>
      <c r="F51" s="157"/>
      <c r="G51" s="158"/>
      <c r="H51" s="138"/>
      <c r="I51" s="140"/>
      <c r="J51" s="127"/>
      <c r="K51" s="127"/>
      <c r="L51" s="160"/>
      <c r="M51" s="159"/>
      <c r="N51" s="126"/>
    </row>
    <row r="52" spans="1:17">
      <c r="A52" s="156"/>
      <c r="B52" s="156"/>
      <c r="C52" s="138"/>
      <c r="D52" s="122"/>
      <c r="E52" s="157"/>
      <c r="F52" s="157"/>
      <c r="G52" s="158"/>
      <c r="H52" s="138"/>
      <c r="I52" s="140"/>
      <c r="J52" s="127"/>
      <c r="K52" s="127"/>
      <c r="L52" s="160"/>
      <c r="M52" s="159"/>
      <c r="N52" s="126"/>
    </row>
    <row r="53" spans="1:17">
      <c r="A53" s="156"/>
      <c r="B53" s="156"/>
      <c r="C53" s="138"/>
      <c r="D53" s="122"/>
      <c r="E53" s="157"/>
      <c r="F53" s="157"/>
      <c r="G53" s="158"/>
      <c r="H53" s="138"/>
      <c r="I53" s="140"/>
      <c r="J53" s="127"/>
      <c r="K53" s="127"/>
      <c r="L53" s="160"/>
      <c r="M53" s="159"/>
      <c r="N53" s="126"/>
    </row>
    <row r="54" spans="1:17">
      <c r="A54" s="156"/>
      <c r="B54" s="156"/>
      <c r="C54" s="138"/>
      <c r="D54" s="122"/>
      <c r="E54" s="157"/>
      <c r="F54" s="157"/>
      <c r="G54" s="158"/>
      <c r="H54" s="138"/>
      <c r="I54" s="140"/>
      <c r="J54" s="127"/>
      <c r="K54" s="127"/>
      <c r="L54" s="161"/>
      <c r="M54" s="159"/>
      <c r="N54" s="126"/>
    </row>
    <row r="55" spans="1:17">
      <c r="A55" s="156"/>
      <c r="B55" s="156"/>
      <c r="C55" s="138"/>
      <c r="D55" s="122"/>
      <c r="E55" s="157"/>
      <c r="F55" s="157"/>
      <c r="G55" s="158"/>
      <c r="H55" s="138"/>
      <c r="I55" s="140"/>
      <c r="J55" s="127"/>
      <c r="K55" s="127"/>
      <c r="L55" s="162"/>
      <c r="M55" s="126"/>
      <c r="N55" s="126"/>
    </row>
    <row r="56" spans="1:17">
      <c r="A56" s="156"/>
      <c r="B56" s="156"/>
      <c r="C56" s="138"/>
      <c r="D56" s="122"/>
      <c r="E56" s="157"/>
      <c r="F56" s="157"/>
      <c r="G56" s="158"/>
      <c r="H56" s="138"/>
      <c r="I56" s="140"/>
      <c r="J56" s="127"/>
      <c r="K56" s="127"/>
      <c r="L56" s="162"/>
      <c r="M56" s="126"/>
      <c r="N56" s="126"/>
      <c r="Q56" s="71"/>
    </row>
    <row r="57" spans="1:17">
      <c r="A57" s="156"/>
      <c r="B57" s="156"/>
      <c r="C57" s="138"/>
      <c r="D57" s="122"/>
      <c r="E57" s="157"/>
      <c r="F57" s="157"/>
      <c r="G57" s="158"/>
      <c r="H57" s="138"/>
      <c r="I57" s="140"/>
      <c r="J57" s="127"/>
      <c r="K57" s="127"/>
      <c r="L57" s="162"/>
      <c r="M57" s="126"/>
      <c r="N57" s="126"/>
    </row>
    <row r="58" spans="1:17">
      <c r="A58" s="163"/>
      <c r="B58" s="163"/>
      <c r="C58" s="118"/>
      <c r="D58" s="117"/>
      <c r="E58" s="164"/>
      <c r="F58" s="164"/>
      <c r="G58" s="165"/>
      <c r="H58" s="164"/>
      <c r="I58" s="130"/>
      <c r="J58" s="127"/>
      <c r="K58" s="127"/>
      <c r="L58" s="166"/>
      <c r="M58" s="145"/>
      <c r="N58" s="126"/>
    </row>
    <row r="59" spans="1:17">
      <c r="A59" s="163"/>
      <c r="B59" s="163"/>
      <c r="C59" s="118"/>
      <c r="D59" s="117"/>
      <c r="E59" s="164"/>
      <c r="F59" s="164"/>
      <c r="G59" s="165"/>
      <c r="H59" s="164"/>
      <c r="I59" s="130"/>
      <c r="J59" s="127"/>
      <c r="K59" s="127"/>
      <c r="L59" s="167"/>
      <c r="M59" s="145"/>
      <c r="N59" s="126"/>
    </row>
    <row r="60" spans="1:17">
      <c r="A60" s="36" t="s">
        <v>2</v>
      </c>
      <c r="D60" s="20"/>
      <c r="E60" s="30"/>
      <c r="F60" s="30"/>
      <c r="G60" s="30"/>
      <c r="L60" s="17"/>
      <c r="M60" s="60">
        <f>SUM(M10:M59)</f>
        <v>1828.33</v>
      </c>
    </row>
    <row r="62" spans="1:17">
      <c r="A62" s="371" t="s">
        <v>12</v>
      </c>
      <c r="B62" s="371"/>
      <c r="C62" s="371"/>
      <c r="D62" s="371"/>
      <c r="E62" s="371"/>
      <c r="F62" s="371"/>
      <c r="G62" s="371"/>
      <c r="H62" s="371"/>
      <c r="I62" s="371"/>
      <c r="J62" s="371"/>
      <c r="K62" s="371"/>
      <c r="L62" s="371"/>
      <c r="M62" s="378"/>
    </row>
  </sheetData>
  <mergeCells count="6">
    <mergeCell ref="A62:M62"/>
    <mergeCell ref="A2:M2"/>
    <mergeCell ref="A4:M4"/>
    <mergeCell ref="A5:M5"/>
    <mergeCell ref="A7:M7"/>
    <mergeCell ref="A6:M6"/>
  </mergeCells>
  <phoneticPr fontId="21" type="noConversion"/>
  <hyperlinks>
    <hyperlink ref="K11" r:id="rId1" xr:uid="{00000000-0004-0000-0500-000000000000}"/>
    <hyperlink ref="K13" r:id="rId2" xr:uid="{00000000-0004-0000-0500-000001000000}"/>
    <hyperlink ref="K14" r:id="rId3" xr:uid="{00000000-0004-0000-0500-000002000000}"/>
    <hyperlink ref="K15" r:id="rId4" xr:uid="{00000000-0004-0000-0500-000003000000}"/>
    <hyperlink ref="K18" r:id="rId5" xr:uid="{00000000-0004-0000-0500-000004000000}"/>
    <hyperlink ref="K19" r:id="rId6" xr:uid="{00000000-0004-0000-0500-000005000000}"/>
    <hyperlink ref="K28" r:id="rId7" xr:uid="{00000000-0004-0000-0500-000006000000}"/>
    <hyperlink ref="K29" r:id="rId8" xr:uid="{00000000-0004-0000-0500-000007000000}"/>
    <hyperlink ref="K32" r:id="rId9" xr:uid="{2098DC73-96CA-42F1-A795-8E58C7B8C97D}"/>
    <hyperlink ref="K33" r:id="rId10" xr:uid="{3475CF7C-71FB-4E47-9810-7814EAE16E2F}"/>
    <hyperlink ref="K34" r:id="rId11" xr:uid="{6E3CB780-3448-42C4-930F-F5CC5140F30A}"/>
    <hyperlink ref="K35" r:id="rId12" xr:uid="{6F09EB8F-9622-4F04-A8C9-A2C5A8147E79}"/>
    <hyperlink ref="K36" r:id="rId13" xr:uid="{D870A5B0-4912-4C08-90F6-5F276695D822}"/>
    <hyperlink ref="K42" r:id="rId14" xr:uid="{2490ED0C-E9A0-4F14-8DD6-B10F9460ADD7}"/>
    <hyperlink ref="K44" r:id="rId15" xr:uid="{09F39D4D-01E0-4349-ADE1-8566A68AC4D6}"/>
    <hyperlink ref="K43" r:id="rId16" xr:uid="{F344F16D-50BE-4ACD-88E0-0E379679C883}"/>
  </hyperlinks>
  <pageMargins left="0.511811023622047" right="0.31496062992126" top="0" bottom="0" header="0" footer="0"/>
  <pageSetup paperSize="9" scale="92" orientation="landscape" horizontalDpi="200" verticalDpi="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64"/>
  <sheetViews>
    <sheetView topLeftCell="A10" zoomScaleNormal="100" workbookViewId="0">
      <selection activeCell="A20" sqref="A20"/>
    </sheetView>
  </sheetViews>
  <sheetFormatPr baseColWidth="10" defaultColWidth="8.85546875" defaultRowHeight="15"/>
  <cols>
    <col min="1" max="1" width="28" style="2" customWidth="1"/>
    <col min="2" max="2" width="20.85546875" style="7" customWidth="1"/>
    <col min="3" max="3" width="10.42578125" style="7" customWidth="1"/>
    <col min="4" max="4" width="15" style="1" customWidth="1"/>
    <col min="5" max="5" width="8.42578125" style="1" customWidth="1"/>
    <col min="6" max="6" width="10.7109375" style="1" customWidth="1"/>
    <col min="7" max="7" width="10" style="1" customWidth="1"/>
    <col min="8" max="9" width="9.140625" style="1" customWidth="1"/>
    <col min="10" max="10" width="10.42578125" style="1" customWidth="1"/>
    <col min="11" max="11" width="20.85546875" customWidth="1"/>
  </cols>
  <sheetData>
    <row r="2" spans="1:15" s="4" customFormat="1" ht="35.25" customHeight="1">
      <c r="A2" s="366" t="s">
        <v>31</v>
      </c>
      <c r="B2" s="366"/>
      <c r="C2" s="366"/>
      <c r="D2" s="366"/>
      <c r="E2" s="366"/>
      <c r="F2" s="366"/>
      <c r="G2" s="366"/>
      <c r="H2" s="366"/>
      <c r="I2" s="366"/>
      <c r="J2" s="366"/>
    </row>
    <row r="3" spans="1:15" s="4" customFormat="1">
      <c r="A3" s="5"/>
      <c r="B3" s="6"/>
      <c r="C3" s="6"/>
      <c r="D3" s="5"/>
      <c r="E3" s="5"/>
      <c r="F3" s="5"/>
      <c r="G3" s="5"/>
      <c r="H3" s="3"/>
      <c r="I3" s="3"/>
      <c r="J3" s="3"/>
    </row>
    <row r="4" spans="1:15" s="4" customFormat="1" ht="15" customHeight="1">
      <c r="A4" s="368" t="s">
        <v>32</v>
      </c>
      <c r="B4" s="368"/>
      <c r="C4" s="368"/>
      <c r="D4" s="368"/>
      <c r="E4" s="368"/>
      <c r="F4" s="368"/>
      <c r="G4" s="368"/>
      <c r="H4" s="368"/>
      <c r="I4" s="368"/>
      <c r="J4" s="368"/>
    </row>
    <row r="5" spans="1:15" s="4" customFormat="1" ht="28.5" customHeight="1">
      <c r="A5" s="383" t="s">
        <v>219</v>
      </c>
      <c r="B5" s="384"/>
      <c r="C5" s="384"/>
      <c r="D5" s="384"/>
      <c r="E5" s="384"/>
      <c r="F5" s="384"/>
      <c r="G5" s="384"/>
      <c r="H5" s="384"/>
      <c r="I5" s="384"/>
      <c r="J5" s="385"/>
    </row>
    <row r="6" spans="1:15" s="4" customFormat="1">
      <c r="A6" s="359" t="s">
        <v>67</v>
      </c>
      <c r="B6" s="359"/>
      <c r="C6" s="359"/>
      <c r="D6" s="359"/>
      <c r="E6" s="359"/>
      <c r="F6" s="359"/>
      <c r="G6" s="359"/>
      <c r="H6" s="359"/>
      <c r="I6" s="359"/>
      <c r="J6" s="359"/>
    </row>
    <row r="7" spans="1:15" ht="68.25" customHeight="1">
      <c r="A7" s="386" t="s">
        <v>66</v>
      </c>
      <c r="B7" s="386"/>
      <c r="C7" s="386"/>
      <c r="D7" s="386"/>
      <c r="E7" s="386"/>
      <c r="F7" s="386"/>
      <c r="G7" s="386"/>
      <c r="H7" s="386"/>
      <c r="I7" s="386"/>
      <c r="J7" s="386"/>
      <c r="O7" s="72"/>
    </row>
    <row r="8" spans="1:15" ht="64.5" customHeight="1">
      <c r="A8" s="386" t="s">
        <v>220</v>
      </c>
      <c r="B8" s="386"/>
      <c r="C8" s="386"/>
      <c r="D8" s="386"/>
      <c r="E8" s="386"/>
      <c r="F8" s="386"/>
      <c r="G8" s="386"/>
      <c r="H8" s="386"/>
      <c r="I8" s="386"/>
      <c r="J8" s="386"/>
    </row>
    <row r="9" spans="1:15" ht="54" customHeight="1">
      <c r="A9" s="368" t="s">
        <v>68</v>
      </c>
      <c r="B9" s="368"/>
      <c r="C9" s="368"/>
      <c r="D9" s="368"/>
      <c r="E9" s="368"/>
      <c r="F9" s="368"/>
      <c r="G9" s="368"/>
      <c r="H9" s="368"/>
      <c r="I9" s="368"/>
      <c r="J9" s="368"/>
    </row>
    <row r="10" spans="1:15">
      <c r="A10" s="5"/>
      <c r="B10" s="6"/>
      <c r="C10" s="6"/>
      <c r="D10" s="5"/>
      <c r="E10" s="5"/>
      <c r="F10" s="5"/>
      <c r="G10" s="5"/>
      <c r="H10" s="5"/>
      <c r="I10" s="3"/>
      <c r="J10" s="3"/>
    </row>
    <row r="11" spans="1:15" s="4" customFormat="1" ht="78" customHeight="1">
      <c r="A11" s="51" t="s">
        <v>20</v>
      </c>
      <c r="B11" s="53" t="s">
        <v>13</v>
      </c>
      <c r="C11" s="48" t="s">
        <v>25</v>
      </c>
      <c r="D11" s="54" t="s">
        <v>69</v>
      </c>
      <c r="E11" s="53" t="s">
        <v>21</v>
      </c>
      <c r="F11" s="53" t="s">
        <v>16</v>
      </c>
      <c r="G11" s="53" t="s">
        <v>17</v>
      </c>
      <c r="H11" s="53" t="s">
        <v>3</v>
      </c>
      <c r="I11" s="51" t="s">
        <v>52</v>
      </c>
      <c r="J11" s="51" t="s">
        <v>7</v>
      </c>
      <c r="K11" s="116" t="s">
        <v>190</v>
      </c>
    </row>
    <row r="12" spans="1:15" ht="51">
      <c r="A12" s="221" t="s">
        <v>334</v>
      </c>
      <c r="B12" s="221" t="s">
        <v>246</v>
      </c>
      <c r="C12" s="226" t="s">
        <v>335</v>
      </c>
      <c r="D12" s="226" t="s">
        <v>336</v>
      </c>
      <c r="E12" s="226" t="s">
        <v>337</v>
      </c>
      <c r="F12" s="226">
        <v>2020</v>
      </c>
      <c r="G12" s="226" t="s">
        <v>338</v>
      </c>
      <c r="H12" s="226" t="s">
        <v>339</v>
      </c>
      <c r="I12" s="227">
        <v>10</v>
      </c>
      <c r="J12" s="228">
        <v>160</v>
      </c>
      <c r="K12" s="126" t="s">
        <v>246</v>
      </c>
    </row>
    <row r="13" spans="1:15" ht="38.25">
      <c r="A13" s="221" t="s">
        <v>438</v>
      </c>
      <c r="B13" s="221" t="s">
        <v>439</v>
      </c>
      <c r="C13" s="226" t="s">
        <v>228</v>
      </c>
      <c r="D13" s="221" t="s">
        <v>440</v>
      </c>
      <c r="E13" s="226" t="s">
        <v>441</v>
      </c>
      <c r="F13" s="226">
        <v>2020</v>
      </c>
      <c r="G13" s="226">
        <v>9</v>
      </c>
      <c r="H13" s="226" t="s">
        <v>442</v>
      </c>
      <c r="I13" s="227">
        <v>10</v>
      </c>
      <c r="J13" s="228">
        <v>50</v>
      </c>
      <c r="K13" s="126" t="s">
        <v>253</v>
      </c>
    </row>
    <row r="14" spans="1:15" ht="63.75">
      <c r="A14" s="221" t="s">
        <v>756</v>
      </c>
      <c r="B14" s="264" t="s">
        <v>744</v>
      </c>
      <c r="C14" s="212" t="s">
        <v>228</v>
      </c>
      <c r="D14" s="221" t="s">
        <v>757</v>
      </c>
      <c r="E14" s="226" t="s">
        <v>758</v>
      </c>
      <c r="F14" s="226">
        <v>2020</v>
      </c>
      <c r="G14" s="226"/>
      <c r="H14" s="226" t="s">
        <v>759</v>
      </c>
      <c r="I14" s="227">
        <v>380</v>
      </c>
      <c r="J14" s="228">
        <v>380</v>
      </c>
      <c r="K14" s="126" t="s">
        <v>255</v>
      </c>
    </row>
    <row r="15" spans="1:15" ht="76.5">
      <c r="A15" s="221" t="s">
        <v>661</v>
      </c>
      <c r="B15" s="221" t="s">
        <v>662</v>
      </c>
      <c r="C15" s="226" t="s">
        <v>228</v>
      </c>
      <c r="D15" s="221" t="s">
        <v>663</v>
      </c>
      <c r="E15" s="226" t="s">
        <v>664</v>
      </c>
      <c r="F15" s="226">
        <v>2020</v>
      </c>
      <c r="G15" s="226"/>
      <c r="H15" s="226" t="s">
        <v>665</v>
      </c>
      <c r="I15" s="227" t="s">
        <v>666</v>
      </c>
      <c r="J15" s="228">
        <v>320</v>
      </c>
      <c r="K15" s="126" t="s">
        <v>248</v>
      </c>
    </row>
    <row r="16" spans="1:15" ht="38.25">
      <c r="A16" s="262" t="s">
        <v>688</v>
      </c>
      <c r="B16" s="221" t="s">
        <v>689</v>
      </c>
      <c r="C16" s="226" t="s">
        <v>228</v>
      </c>
      <c r="D16" s="221" t="s">
        <v>690</v>
      </c>
      <c r="E16" s="226" t="s">
        <v>691</v>
      </c>
      <c r="F16" s="226">
        <v>2020</v>
      </c>
      <c r="G16" s="226" t="s">
        <v>692</v>
      </c>
      <c r="H16" s="226">
        <v>27</v>
      </c>
      <c r="I16" s="227">
        <v>3.5</v>
      </c>
      <c r="J16" s="227">
        <v>94.5</v>
      </c>
      <c r="K16" s="126" t="s">
        <v>245</v>
      </c>
    </row>
    <row r="18" spans="1:11">
      <c r="A18" s="127"/>
      <c r="B18" s="127"/>
      <c r="C18" s="120"/>
      <c r="D18" s="127"/>
      <c r="E18" s="124"/>
      <c r="F18" s="124"/>
      <c r="G18" s="124"/>
      <c r="H18" s="124"/>
      <c r="I18" s="168"/>
      <c r="J18" s="126"/>
      <c r="K18" s="126"/>
    </row>
    <row r="19" spans="1:11">
      <c r="A19" s="127"/>
      <c r="B19" s="127"/>
      <c r="C19" s="120"/>
      <c r="D19" s="127"/>
      <c r="E19" s="124"/>
      <c r="F19" s="124"/>
      <c r="G19" s="124"/>
      <c r="H19" s="124"/>
      <c r="I19" s="168"/>
      <c r="J19" s="126"/>
      <c r="K19" s="126"/>
    </row>
    <row r="20" spans="1:11">
      <c r="A20" s="127"/>
      <c r="B20" s="127"/>
      <c r="C20" s="120"/>
      <c r="D20" s="127"/>
      <c r="E20" s="124"/>
      <c r="F20" s="124"/>
      <c r="G20" s="124"/>
      <c r="H20" s="124"/>
      <c r="I20" s="168"/>
      <c r="J20" s="126"/>
      <c r="K20" s="126"/>
    </row>
    <row r="21" spans="1:11">
      <c r="A21" s="127"/>
      <c r="B21" s="127"/>
      <c r="C21" s="120"/>
      <c r="D21" s="127"/>
      <c r="E21" s="124"/>
      <c r="F21" s="124"/>
      <c r="G21" s="124"/>
      <c r="H21" s="124"/>
      <c r="I21" s="168"/>
      <c r="J21" s="126"/>
      <c r="K21" s="126"/>
    </row>
    <row r="22" spans="1:11">
      <c r="A22" s="127"/>
      <c r="B22" s="127"/>
      <c r="C22" s="120"/>
      <c r="D22" s="127"/>
      <c r="E22" s="124"/>
      <c r="F22" s="124"/>
      <c r="G22" s="124"/>
      <c r="H22" s="124"/>
      <c r="I22" s="168"/>
      <c r="J22" s="126"/>
      <c r="K22" s="126"/>
    </row>
    <row r="23" spans="1:11">
      <c r="A23" s="127"/>
      <c r="B23" s="127"/>
      <c r="C23" s="120"/>
      <c r="D23" s="127"/>
      <c r="E23" s="124"/>
      <c r="F23" s="124"/>
      <c r="G23" s="124"/>
      <c r="H23" s="124"/>
      <c r="I23" s="168"/>
      <c r="J23" s="126"/>
      <c r="K23" s="126"/>
    </row>
    <row r="24" spans="1:11">
      <c r="A24" s="127"/>
      <c r="B24" s="127"/>
      <c r="C24" s="120"/>
      <c r="D24" s="127"/>
      <c r="E24" s="124"/>
      <c r="F24" s="124"/>
      <c r="G24" s="124"/>
      <c r="H24" s="124"/>
      <c r="I24" s="168"/>
      <c r="J24" s="126"/>
      <c r="K24" s="126"/>
    </row>
    <row r="25" spans="1:11">
      <c r="A25" s="127"/>
      <c r="B25" s="127"/>
      <c r="C25" s="120"/>
      <c r="D25" s="127"/>
      <c r="E25" s="124"/>
      <c r="F25" s="124"/>
      <c r="G25" s="124"/>
      <c r="H25" s="124"/>
      <c r="I25" s="168"/>
      <c r="J25" s="126"/>
      <c r="K25" s="126"/>
    </row>
    <row r="26" spans="1:11">
      <c r="A26" s="127"/>
      <c r="B26" s="127"/>
      <c r="C26" s="120"/>
      <c r="D26" s="127"/>
      <c r="E26" s="124"/>
      <c r="F26" s="124"/>
      <c r="G26" s="124"/>
      <c r="H26" s="124"/>
      <c r="I26" s="168"/>
      <c r="J26" s="126"/>
      <c r="K26" s="126"/>
    </row>
    <row r="27" spans="1:11">
      <c r="A27" s="127"/>
      <c r="B27" s="127"/>
      <c r="C27" s="120"/>
      <c r="D27" s="127"/>
      <c r="E27" s="124"/>
      <c r="F27" s="124"/>
      <c r="G27" s="124"/>
      <c r="H27" s="124"/>
      <c r="I27" s="168"/>
      <c r="J27" s="126"/>
      <c r="K27" s="126"/>
    </row>
    <row r="28" spans="1:11">
      <c r="A28" s="127"/>
      <c r="B28" s="127"/>
      <c r="C28" s="120"/>
      <c r="D28" s="127"/>
      <c r="E28" s="124"/>
      <c r="F28" s="124"/>
      <c r="G28" s="124"/>
      <c r="H28" s="124"/>
      <c r="I28" s="168"/>
      <c r="J28" s="126"/>
      <c r="K28" s="126"/>
    </row>
    <row r="29" spans="1:11">
      <c r="A29" s="127"/>
      <c r="B29" s="127"/>
      <c r="C29" s="120"/>
      <c r="D29" s="127"/>
      <c r="E29" s="124"/>
      <c r="F29" s="124"/>
      <c r="G29" s="124"/>
      <c r="H29" s="124"/>
      <c r="I29" s="168"/>
      <c r="J29" s="126"/>
      <c r="K29" s="126"/>
    </row>
    <row r="30" spans="1:11">
      <c r="A30" s="127"/>
      <c r="B30" s="127"/>
      <c r="C30" s="120"/>
      <c r="D30" s="127"/>
      <c r="E30" s="124"/>
      <c r="F30" s="124"/>
      <c r="G30" s="124"/>
      <c r="H30" s="124"/>
      <c r="I30" s="168"/>
      <c r="J30" s="126"/>
      <c r="K30" s="126"/>
    </row>
    <row r="31" spans="1:11">
      <c r="A31" s="127"/>
      <c r="B31" s="127"/>
      <c r="C31" s="120"/>
      <c r="D31" s="127"/>
      <c r="E31" s="124"/>
      <c r="F31" s="124"/>
      <c r="G31" s="124"/>
      <c r="H31" s="124"/>
      <c r="I31" s="168"/>
      <c r="J31" s="126"/>
      <c r="K31" s="126"/>
    </row>
    <row r="32" spans="1:11">
      <c r="A32" s="127"/>
      <c r="B32" s="127"/>
      <c r="C32" s="120"/>
      <c r="D32" s="127"/>
      <c r="E32" s="124"/>
      <c r="F32" s="124"/>
      <c r="G32" s="124"/>
      <c r="H32" s="124"/>
      <c r="I32" s="168"/>
      <c r="J32" s="126"/>
      <c r="K32" s="126"/>
    </row>
    <row r="33" spans="1:11">
      <c r="A33" s="127"/>
      <c r="B33" s="127"/>
      <c r="C33" s="120"/>
      <c r="D33" s="127"/>
      <c r="E33" s="124"/>
      <c r="F33" s="124"/>
      <c r="G33" s="124"/>
      <c r="H33" s="124"/>
      <c r="I33" s="168"/>
      <c r="J33" s="126"/>
      <c r="K33" s="126"/>
    </row>
    <row r="34" spans="1:11">
      <c r="A34" s="127"/>
      <c r="B34" s="127"/>
      <c r="C34" s="120"/>
      <c r="D34" s="127"/>
      <c r="E34" s="124"/>
      <c r="F34" s="124"/>
      <c r="G34" s="124"/>
      <c r="H34" s="124"/>
      <c r="I34" s="168"/>
      <c r="J34" s="126"/>
      <c r="K34" s="126"/>
    </row>
    <row r="35" spans="1:11">
      <c r="A35" s="127"/>
      <c r="B35" s="127"/>
      <c r="C35" s="120"/>
      <c r="D35" s="127"/>
      <c r="E35" s="124"/>
      <c r="F35" s="124"/>
      <c r="G35" s="124"/>
      <c r="H35" s="124"/>
      <c r="I35" s="168"/>
      <c r="J35" s="126"/>
      <c r="K35" s="126"/>
    </row>
    <row r="36" spans="1:11">
      <c r="A36" s="127"/>
      <c r="B36" s="127"/>
      <c r="C36" s="120"/>
      <c r="D36" s="127"/>
      <c r="E36" s="124"/>
      <c r="F36" s="124"/>
      <c r="G36" s="124"/>
      <c r="H36" s="124"/>
      <c r="I36" s="168"/>
      <c r="J36" s="126"/>
      <c r="K36" s="126"/>
    </row>
    <row r="37" spans="1:11">
      <c r="A37" s="127"/>
      <c r="B37" s="127"/>
      <c r="C37" s="120"/>
      <c r="D37" s="127"/>
      <c r="E37" s="124"/>
      <c r="F37" s="124"/>
      <c r="G37" s="124"/>
      <c r="H37" s="124"/>
      <c r="I37" s="168"/>
      <c r="J37" s="126"/>
      <c r="K37" s="126"/>
    </row>
    <row r="38" spans="1:11">
      <c r="A38" s="127"/>
      <c r="B38" s="127"/>
      <c r="C38" s="120"/>
      <c r="D38" s="127"/>
      <c r="E38" s="124"/>
      <c r="F38" s="124"/>
      <c r="G38" s="124"/>
      <c r="H38" s="124"/>
      <c r="I38" s="168"/>
      <c r="J38" s="126"/>
      <c r="K38" s="126"/>
    </row>
    <row r="39" spans="1:11">
      <c r="A39" s="127"/>
      <c r="B39" s="127"/>
      <c r="C39" s="120"/>
      <c r="D39" s="127"/>
      <c r="E39" s="124"/>
      <c r="F39" s="124"/>
      <c r="G39" s="124"/>
      <c r="H39" s="124"/>
      <c r="I39" s="168"/>
      <c r="J39" s="126"/>
      <c r="K39" s="126"/>
    </row>
    <row r="40" spans="1:11">
      <c r="A40" s="127"/>
      <c r="B40" s="127"/>
      <c r="C40" s="120"/>
      <c r="D40" s="127"/>
      <c r="E40" s="124"/>
      <c r="F40" s="124"/>
      <c r="G40" s="124"/>
      <c r="H40" s="124"/>
      <c r="I40" s="168"/>
      <c r="J40" s="126"/>
      <c r="K40" s="126"/>
    </row>
    <row r="41" spans="1:11">
      <c r="A41" s="127"/>
      <c r="B41" s="127"/>
      <c r="C41" s="120"/>
      <c r="D41" s="127"/>
      <c r="E41" s="124"/>
      <c r="F41" s="124"/>
      <c r="G41" s="124"/>
      <c r="H41" s="124"/>
      <c r="I41" s="168"/>
      <c r="J41" s="126"/>
      <c r="K41" s="126"/>
    </row>
    <row r="42" spans="1:11">
      <c r="A42" s="127"/>
      <c r="B42" s="127"/>
      <c r="C42" s="120"/>
      <c r="D42" s="127"/>
      <c r="E42" s="124"/>
      <c r="F42" s="124"/>
      <c r="G42" s="124"/>
      <c r="H42" s="124"/>
      <c r="I42" s="168"/>
      <c r="J42" s="126"/>
      <c r="K42" s="126"/>
    </row>
    <row r="43" spans="1:11">
      <c r="A43" s="127"/>
      <c r="B43" s="127"/>
      <c r="C43" s="120"/>
      <c r="D43" s="127"/>
      <c r="E43" s="124"/>
      <c r="F43" s="124"/>
      <c r="G43" s="124"/>
      <c r="H43" s="124"/>
      <c r="I43" s="168"/>
      <c r="J43" s="126"/>
      <c r="K43" s="126"/>
    </row>
    <row r="44" spans="1:11">
      <c r="A44" s="127"/>
      <c r="B44" s="127"/>
      <c r="C44" s="120"/>
      <c r="D44" s="127"/>
      <c r="E44" s="124"/>
      <c r="F44" s="124"/>
      <c r="G44" s="124"/>
      <c r="H44" s="124"/>
      <c r="I44" s="168"/>
      <c r="J44" s="126"/>
      <c r="K44" s="126"/>
    </row>
    <row r="45" spans="1:11">
      <c r="A45" s="127"/>
      <c r="B45" s="127"/>
      <c r="C45" s="120"/>
      <c r="D45" s="127"/>
      <c r="E45" s="124"/>
      <c r="F45" s="124"/>
      <c r="G45" s="124"/>
      <c r="H45" s="124"/>
      <c r="I45" s="168"/>
      <c r="J45" s="126"/>
      <c r="K45" s="126"/>
    </row>
    <row r="46" spans="1:11">
      <c r="A46" s="127"/>
      <c r="B46" s="127"/>
      <c r="C46" s="120"/>
      <c r="D46" s="127"/>
      <c r="E46" s="124"/>
      <c r="F46" s="124"/>
      <c r="G46" s="124"/>
      <c r="H46" s="124"/>
      <c r="I46" s="168"/>
      <c r="J46" s="126"/>
      <c r="K46" s="126"/>
    </row>
    <row r="47" spans="1:11">
      <c r="A47" s="127"/>
      <c r="B47" s="127"/>
      <c r="C47" s="120"/>
      <c r="D47" s="127"/>
      <c r="E47" s="124"/>
      <c r="F47" s="124"/>
      <c r="G47" s="124"/>
      <c r="H47" s="124"/>
      <c r="I47" s="168"/>
      <c r="J47" s="126"/>
      <c r="K47" s="126"/>
    </row>
    <row r="48" spans="1:11">
      <c r="A48" s="127"/>
      <c r="B48" s="127"/>
      <c r="C48" s="120"/>
      <c r="D48" s="127"/>
      <c r="E48" s="124"/>
      <c r="F48" s="124"/>
      <c r="G48" s="124"/>
      <c r="H48" s="124"/>
      <c r="I48" s="168"/>
      <c r="J48" s="126"/>
      <c r="K48" s="126"/>
    </row>
    <row r="49" spans="1:11">
      <c r="A49" s="127"/>
      <c r="B49" s="127"/>
      <c r="C49" s="120"/>
      <c r="D49" s="127"/>
      <c r="E49" s="124"/>
      <c r="F49" s="124"/>
      <c r="G49" s="124"/>
      <c r="H49" s="124"/>
      <c r="I49" s="168"/>
      <c r="J49" s="126"/>
      <c r="K49" s="126"/>
    </row>
    <row r="50" spans="1:11">
      <c r="A50" s="127"/>
      <c r="B50" s="127"/>
      <c r="C50" s="120"/>
      <c r="D50" s="127"/>
      <c r="E50" s="124"/>
      <c r="F50" s="124"/>
      <c r="G50" s="124"/>
      <c r="H50" s="124"/>
      <c r="I50" s="168"/>
      <c r="J50" s="126"/>
      <c r="K50" s="126"/>
    </row>
    <row r="51" spans="1:11">
      <c r="A51" s="127"/>
      <c r="B51" s="127"/>
      <c r="C51" s="120"/>
      <c r="D51" s="127"/>
      <c r="E51" s="124"/>
      <c r="F51" s="124"/>
      <c r="G51" s="124"/>
      <c r="H51" s="124"/>
      <c r="I51" s="168"/>
      <c r="J51" s="126"/>
      <c r="K51" s="126"/>
    </row>
    <row r="52" spans="1:11">
      <c r="A52" s="127"/>
      <c r="B52" s="127"/>
      <c r="C52" s="120"/>
      <c r="D52" s="127"/>
      <c r="E52" s="124"/>
      <c r="F52" s="124"/>
      <c r="G52" s="124"/>
      <c r="H52" s="124"/>
      <c r="I52" s="168"/>
      <c r="J52" s="126"/>
      <c r="K52" s="126"/>
    </row>
    <row r="53" spans="1:11">
      <c r="A53" s="127"/>
      <c r="B53" s="127"/>
      <c r="C53" s="120"/>
      <c r="D53" s="127"/>
      <c r="E53" s="124"/>
      <c r="F53" s="124"/>
      <c r="G53" s="124"/>
      <c r="H53" s="124"/>
      <c r="I53" s="168"/>
      <c r="J53" s="126"/>
      <c r="K53" s="126"/>
    </row>
    <row r="54" spans="1:11">
      <c r="A54" s="127"/>
      <c r="B54" s="127"/>
      <c r="C54" s="120"/>
      <c r="D54" s="127"/>
      <c r="E54" s="124"/>
      <c r="F54" s="124"/>
      <c r="G54" s="124"/>
      <c r="H54" s="124"/>
      <c r="I54" s="168"/>
      <c r="J54" s="126"/>
      <c r="K54" s="126"/>
    </row>
    <row r="55" spans="1:11">
      <c r="A55" s="127"/>
      <c r="B55" s="127"/>
      <c r="C55" s="120"/>
      <c r="D55" s="127"/>
      <c r="E55" s="124"/>
      <c r="F55" s="124"/>
      <c r="G55" s="124"/>
      <c r="H55" s="124"/>
      <c r="I55" s="168"/>
      <c r="J55" s="126"/>
      <c r="K55" s="126"/>
    </row>
    <row r="56" spans="1:11">
      <c r="A56" s="127"/>
      <c r="B56" s="127"/>
      <c r="C56" s="120"/>
      <c r="D56" s="127"/>
      <c r="E56" s="124"/>
      <c r="F56" s="124"/>
      <c r="G56" s="124"/>
      <c r="H56" s="124"/>
      <c r="I56" s="168"/>
      <c r="J56" s="126"/>
      <c r="K56" s="126"/>
    </row>
    <row r="57" spans="1:11">
      <c r="A57" s="127"/>
      <c r="B57" s="127"/>
      <c r="C57" s="122"/>
      <c r="D57" s="127"/>
      <c r="E57" s="124"/>
      <c r="F57" s="124"/>
      <c r="G57" s="124"/>
      <c r="H57" s="124"/>
      <c r="I57" s="168"/>
      <c r="J57" s="126"/>
      <c r="K57" s="126"/>
    </row>
    <row r="58" spans="1:11">
      <c r="A58" s="127"/>
      <c r="B58" s="127"/>
      <c r="C58" s="124"/>
      <c r="D58" s="127"/>
      <c r="E58" s="124"/>
      <c r="F58" s="124"/>
      <c r="G58" s="124"/>
      <c r="H58" s="124"/>
      <c r="I58" s="168"/>
      <c r="J58" s="126"/>
      <c r="K58" s="126"/>
    </row>
    <row r="59" spans="1:11">
      <c r="A59" s="127"/>
      <c r="B59" s="127"/>
      <c r="C59" s="124"/>
      <c r="D59" s="127"/>
      <c r="E59" s="124"/>
      <c r="F59" s="124"/>
      <c r="G59" s="124"/>
      <c r="H59" s="124"/>
      <c r="I59" s="168"/>
      <c r="J59" s="126"/>
      <c r="K59" s="126"/>
    </row>
    <row r="60" spans="1:11">
      <c r="A60" s="127"/>
      <c r="B60" s="127"/>
      <c r="C60" s="124"/>
      <c r="D60" s="127"/>
      <c r="E60" s="124"/>
      <c r="F60" s="124"/>
      <c r="G60" s="124"/>
      <c r="H60" s="124"/>
      <c r="I60" s="168"/>
      <c r="J60" s="126"/>
      <c r="K60" s="126"/>
    </row>
    <row r="61" spans="1:11">
      <c r="A61" s="127"/>
      <c r="B61" s="127"/>
      <c r="C61" s="124"/>
      <c r="D61" s="127"/>
      <c r="E61" s="124"/>
      <c r="F61" s="124"/>
      <c r="G61" s="124"/>
      <c r="H61" s="124"/>
      <c r="I61" s="168"/>
      <c r="J61" s="126"/>
      <c r="K61" s="126"/>
    </row>
    <row r="62" spans="1:11">
      <c r="A62" s="63" t="s">
        <v>2</v>
      </c>
      <c r="B62" s="63"/>
      <c r="I62" s="74"/>
      <c r="J62" s="68">
        <f>SUM(J12:J61)</f>
        <v>1004.5</v>
      </c>
    </row>
    <row r="63" spans="1:11">
      <c r="A63" s="14"/>
      <c r="D63" s="7"/>
      <c r="E63" s="7"/>
    </row>
    <row r="64" spans="1:11">
      <c r="A64" s="355" t="s">
        <v>12</v>
      </c>
      <c r="B64" s="355"/>
      <c r="C64" s="355"/>
      <c r="D64" s="355"/>
      <c r="E64" s="355"/>
      <c r="F64" s="355"/>
      <c r="G64" s="355"/>
      <c r="H64" s="355"/>
      <c r="I64" s="355"/>
      <c r="J64" s="355"/>
    </row>
  </sheetData>
  <mergeCells count="8">
    <mergeCell ref="A9:J9"/>
    <mergeCell ref="A64:J64"/>
    <mergeCell ref="A2:J2"/>
    <mergeCell ref="A4:J4"/>
    <mergeCell ref="A5:J5"/>
    <mergeCell ref="A6:J6"/>
    <mergeCell ref="A7:J7"/>
    <mergeCell ref="A8:J8"/>
  </mergeCells>
  <phoneticPr fontId="21" type="noConversion"/>
  <pageMargins left="0.511811023622047" right="0.31496062992126" top="0.32" bottom="0" header="0" footer="0"/>
  <pageSetup paperSize="9" orientation="landscape" horizontalDpi="200" verticalDpi="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65"/>
  <sheetViews>
    <sheetView topLeftCell="A32" zoomScaleNormal="130" workbookViewId="0">
      <selection activeCell="K42" sqref="K42"/>
    </sheetView>
  </sheetViews>
  <sheetFormatPr baseColWidth="10" defaultColWidth="8.85546875" defaultRowHeight="15"/>
  <cols>
    <col min="1" max="1" width="35.42578125" style="2" customWidth="1"/>
    <col min="2" max="2" width="17.140625" style="2" customWidth="1"/>
    <col min="3" max="3" width="10.85546875" style="7" customWidth="1"/>
    <col min="4" max="4" width="13.42578125" style="1" customWidth="1"/>
    <col min="5" max="5" width="11.7109375" style="1" customWidth="1"/>
    <col min="6" max="7" width="9.140625" style="1" customWidth="1"/>
    <col min="8" max="9" width="7.85546875" style="1" customWidth="1"/>
    <col min="10" max="10" width="12.140625" style="1" customWidth="1"/>
    <col min="11" max="11" width="21.140625" style="1" customWidth="1"/>
    <col min="12" max="12" width="9.140625" style="1" customWidth="1"/>
  </cols>
  <sheetData>
    <row r="2" spans="1:12" s="4" customFormat="1" ht="33" customHeight="1">
      <c r="A2" s="356" t="s">
        <v>33</v>
      </c>
      <c r="B2" s="389"/>
      <c r="C2" s="389"/>
      <c r="D2" s="389"/>
      <c r="E2" s="389"/>
      <c r="F2" s="389"/>
      <c r="G2" s="389"/>
      <c r="H2" s="389"/>
      <c r="I2" s="389"/>
      <c r="J2" s="390"/>
      <c r="K2" s="3"/>
      <c r="L2" s="3"/>
    </row>
    <row r="3" spans="1:12" s="4" customFormat="1">
      <c r="A3" s="11"/>
      <c r="B3" s="11"/>
      <c r="C3" s="11"/>
      <c r="D3" s="11"/>
      <c r="E3" s="11"/>
      <c r="F3" s="11"/>
      <c r="G3" s="11"/>
      <c r="H3" s="11"/>
      <c r="I3" s="11"/>
      <c r="J3" s="11"/>
      <c r="K3" s="3"/>
      <c r="L3" s="3"/>
    </row>
    <row r="4" spans="1:12" s="4" customFormat="1" ht="28.5" customHeight="1">
      <c r="A4" s="387" t="s">
        <v>34</v>
      </c>
      <c r="B4" s="388"/>
      <c r="C4" s="388"/>
      <c r="D4" s="388"/>
      <c r="E4" s="388"/>
      <c r="F4" s="388"/>
      <c r="G4" s="388"/>
      <c r="H4" s="388"/>
      <c r="I4" s="388"/>
      <c r="J4" s="388"/>
      <c r="K4" s="3"/>
      <c r="L4" s="3"/>
    </row>
    <row r="5" spans="1:12" s="4" customFormat="1">
      <c r="A5" s="391" t="s">
        <v>35</v>
      </c>
      <c r="B5" s="387"/>
      <c r="C5" s="387"/>
      <c r="D5" s="387"/>
      <c r="E5" s="392"/>
      <c r="F5" s="392"/>
      <c r="G5" s="392"/>
      <c r="H5" s="392"/>
      <c r="I5" s="392"/>
      <c r="J5" s="392"/>
      <c r="K5" s="3"/>
      <c r="L5" s="3"/>
    </row>
    <row r="6" spans="1:12" s="27" customFormat="1" ht="13.5" customHeight="1">
      <c r="A6" s="387" t="s">
        <v>36</v>
      </c>
      <c r="B6" s="387"/>
      <c r="C6" s="387"/>
      <c r="D6" s="387"/>
      <c r="E6" s="387"/>
      <c r="F6" s="387"/>
      <c r="G6" s="387"/>
      <c r="H6" s="387"/>
      <c r="I6" s="387"/>
      <c r="J6" s="387"/>
      <c r="K6" s="9"/>
      <c r="L6" s="9"/>
    </row>
    <row r="7" spans="1:12" s="27" customFormat="1" ht="13.5" customHeight="1">
      <c r="A7" s="393" t="s">
        <v>70</v>
      </c>
      <c r="B7" s="394"/>
      <c r="C7" s="394"/>
      <c r="D7" s="394"/>
      <c r="E7" s="394"/>
      <c r="F7" s="394"/>
      <c r="G7" s="394"/>
      <c r="H7" s="394"/>
      <c r="I7" s="394"/>
      <c r="J7" s="395"/>
      <c r="K7" s="9"/>
      <c r="L7" s="9"/>
    </row>
    <row r="8" spans="1:12" s="27" customFormat="1" ht="40.5" customHeight="1">
      <c r="A8" s="393" t="s">
        <v>72</v>
      </c>
      <c r="B8" s="394"/>
      <c r="C8" s="394"/>
      <c r="D8" s="394"/>
      <c r="E8" s="394"/>
      <c r="F8" s="394"/>
      <c r="G8" s="394"/>
      <c r="H8" s="394"/>
      <c r="I8" s="394"/>
      <c r="J8" s="395"/>
      <c r="K8" s="9"/>
      <c r="L8" s="9"/>
    </row>
    <row r="9" spans="1:12" s="27" customFormat="1" ht="68.25" customHeight="1">
      <c r="A9" s="393" t="s">
        <v>71</v>
      </c>
      <c r="B9" s="394"/>
      <c r="C9" s="394"/>
      <c r="D9" s="394"/>
      <c r="E9" s="394"/>
      <c r="F9" s="394"/>
      <c r="G9" s="394"/>
      <c r="H9" s="394"/>
      <c r="I9" s="394"/>
      <c r="J9" s="395"/>
      <c r="K9" s="9"/>
      <c r="L9" s="9"/>
    </row>
    <row r="10" spans="1:12" s="27" customFormat="1" ht="42.75" customHeight="1">
      <c r="A10" s="368" t="s">
        <v>68</v>
      </c>
      <c r="B10" s="368"/>
      <c r="C10" s="368"/>
      <c r="D10" s="368"/>
      <c r="E10" s="368"/>
      <c r="F10" s="368"/>
      <c r="G10" s="368"/>
      <c r="H10" s="368"/>
      <c r="I10" s="368"/>
      <c r="J10" s="368"/>
      <c r="K10" s="9"/>
      <c r="L10" s="9"/>
    </row>
    <row r="11" spans="1:12" s="4" customFormat="1">
      <c r="A11" s="5"/>
      <c r="B11" s="5"/>
      <c r="C11" s="6"/>
      <c r="D11" s="5"/>
      <c r="E11" s="5"/>
      <c r="F11" s="5"/>
      <c r="G11" s="5"/>
      <c r="H11" s="5"/>
      <c r="I11" s="5"/>
      <c r="J11" s="5"/>
      <c r="K11" s="3"/>
      <c r="L11" s="3"/>
    </row>
    <row r="12" spans="1:12" s="4" customFormat="1" ht="57" customHeight="1">
      <c r="A12" s="49" t="s">
        <v>20</v>
      </c>
      <c r="B12" s="50" t="s">
        <v>13</v>
      </c>
      <c r="C12" s="48" t="s">
        <v>25</v>
      </c>
      <c r="D12" s="52" t="s">
        <v>1</v>
      </c>
      <c r="E12" s="50" t="s">
        <v>21</v>
      </c>
      <c r="F12" s="50" t="s">
        <v>16</v>
      </c>
      <c r="G12" s="50" t="s">
        <v>17</v>
      </c>
      <c r="H12" s="50" t="s">
        <v>3</v>
      </c>
      <c r="I12" s="51" t="s">
        <v>52</v>
      </c>
      <c r="J12" s="51" t="s">
        <v>7</v>
      </c>
      <c r="K12" s="116" t="s">
        <v>190</v>
      </c>
      <c r="L12" s="3"/>
    </row>
    <row r="13" spans="1:12" ht="38.25">
      <c r="A13" s="221" t="s">
        <v>272</v>
      </c>
      <c r="B13" s="221" t="s">
        <v>273</v>
      </c>
      <c r="C13" s="226" t="s">
        <v>228</v>
      </c>
      <c r="D13" s="221" t="s">
        <v>274</v>
      </c>
      <c r="E13" s="226" t="s">
        <v>275</v>
      </c>
      <c r="F13" s="226">
        <v>2020</v>
      </c>
      <c r="G13" s="226" t="s">
        <v>276</v>
      </c>
      <c r="H13" s="226">
        <v>294</v>
      </c>
      <c r="I13" s="227">
        <v>0.5</v>
      </c>
      <c r="J13" s="228">
        <v>147</v>
      </c>
      <c r="K13" s="126" t="s">
        <v>233</v>
      </c>
    </row>
    <row r="14" spans="1:12" ht="38.25">
      <c r="A14" s="221" t="s">
        <v>532</v>
      </c>
      <c r="B14" s="221" t="s">
        <v>273</v>
      </c>
      <c r="C14" s="219" t="s">
        <v>228</v>
      </c>
      <c r="D14" s="221" t="s">
        <v>274</v>
      </c>
      <c r="E14" s="226" t="s">
        <v>277</v>
      </c>
      <c r="F14" s="226">
        <v>2020</v>
      </c>
      <c r="G14" s="226" t="s">
        <v>278</v>
      </c>
      <c r="H14" s="226">
        <v>494</v>
      </c>
      <c r="I14" s="227">
        <v>0.5</v>
      </c>
      <c r="J14" s="228">
        <v>153</v>
      </c>
      <c r="K14" s="126" t="s">
        <v>233</v>
      </c>
    </row>
    <row r="15" spans="1:12" ht="76.5">
      <c r="A15" s="221" t="s">
        <v>522</v>
      </c>
      <c r="B15" s="221" t="s">
        <v>237</v>
      </c>
      <c r="C15" s="226" t="s">
        <v>228</v>
      </c>
      <c r="D15" s="221"/>
      <c r="E15" s="226" t="s">
        <v>523</v>
      </c>
      <c r="F15" s="226">
        <v>2020</v>
      </c>
      <c r="G15" s="226"/>
      <c r="H15" s="226">
        <v>10</v>
      </c>
      <c r="I15" s="227" t="s">
        <v>524</v>
      </c>
      <c r="J15" s="228">
        <v>20</v>
      </c>
      <c r="K15" s="126" t="s">
        <v>237</v>
      </c>
    </row>
    <row r="16" spans="1:12" ht="51">
      <c r="A16" s="221" t="s">
        <v>525</v>
      </c>
      <c r="B16" s="221" t="s">
        <v>237</v>
      </c>
      <c r="C16" s="219" t="s">
        <v>228</v>
      </c>
      <c r="D16" s="221" t="s">
        <v>526</v>
      </c>
      <c r="E16" s="226" t="s">
        <v>527</v>
      </c>
      <c r="F16" s="226">
        <v>2020</v>
      </c>
      <c r="G16" s="226"/>
      <c r="H16" s="226">
        <v>12</v>
      </c>
      <c r="I16" s="227" t="s">
        <v>524</v>
      </c>
      <c r="J16" s="228">
        <v>24</v>
      </c>
      <c r="K16" s="126" t="s">
        <v>237</v>
      </c>
    </row>
    <row r="17" spans="1:11" ht="242.25">
      <c r="A17" s="221" t="s">
        <v>528</v>
      </c>
      <c r="B17" s="221" t="s">
        <v>237</v>
      </c>
      <c r="C17" s="226" t="s">
        <v>228</v>
      </c>
      <c r="D17" s="221" t="s">
        <v>526</v>
      </c>
      <c r="E17" s="226" t="s">
        <v>529</v>
      </c>
      <c r="F17" s="226"/>
      <c r="G17" s="226"/>
      <c r="H17" s="226">
        <v>51</v>
      </c>
      <c r="I17" s="227" t="s">
        <v>524</v>
      </c>
      <c r="J17" s="228">
        <v>102</v>
      </c>
      <c r="K17" s="126" t="s">
        <v>237</v>
      </c>
    </row>
    <row r="18" spans="1:11" ht="102">
      <c r="A18" s="221" t="s">
        <v>530</v>
      </c>
      <c r="B18" s="221" t="s">
        <v>237</v>
      </c>
      <c r="C18" s="226" t="s">
        <v>228</v>
      </c>
      <c r="D18" s="221" t="s">
        <v>526</v>
      </c>
      <c r="E18" s="226" t="s">
        <v>531</v>
      </c>
      <c r="F18" s="226"/>
      <c r="G18" s="226"/>
      <c r="H18" s="226">
        <v>45</v>
      </c>
      <c r="I18" s="227" t="s">
        <v>524</v>
      </c>
      <c r="J18" s="228">
        <v>90</v>
      </c>
      <c r="K18" s="126" t="s">
        <v>237</v>
      </c>
    </row>
    <row r="19" spans="1:11" ht="38.25">
      <c r="A19" s="221" t="s">
        <v>587</v>
      </c>
      <c r="B19" s="221" t="s">
        <v>537</v>
      </c>
      <c r="C19" s="226" t="s">
        <v>228</v>
      </c>
      <c r="D19" s="221" t="s">
        <v>274</v>
      </c>
      <c r="E19" s="226" t="s">
        <v>588</v>
      </c>
      <c r="F19" s="226">
        <v>2020</v>
      </c>
      <c r="G19" s="226" t="s">
        <v>589</v>
      </c>
      <c r="H19" s="226">
        <v>230</v>
      </c>
      <c r="I19" s="227"/>
      <c r="J19" s="228">
        <v>300</v>
      </c>
      <c r="K19" s="126" t="s">
        <v>231</v>
      </c>
    </row>
    <row r="20" spans="1:11" ht="38.25">
      <c r="A20" s="221" t="s">
        <v>594</v>
      </c>
      <c r="B20" s="221" t="s">
        <v>595</v>
      </c>
      <c r="C20" s="226" t="s">
        <v>228</v>
      </c>
      <c r="D20" s="221" t="s">
        <v>596</v>
      </c>
      <c r="E20" s="226" t="s">
        <v>597</v>
      </c>
      <c r="F20" s="226">
        <v>2020</v>
      </c>
      <c r="G20" s="226"/>
      <c r="H20" s="226" t="s">
        <v>598</v>
      </c>
      <c r="I20" s="227"/>
      <c r="J20" s="228">
        <v>300</v>
      </c>
      <c r="K20" s="126" t="s">
        <v>599</v>
      </c>
    </row>
    <row r="21" spans="1:11" ht="76.5">
      <c r="A21" s="221" t="s">
        <v>618</v>
      </c>
      <c r="B21" s="221" t="s">
        <v>619</v>
      </c>
      <c r="C21" s="226" t="s">
        <v>228</v>
      </c>
      <c r="D21" s="221" t="s">
        <v>620</v>
      </c>
      <c r="E21" s="226" t="s">
        <v>621</v>
      </c>
      <c r="F21" s="226">
        <v>2020</v>
      </c>
      <c r="G21" s="226" t="s">
        <v>622</v>
      </c>
      <c r="H21" s="226" t="s">
        <v>623</v>
      </c>
      <c r="I21" s="227" t="s">
        <v>624</v>
      </c>
      <c r="J21" s="228">
        <v>5.4</v>
      </c>
      <c r="K21" s="126" t="s">
        <v>230</v>
      </c>
    </row>
    <row r="22" spans="1:11" ht="63.75">
      <c r="A22" s="221" t="s">
        <v>625</v>
      </c>
      <c r="B22" s="221" t="s">
        <v>626</v>
      </c>
      <c r="C22" s="219" t="s">
        <v>228</v>
      </c>
      <c r="D22" s="221" t="s">
        <v>627</v>
      </c>
      <c r="E22" s="226" t="s">
        <v>628</v>
      </c>
      <c r="F22" s="226">
        <v>2020</v>
      </c>
      <c r="G22" s="226" t="s">
        <v>629</v>
      </c>
      <c r="H22" s="226" t="s">
        <v>630</v>
      </c>
      <c r="I22" s="227" t="s">
        <v>631</v>
      </c>
      <c r="J22" s="228">
        <v>8.1</v>
      </c>
      <c r="K22" s="126" t="s">
        <v>230</v>
      </c>
    </row>
    <row r="23" spans="1:11" ht="63.75">
      <c r="A23" s="221" t="s">
        <v>632</v>
      </c>
      <c r="B23" s="221" t="s">
        <v>591</v>
      </c>
      <c r="C23" s="226" t="s">
        <v>228</v>
      </c>
      <c r="D23" s="221" t="s">
        <v>633</v>
      </c>
      <c r="E23" s="226" t="s">
        <v>634</v>
      </c>
      <c r="F23" s="226">
        <v>2020</v>
      </c>
      <c r="G23" s="226"/>
      <c r="H23" s="226">
        <v>15</v>
      </c>
      <c r="I23" s="227" t="s">
        <v>635</v>
      </c>
      <c r="J23" s="228">
        <v>30</v>
      </c>
      <c r="K23" s="126" t="s">
        <v>230</v>
      </c>
    </row>
    <row r="24" spans="1:11" ht="127.5">
      <c r="A24" s="221" t="s">
        <v>636</v>
      </c>
      <c r="B24" s="221" t="s">
        <v>591</v>
      </c>
      <c r="C24" s="226" t="s">
        <v>228</v>
      </c>
      <c r="D24" s="221"/>
      <c r="E24" s="226"/>
      <c r="F24" s="226">
        <v>2020</v>
      </c>
      <c r="G24" s="226"/>
      <c r="H24" s="226">
        <v>30</v>
      </c>
      <c r="I24" s="227" t="s">
        <v>637</v>
      </c>
      <c r="J24" s="228">
        <v>60</v>
      </c>
      <c r="K24" s="126" t="s">
        <v>230</v>
      </c>
    </row>
    <row r="25" spans="1:11" ht="76.5">
      <c r="A25" s="221" t="s">
        <v>638</v>
      </c>
      <c r="B25" s="221" t="s">
        <v>591</v>
      </c>
      <c r="C25" s="226" t="s">
        <v>228</v>
      </c>
      <c r="D25" s="221" t="s">
        <v>639</v>
      </c>
      <c r="E25" s="226"/>
      <c r="F25" s="226">
        <v>2020</v>
      </c>
      <c r="G25" s="226"/>
      <c r="H25" s="226">
        <v>18</v>
      </c>
      <c r="I25" s="227" t="s">
        <v>640</v>
      </c>
      <c r="J25" s="228">
        <v>36</v>
      </c>
      <c r="K25" s="126" t="s">
        <v>230</v>
      </c>
    </row>
    <row r="26" spans="1:11" ht="102">
      <c r="A26" s="221" t="s">
        <v>641</v>
      </c>
      <c r="B26" s="221" t="s">
        <v>591</v>
      </c>
      <c r="C26" s="226" t="s">
        <v>228</v>
      </c>
      <c r="D26" s="221" t="s">
        <v>642</v>
      </c>
      <c r="E26" s="226" t="s">
        <v>643</v>
      </c>
      <c r="F26" s="226">
        <v>2020</v>
      </c>
      <c r="G26" s="226"/>
      <c r="H26" s="226">
        <v>17</v>
      </c>
      <c r="I26" s="227" t="s">
        <v>644</v>
      </c>
      <c r="J26" s="228">
        <v>34</v>
      </c>
      <c r="K26" s="126" t="s">
        <v>230</v>
      </c>
    </row>
    <row r="27" spans="1:11" ht="114.75">
      <c r="A27" s="221" t="s">
        <v>650</v>
      </c>
      <c r="B27" s="221" t="s">
        <v>242</v>
      </c>
      <c r="C27" s="226" t="s">
        <v>228</v>
      </c>
      <c r="D27" s="221" t="s">
        <v>274</v>
      </c>
      <c r="E27" s="226" t="s">
        <v>651</v>
      </c>
      <c r="F27" s="226">
        <v>2020</v>
      </c>
      <c r="G27" s="226"/>
      <c r="H27" s="226">
        <v>13</v>
      </c>
      <c r="I27" s="227" t="s">
        <v>652</v>
      </c>
      <c r="J27" s="228">
        <v>26</v>
      </c>
      <c r="K27" s="126" t="s">
        <v>242</v>
      </c>
    </row>
    <row r="28" spans="1:11" ht="25.5">
      <c r="A28" s="229" t="s">
        <v>653</v>
      </c>
      <c r="B28" s="221" t="s">
        <v>654</v>
      </c>
      <c r="C28" s="226" t="s">
        <v>228</v>
      </c>
      <c r="D28" s="221" t="s">
        <v>1014</v>
      </c>
      <c r="E28" s="226" t="s">
        <v>1015</v>
      </c>
      <c r="F28" s="226">
        <v>2020</v>
      </c>
      <c r="G28" s="226" t="s">
        <v>278</v>
      </c>
      <c r="H28" s="258">
        <v>33</v>
      </c>
      <c r="I28" s="226" t="s">
        <v>655</v>
      </c>
      <c r="J28" s="228">
        <v>33</v>
      </c>
      <c r="K28" s="126" t="s">
        <v>251</v>
      </c>
    </row>
    <row r="29" spans="1:11" ht="76.5">
      <c r="A29" s="221" t="s">
        <v>1016</v>
      </c>
      <c r="B29" s="221" t="s">
        <v>656</v>
      </c>
      <c r="C29" s="237" t="s">
        <v>228</v>
      </c>
      <c r="D29" s="221" t="s">
        <v>1017</v>
      </c>
      <c r="E29" s="226" t="s">
        <v>1018</v>
      </c>
      <c r="F29" s="226">
        <v>2020</v>
      </c>
      <c r="G29" s="226"/>
      <c r="H29" s="226">
        <v>16</v>
      </c>
      <c r="I29" s="226" t="s">
        <v>655</v>
      </c>
      <c r="J29" s="228">
        <v>32</v>
      </c>
      <c r="K29" s="126" t="s">
        <v>251</v>
      </c>
    </row>
    <row r="30" spans="1:11" ht="114.75">
      <c r="A30" s="221" t="s">
        <v>667</v>
      </c>
      <c r="B30" s="233" t="s">
        <v>668</v>
      </c>
      <c r="C30" s="229" t="s">
        <v>228</v>
      </c>
      <c r="D30" s="221" t="s">
        <v>669</v>
      </c>
      <c r="E30" s="226" t="s">
        <v>651</v>
      </c>
      <c r="F30" s="226"/>
      <c r="G30" s="221"/>
      <c r="H30" s="221" t="s">
        <v>670</v>
      </c>
      <c r="I30" s="227" t="s">
        <v>671</v>
      </c>
      <c r="J30" s="228">
        <v>66</v>
      </c>
      <c r="K30" s="126" t="s">
        <v>248</v>
      </c>
    </row>
    <row r="31" spans="1:11" ht="89.25">
      <c r="A31" s="233" t="s">
        <v>672</v>
      </c>
      <c r="B31" s="240" t="s">
        <v>668</v>
      </c>
      <c r="C31" s="241" t="s">
        <v>228</v>
      </c>
      <c r="D31" s="221" t="s">
        <v>673</v>
      </c>
      <c r="E31" s="226"/>
      <c r="F31" s="226"/>
      <c r="G31" s="226"/>
      <c r="H31" s="260" t="s">
        <v>674</v>
      </c>
      <c r="I31" s="227" t="s">
        <v>675</v>
      </c>
      <c r="J31" s="228">
        <v>68</v>
      </c>
      <c r="K31" s="126" t="s">
        <v>248</v>
      </c>
    </row>
    <row r="32" spans="1:11" ht="38.25">
      <c r="A32" s="263" t="s">
        <v>693</v>
      </c>
      <c r="B32" s="221" t="s">
        <v>683</v>
      </c>
      <c r="C32" s="226" t="s">
        <v>228</v>
      </c>
      <c r="D32" s="221" t="s">
        <v>694</v>
      </c>
      <c r="E32" s="226" t="s">
        <v>695</v>
      </c>
      <c r="F32" s="226">
        <v>2020</v>
      </c>
      <c r="G32" s="226" t="s">
        <v>696</v>
      </c>
      <c r="H32" s="226" t="s">
        <v>697</v>
      </c>
      <c r="I32" s="227">
        <v>2</v>
      </c>
      <c r="J32" s="228">
        <v>32</v>
      </c>
      <c r="K32" s="126" t="s">
        <v>245</v>
      </c>
    </row>
    <row r="33" spans="1:11" ht="38.25">
      <c r="A33" s="221" t="s">
        <v>760</v>
      </c>
      <c r="B33" s="264" t="s">
        <v>744</v>
      </c>
      <c r="C33" s="212" t="s">
        <v>228</v>
      </c>
      <c r="D33" s="221" t="s">
        <v>761</v>
      </c>
      <c r="E33" s="226" t="s">
        <v>657</v>
      </c>
      <c r="F33" s="226">
        <v>2020</v>
      </c>
      <c r="G33" s="226"/>
      <c r="H33" s="226" t="s">
        <v>762</v>
      </c>
      <c r="I33" s="227">
        <v>24</v>
      </c>
      <c r="J33" s="228">
        <v>24</v>
      </c>
      <c r="K33" s="126" t="s">
        <v>763</v>
      </c>
    </row>
    <row r="34" spans="1:11" ht="38.25">
      <c r="A34" s="315" t="s">
        <v>971</v>
      </c>
      <c r="B34" s="315" t="s">
        <v>972</v>
      </c>
      <c r="C34" s="316" t="s">
        <v>228</v>
      </c>
      <c r="D34" s="317" t="s">
        <v>973</v>
      </c>
      <c r="E34" s="316" t="s">
        <v>974</v>
      </c>
      <c r="F34" s="316">
        <v>2020</v>
      </c>
      <c r="G34" s="316"/>
      <c r="H34" s="316">
        <v>180</v>
      </c>
      <c r="I34" s="318">
        <v>2</v>
      </c>
      <c r="J34" s="319">
        <v>180</v>
      </c>
      <c r="K34" s="126" t="s">
        <v>249</v>
      </c>
    </row>
    <row r="35" spans="1:11" ht="25.5">
      <c r="A35" s="290" t="s">
        <v>976</v>
      </c>
      <c r="B35" s="315" t="s">
        <v>792</v>
      </c>
      <c r="C35" s="316" t="s">
        <v>228</v>
      </c>
      <c r="D35" s="283" t="s">
        <v>975</v>
      </c>
      <c r="E35" s="283" t="s">
        <v>977</v>
      </c>
      <c r="F35" s="316">
        <v>2020</v>
      </c>
      <c r="G35" s="283"/>
      <c r="H35" s="283">
        <v>121</v>
      </c>
      <c r="I35" s="320">
        <v>2</v>
      </c>
      <c r="J35" s="321">
        <v>120</v>
      </c>
      <c r="K35" s="126" t="s">
        <v>249</v>
      </c>
    </row>
    <row r="36" spans="1:11" ht="51">
      <c r="A36" s="221" t="s">
        <v>1019</v>
      </c>
      <c r="B36" s="221" t="s">
        <v>1020</v>
      </c>
      <c r="C36" s="237" t="s">
        <v>228</v>
      </c>
      <c r="D36" s="221" t="s">
        <v>1021</v>
      </c>
      <c r="E36" s="226" t="s">
        <v>1022</v>
      </c>
      <c r="F36" s="226">
        <v>2020</v>
      </c>
      <c r="G36" s="226"/>
      <c r="H36" s="226">
        <v>396</v>
      </c>
      <c r="I36" s="226" t="s">
        <v>655</v>
      </c>
      <c r="J36" s="228">
        <v>85</v>
      </c>
      <c r="K36" s="126" t="s">
        <v>251</v>
      </c>
    </row>
    <row r="37" spans="1:11" ht="38.25">
      <c r="A37" s="221" t="s">
        <v>1023</v>
      </c>
      <c r="B37" s="221" t="s">
        <v>1024</v>
      </c>
      <c r="C37" s="237" t="s">
        <v>228</v>
      </c>
      <c r="D37" s="221" t="s">
        <v>1025</v>
      </c>
      <c r="E37" s="226" t="s">
        <v>1026</v>
      </c>
      <c r="F37" s="226">
        <v>2020</v>
      </c>
      <c r="G37" s="226"/>
      <c r="H37" s="226">
        <v>461</v>
      </c>
      <c r="I37" s="226" t="s">
        <v>655</v>
      </c>
      <c r="J37" s="228">
        <v>150</v>
      </c>
      <c r="K37" s="126" t="s">
        <v>251</v>
      </c>
    </row>
    <row r="38" spans="1:11" ht="38.25">
      <c r="A38" s="221" t="s">
        <v>1088</v>
      </c>
      <c r="B38" s="221" t="s">
        <v>1089</v>
      </c>
      <c r="C38" s="226" t="s">
        <v>1061</v>
      </c>
      <c r="D38" s="221" t="s">
        <v>274</v>
      </c>
      <c r="E38" s="226" t="s">
        <v>1090</v>
      </c>
      <c r="F38" s="226">
        <v>2020</v>
      </c>
      <c r="G38" s="226" t="s">
        <v>278</v>
      </c>
      <c r="H38" s="226">
        <v>209</v>
      </c>
      <c r="I38" s="227" t="s">
        <v>1091</v>
      </c>
      <c r="J38" s="228">
        <v>62.7</v>
      </c>
      <c r="K38" s="126" t="s">
        <v>235</v>
      </c>
    </row>
    <row r="39" spans="1:11" ht="76.5">
      <c r="A39" s="221" t="s">
        <v>1092</v>
      </c>
      <c r="B39" s="221" t="s">
        <v>1093</v>
      </c>
      <c r="C39" s="219" t="s">
        <v>1061</v>
      </c>
      <c r="D39" s="221" t="s">
        <v>1094</v>
      </c>
      <c r="E39" s="226" t="s">
        <v>1095</v>
      </c>
      <c r="F39" s="226">
        <v>2020</v>
      </c>
      <c r="G39" s="226" t="s">
        <v>1096</v>
      </c>
      <c r="H39" s="226">
        <v>10</v>
      </c>
      <c r="I39" s="227">
        <v>2</v>
      </c>
      <c r="J39" s="228">
        <v>20</v>
      </c>
      <c r="K39" s="126" t="s">
        <v>235</v>
      </c>
    </row>
    <row r="40" spans="1:11" ht="51">
      <c r="A40" s="221" t="s">
        <v>1097</v>
      </c>
      <c r="B40" s="221" t="s">
        <v>1098</v>
      </c>
      <c r="C40" s="226" t="s">
        <v>1061</v>
      </c>
      <c r="D40" s="221" t="s">
        <v>1094</v>
      </c>
      <c r="E40" s="226" t="s">
        <v>1099</v>
      </c>
      <c r="F40" s="226">
        <v>2020</v>
      </c>
      <c r="G40" s="226" t="s">
        <v>276</v>
      </c>
      <c r="H40" s="226">
        <v>15</v>
      </c>
      <c r="I40" s="227">
        <v>2</v>
      </c>
      <c r="J40" s="228">
        <v>30</v>
      </c>
      <c r="K40" s="126" t="s">
        <v>235</v>
      </c>
    </row>
    <row r="41" spans="1:11" ht="63.75">
      <c r="A41" s="221" t="s">
        <v>1100</v>
      </c>
      <c r="B41" s="221" t="s">
        <v>1098</v>
      </c>
      <c r="C41" s="226" t="s">
        <v>1061</v>
      </c>
      <c r="D41" s="221" t="s">
        <v>1101</v>
      </c>
      <c r="E41" s="226" t="s">
        <v>1102</v>
      </c>
      <c r="F41" s="226">
        <v>2020</v>
      </c>
      <c r="G41" s="226" t="s">
        <v>1103</v>
      </c>
      <c r="H41" s="226">
        <v>20</v>
      </c>
      <c r="I41" s="227">
        <v>2</v>
      </c>
      <c r="J41" s="228">
        <v>40</v>
      </c>
      <c r="K41" s="126" t="s">
        <v>235</v>
      </c>
    </row>
    <row r="42" spans="1:11">
      <c r="A42" s="127"/>
      <c r="B42" s="127"/>
      <c r="C42" s="120"/>
      <c r="D42" s="127"/>
      <c r="E42" s="124"/>
      <c r="F42" s="124"/>
      <c r="G42" s="124"/>
      <c r="H42" s="124"/>
      <c r="I42" s="168"/>
      <c r="J42" s="126"/>
      <c r="K42" s="126"/>
    </row>
    <row r="43" spans="1:11">
      <c r="A43" s="127"/>
      <c r="B43" s="127"/>
      <c r="C43" s="120"/>
      <c r="D43" s="127"/>
      <c r="E43" s="124"/>
      <c r="F43" s="124"/>
      <c r="G43" s="124"/>
      <c r="H43" s="124"/>
      <c r="I43" s="168"/>
      <c r="J43" s="126"/>
      <c r="K43" s="126"/>
    </row>
    <row r="44" spans="1:11">
      <c r="A44" s="127"/>
      <c r="B44" s="127"/>
      <c r="C44" s="120"/>
      <c r="D44" s="127"/>
      <c r="E44" s="124"/>
      <c r="F44" s="124"/>
      <c r="G44" s="124"/>
      <c r="H44" s="124"/>
      <c r="I44" s="168"/>
      <c r="J44" s="126"/>
      <c r="K44" s="126"/>
    </row>
    <row r="45" spans="1:11">
      <c r="A45" s="127"/>
      <c r="B45" s="127"/>
      <c r="C45" s="120"/>
      <c r="D45" s="127"/>
      <c r="E45" s="124"/>
      <c r="F45" s="124"/>
      <c r="G45" s="124"/>
      <c r="H45" s="124"/>
      <c r="I45" s="168"/>
      <c r="J45" s="126"/>
      <c r="K45" s="126"/>
    </row>
    <row r="46" spans="1:11">
      <c r="A46" s="127"/>
      <c r="B46" s="127"/>
      <c r="C46" s="120"/>
      <c r="D46" s="127"/>
      <c r="E46" s="124"/>
      <c r="F46" s="124"/>
      <c r="G46" s="124"/>
      <c r="H46" s="124"/>
      <c r="I46" s="168"/>
      <c r="J46" s="126"/>
      <c r="K46" s="126"/>
    </row>
    <row r="47" spans="1:11">
      <c r="A47" s="127"/>
      <c r="B47" s="127"/>
      <c r="C47" s="120"/>
      <c r="D47" s="127"/>
      <c r="E47" s="124"/>
      <c r="F47" s="124"/>
      <c r="G47" s="124"/>
      <c r="H47" s="124"/>
      <c r="I47" s="168"/>
      <c r="J47" s="126"/>
      <c r="K47" s="126"/>
    </row>
    <row r="48" spans="1:11">
      <c r="A48" s="127"/>
      <c r="B48" s="127"/>
      <c r="C48" s="120"/>
      <c r="D48" s="127"/>
      <c r="E48" s="124"/>
      <c r="F48" s="124"/>
      <c r="G48" s="124"/>
      <c r="H48" s="124"/>
      <c r="I48" s="168"/>
      <c r="J48" s="126"/>
      <c r="K48" s="126"/>
    </row>
    <row r="49" spans="1:11">
      <c r="A49" s="127"/>
      <c r="B49" s="127"/>
      <c r="C49" s="120"/>
      <c r="D49" s="127"/>
      <c r="E49" s="124"/>
      <c r="F49" s="124"/>
      <c r="G49" s="124"/>
      <c r="H49" s="124"/>
      <c r="I49" s="168"/>
      <c r="J49" s="126"/>
      <c r="K49" s="126"/>
    </row>
    <row r="50" spans="1:11">
      <c r="A50" s="127"/>
      <c r="B50" s="127"/>
      <c r="C50" s="120"/>
      <c r="D50" s="127"/>
      <c r="E50" s="124"/>
      <c r="F50" s="124"/>
      <c r="G50" s="124"/>
      <c r="H50" s="124"/>
      <c r="I50" s="168"/>
      <c r="J50" s="126"/>
      <c r="K50" s="126"/>
    </row>
    <row r="51" spans="1:11">
      <c r="A51" s="127"/>
      <c r="B51" s="127"/>
      <c r="C51" s="120"/>
      <c r="D51" s="127"/>
      <c r="E51" s="124"/>
      <c r="F51" s="124"/>
      <c r="G51" s="124"/>
      <c r="H51" s="124"/>
      <c r="I51" s="168"/>
      <c r="J51" s="126"/>
      <c r="K51" s="126"/>
    </row>
    <row r="52" spans="1:11">
      <c r="A52" s="127"/>
      <c r="B52" s="127"/>
      <c r="C52" s="120"/>
      <c r="D52" s="127"/>
      <c r="E52" s="124"/>
      <c r="F52" s="124"/>
      <c r="G52" s="124"/>
      <c r="H52" s="124"/>
      <c r="I52" s="168"/>
      <c r="J52" s="126"/>
      <c r="K52" s="126"/>
    </row>
    <row r="53" spans="1:11">
      <c r="A53" s="127"/>
      <c r="B53" s="127"/>
      <c r="C53" s="120"/>
      <c r="D53" s="127"/>
      <c r="E53" s="124"/>
      <c r="F53" s="124"/>
      <c r="G53" s="124"/>
      <c r="H53" s="124"/>
      <c r="I53" s="168"/>
      <c r="J53" s="126"/>
      <c r="K53" s="126"/>
    </row>
    <row r="54" spans="1:11">
      <c r="A54" s="127"/>
      <c r="B54" s="127"/>
      <c r="C54" s="120"/>
      <c r="D54" s="127"/>
      <c r="E54" s="124"/>
      <c r="F54" s="124"/>
      <c r="G54" s="124"/>
      <c r="H54" s="124"/>
      <c r="I54" s="168"/>
      <c r="J54" s="126"/>
      <c r="K54" s="126"/>
    </row>
    <row r="55" spans="1:11">
      <c r="A55" s="127"/>
      <c r="B55" s="127"/>
      <c r="C55" s="120"/>
      <c r="D55" s="127"/>
      <c r="E55" s="124"/>
      <c r="F55" s="124"/>
      <c r="G55" s="124"/>
      <c r="H55" s="124"/>
      <c r="I55" s="168"/>
      <c r="J55" s="126"/>
      <c r="K55" s="126"/>
    </row>
    <row r="56" spans="1:11">
      <c r="A56" s="127"/>
      <c r="B56" s="127"/>
      <c r="C56" s="120"/>
      <c r="D56" s="127"/>
      <c r="E56" s="124"/>
      <c r="F56" s="124"/>
      <c r="G56" s="124"/>
      <c r="H56" s="124"/>
      <c r="I56" s="168"/>
      <c r="J56" s="126"/>
      <c r="K56" s="126"/>
    </row>
    <row r="57" spans="1:11">
      <c r="A57" s="127"/>
      <c r="B57" s="127"/>
      <c r="C57" s="120"/>
      <c r="D57" s="127"/>
      <c r="E57" s="124"/>
      <c r="F57" s="124"/>
      <c r="G57" s="124"/>
      <c r="H57" s="124"/>
      <c r="I57" s="168"/>
      <c r="J57" s="126"/>
      <c r="K57" s="126"/>
    </row>
    <row r="58" spans="1:11">
      <c r="A58" s="127"/>
      <c r="B58" s="127"/>
      <c r="C58" s="120"/>
      <c r="D58" s="127"/>
      <c r="E58" s="124"/>
      <c r="F58" s="124"/>
      <c r="G58" s="124"/>
      <c r="H58" s="124"/>
      <c r="I58" s="168"/>
      <c r="J58" s="126"/>
      <c r="K58" s="126"/>
    </row>
    <row r="59" spans="1:11">
      <c r="A59" s="127"/>
      <c r="B59" s="127"/>
      <c r="C59" s="120"/>
      <c r="D59" s="127"/>
      <c r="E59" s="124"/>
      <c r="F59" s="124"/>
      <c r="G59" s="124"/>
      <c r="H59" s="124"/>
      <c r="I59" s="168"/>
      <c r="J59" s="126"/>
      <c r="K59" s="126"/>
    </row>
    <row r="60" spans="1:11">
      <c r="A60" s="127"/>
      <c r="B60" s="127"/>
      <c r="C60" s="120"/>
      <c r="D60" s="127"/>
      <c r="E60" s="124"/>
      <c r="F60" s="124"/>
      <c r="G60" s="124"/>
      <c r="H60" s="124"/>
      <c r="I60" s="168"/>
      <c r="J60" s="126"/>
      <c r="K60" s="126"/>
    </row>
    <row r="61" spans="1:11">
      <c r="A61" s="127"/>
      <c r="B61" s="127"/>
      <c r="C61" s="120"/>
      <c r="D61" s="127"/>
      <c r="E61" s="124"/>
      <c r="F61" s="124"/>
      <c r="G61" s="124"/>
      <c r="H61" s="124"/>
      <c r="I61" s="168"/>
      <c r="J61" s="126"/>
      <c r="K61" s="126"/>
    </row>
    <row r="62" spans="1:11">
      <c r="A62" s="127"/>
      <c r="B62" s="127"/>
      <c r="C62" s="124"/>
      <c r="D62" s="127"/>
      <c r="E62" s="124"/>
      <c r="F62" s="124"/>
      <c r="G62" s="124"/>
      <c r="H62" s="124"/>
      <c r="I62" s="168"/>
      <c r="J62" s="126"/>
      <c r="K62" s="126"/>
    </row>
    <row r="63" spans="1:11">
      <c r="A63" s="63" t="s">
        <v>2</v>
      </c>
      <c r="B63" s="63"/>
      <c r="I63" s="69"/>
      <c r="J63" s="58">
        <f>SUM(J13:J62)</f>
        <v>2278.1999999999998</v>
      </c>
    </row>
    <row r="65" spans="1:10" ht="15" customHeight="1">
      <c r="A65" s="355" t="s">
        <v>12</v>
      </c>
      <c r="B65" s="355"/>
      <c r="C65" s="355"/>
      <c r="D65" s="355"/>
      <c r="E65" s="355"/>
      <c r="F65" s="355"/>
      <c r="G65" s="355"/>
      <c r="H65" s="355"/>
      <c r="I65" s="355"/>
      <c r="J65" s="355"/>
    </row>
  </sheetData>
  <mergeCells count="9">
    <mergeCell ref="A10:J10"/>
    <mergeCell ref="A4:J4"/>
    <mergeCell ref="A2:J2"/>
    <mergeCell ref="A6:J6"/>
    <mergeCell ref="A65:J65"/>
    <mergeCell ref="A5:J5"/>
    <mergeCell ref="A7:J7"/>
    <mergeCell ref="A9:J9"/>
    <mergeCell ref="A8:J8"/>
  </mergeCells>
  <phoneticPr fontId="21" type="noConversion"/>
  <pageMargins left="0.511811023622047" right="0.31496062992126" top="0.17" bottom="0" header="0" footer="0"/>
  <pageSetup paperSize="9" orientation="landscape" horizontalDpi="200" verticalDpi="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J63"/>
  <sheetViews>
    <sheetView topLeftCell="A10" zoomScaleNormal="130" workbookViewId="0">
      <selection activeCell="J20" sqref="J20"/>
    </sheetView>
  </sheetViews>
  <sheetFormatPr baseColWidth="10" defaultColWidth="8.85546875" defaultRowHeight="15"/>
  <cols>
    <col min="1" max="1" width="34" style="2" customWidth="1"/>
    <col min="2" max="2" width="19.85546875" style="2" customWidth="1"/>
    <col min="3" max="3" width="14" style="7" customWidth="1"/>
    <col min="4" max="4" width="10" style="1" customWidth="1"/>
    <col min="5" max="5" width="12.42578125" style="1" customWidth="1"/>
    <col min="6" max="6" width="8.42578125" style="1" customWidth="1"/>
    <col min="7" max="7" width="15.7109375" style="1" customWidth="1"/>
    <col min="8" max="8" width="9.140625" style="1" customWidth="1"/>
    <col min="9" max="9" width="12.42578125" style="1" customWidth="1"/>
    <col min="10" max="10" width="20.85546875" customWidth="1"/>
  </cols>
  <sheetData>
    <row r="2" spans="1:114" s="4" customFormat="1" ht="15" customHeight="1">
      <c r="A2" s="356" t="s">
        <v>37</v>
      </c>
      <c r="B2" s="389"/>
      <c r="C2" s="389"/>
      <c r="D2" s="389"/>
      <c r="E2" s="389"/>
      <c r="F2" s="389"/>
      <c r="G2" s="389"/>
      <c r="H2" s="389"/>
      <c r="I2" s="390"/>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2"/>
      <c r="B3" s="12"/>
      <c r="C3" s="12"/>
      <c r="D3" s="12"/>
      <c r="E3" s="12"/>
      <c r="F3" s="12"/>
      <c r="G3" s="12"/>
      <c r="H3" s="12"/>
      <c r="I3" s="1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397" t="s">
        <v>73</v>
      </c>
      <c r="B4" s="398"/>
      <c r="C4" s="398"/>
      <c r="D4" s="398"/>
      <c r="E4" s="398"/>
      <c r="F4" s="398"/>
      <c r="G4" s="398"/>
      <c r="H4" s="398"/>
      <c r="I4" s="398"/>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360" t="s">
        <v>79</v>
      </c>
      <c r="B5" s="396"/>
      <c r="C5" s="396"/>
      <c r="D5" s="396"/>
      <c r="E5" s="396"/>
      <c r="F5" s="396"/>
      <c r="G5" s="396"/>
      <c r="H5" s="396"/>
      <c r="I5" s="39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360" t="s">
        <v>81</v>
      </c>
      <c r="B6" s="360"/>
      <c r="C6" s="360"/>
      <c r="D6" s="360"/>
      <c r="E6" s="360"/>
      <c r="F6" s="360"/>
      <c r="G6" s="360"/>
      <c r="H6" s="360"/>
      <c r="I6" s="36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399" t="s">
        <v>74</v>
      </c>
      <c r="B7" s="399"/>
      <c r="C7" s="399"/>
      <c r="D7" s="399"/>
      <c r="E7" s="399"/>
      <c r="F7" s="399"/>
      <c r="G7" s="399"/>
      <c r="H7" s="399"/>
      <c r="I7" s="399"/>
      <c r="J7"/>
      <c r="K7" s="73"/>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360" t="s">
        <v>221</v>
      </c>
      <c r="B8" s="400"/>
      <c r="C8" s="400"/>
      <c r="D8" s="400"/>
      <c r="E8" s="400"/>
      <c r="F8" s="400"/>
      <c r="G8" s="400"/>
      <c r="H8" s="400"/>
      <c r="I8" s="400"/>
      <c r="J8"/>
      <c r="K8" s="73"/>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51" t="s">
        <v>77</v>
      </c>
      <c r="B10" s="53" t="s">
        <v>75</v>
      </c>
      <c r="C10" s="48" t="s">
        <v>25</v>
      </c>
      <c r="D10" s="78" t="s">
        <v>78</v>
      </c>
      <c r="E10" s="46" t="s">
        <v>21</v>
      </c>
      <c r="F10" s="46" t="s">
        <v>16</v>
      </c>
      <c r="G10" s="46" t="s">
        <v>80</v>
      </c>
      <c r="H10" s="51" t="s">
        <v>76</v>
      </c>
      <c r="I10" s="51" t="s">
        <v>7</v>
      </c>
      <c r="J10" s="116" t="s">
        <v>190</v>
      </c>
      <c r="K10" s="73"/>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38.25">
      <c r="A11" s="221" t="s">
        <v>340</v>
      </c>
      <c r="B11" s="221" t="s">
        <v>341</v>
      </c>
      <c r="C11" s="237" t="s">
        <v>228</v>
      </c>
      <c r="D11" s="226" t="s">
        <v>336</v>
      </c>
      <c r="E11" s="226" t="s">
        <v>337</v>
      </c>
      <c r="F11" s="226">
        <v>2020</v>
      </c>
      <c r="G11" s="226" t="s">
        <v>342</v>
      </c>
      <c r="H11" s="238">
        <v>750</v>
      </c>
      <c r="I11" s="228">
        <v>250</v>
      </c>
      <c r="J11" s="126" t="s">
        <v>246</v>
      </c>
    </row>
    <row r="12" spans="1:114" ht="25.5">
      <c r="A12" s="221" t="s">
        <v>567</v>
      </c>
      <c r="B12" s="221" t="s">
        <v>568</v>
      </c>
      <c r="C12" s="237" t="s">
        <v>228</v>
      </c>
      <c r="D12" s="226" t="s">
        <v>569</v>
      </c>
      <c r="E12" s="226" t="s">
        <v>570</v>
      </c>
      <c r="F12" s="226">
        <v>2020</v>
      </c>
      <c r="G12" s="226"/>
      <c r="H12" s="238">
        <v>100</v>
      </c>
      <c r="I12" s="228">
        <v>100</v>
      </c>
      <c r="J12" s="126" t="s">
        <v>231</v>
      </c>
    </row>
    <row r="13" spans="1:114" ht="63.75">
      <c r="A13" s="221" t="s">
        <v>978</v>
      </c>
      <c r="B13" s="221" t="s">
        <v>792</v>
      </c>
      <c r="C13" s="237" t="s">
        <v>228</v>
      </c>
      <c r="D13" s="226" t="s">
        <v>975</v>
      </c>
      <c r="E13" s="226" t="s">
        <v>979</v>
      </c>
      <c r="F13" s="226">
        <v>2020</v>
      </c>
      <c r="G13" s="322"/>
      <c r="H13" s="238">
        <v>100</v>
      </c>
      <c r="I13" s="228">
        <v>100</v>
      </c>
      <c r="J13" s="126" t="s">
        <v>249</v>
      </c>
    </row>
    <row r="14" spans="1:114" ht="38.25">
      <c r="A14" s="221" t="s">
        <v>980</v>
      </c>
      <c r="B14" s="221" t="s">
        <v>981</v>
      </c>
      <c r="C14" s="237" t="s">
        <v>228</v>
      </c>
      <c r="D14" s="226" t="s">
        <v>975</v>
      </c>
      <c r="E14" s="226" t="s">
        <v>982</v>
      </c>
      <c r="F14" s="226"/>
      <c r="G14" s="322"/>
      <c r="H14" s="238">
        <v>100</v>
      </c>
      <c r="I14" s="228">
        <v>50</v>
      </c>
      <c r="J14" s="126" t="s">
        <v>249</v>
      </c>
    </row>
    <row r="15" spans="1:114" ht="63.75">
      <c r="A15" s="221" t="s">
        <v>983</v>
      </c>
      <c r="B15" s="221" t="s">
        <v>984</v>
      </c>
      <c r="C15" s="237" t="s">
        <v>228</v>
      </c>
      <c r="D15" s="226" t="s">
        <v>985</v>
      </c>
      <c r="E15" s="226" t="s">
        <v>986</v>
      </c>
      <c r="F15" s="226">
        <v>2020</v>
      </c>
      <c r="G15" s="322"/>
      <c r="H15" s="238">
        <v>100</v>
      </c>
      <c r="I15" s="228">
        <v>50</v>
      </c>
      <c r="J15" s="126" t="s">
        <v>249</v>
      </c>
    </row>
    <row r="16" spans="1:114" ht="51">
      <c r="A16" s="229" t="s">
        <v>1027</v>
      </c>
      <c r="B16" s="229" t="s">
        <v>1028</v>
      </c>
      <c r="C16" s="226" t="s">
        <v>228</v>
      </c>
      <c r="D16" s="226" t="s">
        <v>1029</v>
      </c>
      <c r="E16" s="226" t="s">
        <v>1030</v>
      </c>
      <c r="F16" s="226">
        <v>2020</v>
      </c>
      <c r="G16" s="226"/>
      <c r="H16" s="222">
        <v>100</v>
      </c>
      <c r="I16" s="222">
        <v>50</v>
      </c>
      <c r="J16" s="126" t="s">
        <v>251</v>
      </c>
    </row>
    <row r="17" spans="1:10" ht="25.5">
      <c r="A17" s="229" t="s">
        <v>1031</v>
      </c>
      <c r="B17" s="221" t="s">
        <v>1028</v>
      </c>
      <c r="C17" s="237" t="s">
        <v>228</v>
      </c>
      <c r="D17" s="226" t="s">
        <v>1029</v>
      </c>
      <c r="E17" s="226" t="s">
        <v>1032</v>
      </c>
      <c r="F17" s="226">
        <v>2020</v>
      </c>
      <c r="G17" s="226"/>
      <c r="H17" s="238">
        <v>100</v>
      </c>
      <c r="I17" s="238">
        <v>50</v>
      </c>
      <c r="J17" s="126" t="s">
        <v>251</v>
      </c>
    </row>
    <row r="18" spans="1:10" ht="51">
      <c r="A18" s="221" t="s">
        <v>1104</v>
      </c>
      <c r="B18" s="221" t="s">
        <v>1105</v>
      </c>
      <c r="C18" s="237" t="s">
        <v>228</v>
      </c>
      <c r="D18" s="226" t="s">
        <v>1094</v>
      </c>
      <c r="E18" s="226" t="s">
        <v>1095</v>
      </c>
      <c r="F18" s="226">
        <v>2020</v>
      </c>
      <c r="G18" s="226"/>
      <c r="H18" s="238">
        <v>100</v>
      </c>
      <c r="I18" s="228">
        <v>50</v>
      </c>
      <c r="J18" s="126" t="s">
        <v>1106</v>
      </c>
    </row>
    <row r="19" spans="1:10" ht="25.5">
      <c r="A19" s="221" t="s">
        <v>1031</v>
      </c>
      <c r="B19" s="221" t="s">
        <v>1105</v>
      </c>
      <c r="C19" s="237" t="s">
        <v>228</v>
      </c>
      <c r="D19" s="226" t="s">
        <v>1094</v>
      </c>
      <c r="E19" s="226" t="s">
        <v>1099</v>
      </c>
      <c r="F19" s="226">
        <v>2020</v>
      </c>
      <c r="G19" s="226"/>
      <c r="H19" s="238">
        <v>100</v>
      </c>
      <c r="I19" s="228">
        <v>50</v>
      </c>
      <c r="J19" s="126" t="s">
        <v>1106</v>
      </c>
    </row>
    <row r="20" spans="1:10">
      <c r="A20" s="127"/>
      <c r="B20" s="127"/>
      <c r="C20" s="120"/>
      <c r="D20" s="124"/>
      <c r="E20" s="124"/>
      <c r="F20" s="124"/>
      <c r="G20" s="124"/>
      <c r="H20" s="155"/>
      <c r="I20" s="126"/>
      <c r="J20" s="126"/>
    </row>
    <row r="21" spans="1:10">
      <c r="A21" s="127"/>
      <c r="B21" s="127"/>
      <c r="C21" s="120"/>
      <c r="D21" s="124"/>
      <c r="E21" s="124"/>
      <c r="F21" s="124"/>
      <c r="G21" s="124"/>
      <c r="H21" s="155"/>
      <c r="I21" s="126"/>
      <c r="J21" s="126"/>
    </row>
    <row r="22" spans="1:10">
      <c r="A22" s="127"/>
      <c r="B22" s="127"/>
      <c r="C22" s="120"/>
      <c r="D22" s="124"/>
      <c r="E22" s="124"/>
      <c r="F22" s="124"/>
      <c r="G22" s="124"/>
      <c r="H22" s="155"/>
      <c r="I22" s="126"/>
      <c r="J22" s="126"/>
    </row>
    <row r="23" spans="1:10">
      <c r="A23" s="127"/>
      <c r="B23" s="127"/>
      <c r="C23" s="120"/>
      <c r="D23" s="124"/>
      <c r="E23" s="124"/>
      <c r="F23" s="124"/>
      <c r="G23" s="124"/>
      <c r="H23" s="155"/>
      <c r="I23" s="126"/>
      <c r="J23" s="126"/>
    </row>
    <row r="24" spans="1:10">
      <c r="A24" s="127"/>
      <c r="B24" s="127"/>
      <c r="C24" s="120"/>
      <c r="D24" s="124"/>
      <c r="E24" s="124"/>
      <c r="F24" s="124"/>
      <c r="G24" s="124"/>
      <c r="H24" s="155"/>
      <c r="I24" s="126"/>
      <c r="J24" s="126"/>
    </row>
    <row r="25" spans="1:10">
      <c r="A25" s="127"/>
      <c r="B25" s="127"/>
      <c r="C25" s="120"/>
      <c r="D25" s="124"/>
      <c r="E25" s="124"/>
      <c r="F25" s="124"/>
      <c r="G25" s="124"/>
      <c r="H25" s="155"/>
      <c r="I25" s="126"/>
      <c r="J25" s="126"/>
    </row>
    <row r="26" spans="1:10">
      <c r="A26" s="127"/>
      <c r="B26" s="127"/>
      <c r="C26" s="120"/>
      <c r="D26" s="124"/>
      <c r="E26" s="124"/>
      <c r="F26" s="124"/>
      <c r="G26" s="124"/>
      <c r="H26" s="155"/>
      <c r="I26" s="126"/>
      <c r="J26" s="126"/>
    </row>
    <row r="27" spans="1:10">
      <c r="A27" s="127"/>
      <c r="B27" s="127"/>
      <c r="C27" s="120"/>
      <c r="D27" s="124"/>
      <c r="E27" s="124"/>
      <c r="F27" s="124"/>
      <c r="G27" s="124"/>
      <c r="H27" s="155"/>
      <c r="I27" s="126"/>
      <c r="J27" s="126"/>
    </row>
    <row r="28" spans="1:10">
      <c r="A28" s="127"/>
      <c r="B28" s="127"/>
      <c r="C28" s="120"/>
      <c r="D28" s="124"/>
      <c r="E28" s="124"/>
      <c r="F28" s="124"/>
      <c r="G28" s="124"/>
      <c r="H28" s="155"/>
      <c r="I28" s="126"/>
      <c r="J28" s="126"/>
    </row>
    <row r="29" spans="1:10">
      <c r="A29" s="127"/>
      <c r="B29" s="127"/>
      <c r="C29" s="120"/>
      <c r="D29" s="124"/>
      <c r="E29" s="124"/>
      <c r="F29" s="124"/>
      <c r="G29" s="124"/>
      <c r="H29" s="155"/>
      <c r="I29" s="126"/>
      <c r="J29" s="126"/>
    </row>
    <row r="30" spans="1:10">
      <c r="A30" s="127"/>
      <c r="B30" s="127"/>
      <c r="C30" s="120"/>
      <c r="D30" s="124"/>
      <c r="E30" s="124"/>
      <c r="F30" s="124"/>
      <c r="G30" s="124"/>
      <c r="H30" s="155"/>
      <c r="I30" s="126"/>
      <c r="J30" s="126"/>
    </row>
    <row r="31" spans="1:10">
      <c r="A31" s="127"/>
      <c r="B31" s="127"/>
      <c r="C31" s="120"/>
      <c r="D31" s="124"/>
      <c r="E31" s="124"/>
      <c r="F31" s="124"/>
      <c r="G31" s="124"/>
      <c r="H31" s="155"/>
      <c r="I31" s="126"/>
      <c r="J31" s="126"/>
    </row>
    <row r="32" spans="1:10">
      <c r="A32" s="127"/>
      <c r="B32" s="127"/>
      <c r="C32" s="120"/>
      <c r="D32" s="124"/>
      <c r="E32" s="124"/>
      <c r="F32" s="124"/>
      <c r="G32" s="124"/>
      <c r="H32" s="155"/>
      <c r="I32" s="126"/>
      <c r="J32" s="126"/>
    </row>
    <row r="33" spans="1:10">
      <c r="A33" s="127"/>
      <c r="B33" s="127"/>
      <c r="C33" s="120"/>
      <c r="D33" s="124"/>
      <c r="E33" s="124"/>
      <c r="F33" s="124"/>
      <c r="G33" s="124"/>
      <c r="H33" s="155"/>
      <c r="I33" s="126"/>
      <c r="J33" s="126"/>
    </row>
    <row r="34" spans="1:10">
      <c r="A34" s="127"/>
      <c r="B34" s="127"/>
      <c r="C34" s="120"/>
      <c r="D34" s="124"/>
      <c r="E34" s="124"/>
      <c r="F34" s="124"/>
      <c r="G34" s="124"/>
      <c r="H34" s="155"/>
      <c r="I34" s="126"/>
      <c r="J34" s="126"/>
    </row>
    <row r="35" spans="1:10">
      <c r="A35" s="127"/>
      <c r="B35" s="127"/>
      <c r="C35" s="120"/>
      <c r="D35" s="124"/>
      <c r="E35" s="124"/>
      <c r="F35" s="124"/>
      <c r="G35" s="124"/>
      <c r="H35" s="155"/>
      <c r="I35" s="126"/>
      <c r="J35" s="126"/>
    </row>
    <row r="36" spans="1:10">
      <c r="A36" s="127"/>
      <c r="B36" s="127"/>
      <c r="C36" s="120"/>
      <c r="D36" s="124"/>
      <c r="E36" s="124"/>
      <c r="F36" s="124"/>
      <c r="G36" s="124"/>
      <c r="H36" s="155"/>
      <c r="I36" s="126"/>
      <c r="J36" s="126"/>
    </row>
    <row r="37" spans="1:10">
      <c r="A37" s="127"/>
      <c r="B37" s="127"/>
      <c r="C37" s="120"/>
      <c r="D37" s="124"/>
      <c r="E37" s="124"/>
      <c r="F37" s="124"/>
      <c r="G37" s="124"/>
      <c r="H37" s="155"/>
      <c r="I37" s="126"/>
      <c r="J37" s="126"/>
    </row>
    <row r="38" spans="1:10">
      <c r="A38" s="127"/>
      <c r="B38" s="127"/>
      <c r="C38" s="120"/>
      <c r="D38" s="124"/>
      <c r="E38" s="124"/>
      <c r="F38" s="124"/>
      <c r="G38" s="124"/>
      <c r="H38" s="155"/>
      <c r="I38" s="126"/>
      <c r="J38" s="126"/>
    </row>
    <row r="39" spans="1:10">
      <c r="A39" s="127"/>
      <c r="B39" s="127"/>
      <c r="C39" s="120"/>
      <c r="D39" s="124"/>
      <c r="E39" s="124"/>
      <c r="F39" s="124"/>
      <c r="G39" s="124"/>
      <c r="H39" s="155"/>
      <c r="I39" s="126"/>
      <c r="J39" s="126"/>
    </row>
    <row r="40" spans="1:10">
      <c r="A40" s="127"/>
      <c r="B40" s="127"/>
      <c r="C40" s="120"/>
      <c r="D40" s="124"/>
      <c r="E40" s="124"/>
      <c r="F40" s="124"/>
      <c r="G40" s="124"/>
      <c r="H40" s="155"/>
      <c r="I40" s="126"/>
      <c r="J40" s="126"/>
    </row>
    <row r="41" spans="1:10">
      <c r="A41" s="127"/>
      <c r="B41" s="127"/>
      <c r="C41" s="120"/>
      <c r="D41" s="124"/>
      <c r="E41" s="124"/>
      <c r="F41" s="124"/>
      <c r="G41" s="124"/>
      <c r="H41" s="155"/>
      <c r="I41" s="126"/>
      <c r="J41" s="126"/>
    </row>
    <row r="42" spans="1:10">
      <c r="A42" s="127"/>
      <c r="B42" s="127"/>
      <c r="C42" s="120"/>
      <c r="D42" s="124"/>
      <c r="E42" s="124"/>
      <c r="F42" s="124"/>
      <c r="G42" s="124"/>
      <c r="H42" s="155"/>
      <c r="I42" s="126"/>
      <c r="J42" s="126"/>
    </row>
    <row r="43" spans="1:10">
      <c r="A43" s="127"/>
      <c r="B43" s="127"/>
      <c r="C43" s="120"/>
      <c r="D43" s="124"/>
      <c r="E43" s="124"/>
      <c r="F43" s="124"/>
      <c r="G43" s="124"/>
      <c r="H43" s="155"/>
      <c r="I43" s="126"/>
      <c r="J43" s="126"/>
    </row>
    <row r="44" spans="1:10">
      <c r="A44" s="127"/>
      <c r="B44" s="127"/>
      <c r="C44" s="120"/>
      <c r="D44" s="124"/>
      <c r="E44" s="124"/>
      <c r="F44" s="124"/>
      <c r="G44" s="124"/>
      <c r="H44" s="155"/>
      <c r="I44" s="126"/>
      <c r="J44" s="126"/>
    </row>
    <row r="45" spans="1:10">
      <c r="A45" s="127"/>
      <c r="B45" s="127"/>
      <c r="C45" s="120"/>
      <c r="D45" s="124"/>
      <c r="E45" s="124"/>
      <c r="F45" s="124"/>
      <c r="G45" s="124"/>
      <c r="H45" s="155"/>
      <c r="I45" s="126"/>
      <c r="J45" s="126"/>
    </row>
    <row r="46" spans="1:10">
      <c r="A46" s="127"/>
      <c r="B46" s="127"/>
      <c r="C46" s="120"/>
      <c r="D46" s="124"/>
      <c r="E46" s="124"/>
      <c r="F46" s="124"/>
      <c r="G46" s="124"/>
      <c r="H46" s="155"/>
      <c r="I46" s="126"/>
      <c r="J46" s="126"/>
    </row>
    <row r="47" spans="1:10">
      <c r="A47" s="127"/>
      <c r="B47" s="127"/>
      <c r="C47" s="120"/>
      <c r="D47" s="124"/>
      <c r="E47" s="124"/>
      <c r="F47" s="124"/>
      <c r="G47" s="124"/>
      <c r="H47" s="155"/>
      <c r="I47" s="126"/>
      <c r="J47" s="126"/>
    </row>
    <row r="48" spans="1:10">
      <c r="A48" s="127"/>
      <c r="B48" s="127"/>
      <c r="C48" s="120"/>
      <c r="D48" s="124"/>
      <c r="E48" s="124"/>
      <c r="F48" s="124"/>
      <c r="G48" s="124"/>
      <c r="H48" s="155"/>
      <c r="I48" s="126"/>
      <c r="J48" s="126"/>
    </row>
    <row r="49" spans="1:10">
      <c r="A49" s="127"/>
      <c r="B49" s="127"/>
      <c r="C49" s="120"/>
      <c r="D49" s="124"/>
      <c r="E49" s="124"/>
      <c r="F49" s="124"/>
      <c r="G49" s="124"/>
      <c r="H49" s="155"/>
      <c r="I49" s="126"/>
      <c r="J49" s="126"/>
    </row>
    <row r="50" spans="1:10">
      <c r="A50" s="127"/>
      <c r="B50" s="127"/>
      <c r="C50" s="120"/>
      <c r="D50" s="124"/>
      <c r="E50" s="124"/>
      <c r="F50" s="124"/>
      <c r="G50" s="124"/>
      <c r="H50" s="155"/>
      <c r="I50" s="126"/>
      <c r="J50" s="126"/>
    </row>
    <row r="51" spans="1:10">
      <c r="A51" s="127"/>
      <c r="B51" s="127"/>
      <c r="C51" s="120"/>
      <c r="D51" s="124"/>
      <c r="E51" s="124"/>
      <c r="F51" s="124"/>
      <c r="G51" s="124"/>
      <c r="H51" s="155"/>
      <c r="I51" s="126"/>
      <c r="J51" s="126"/>
    </row>
    <row r="52" spans="1:10">
      <c r="A52" s="127"/>
      <c r="B52" s="127"/>
      <c r="C52" s="120"/>
      <c r="D52" s="124"/>
      <c r="E52" s="124"/>
      <c r="F52" s="124"/>
      <c r="G52" s="124"/>
      <c r="H52" s="155"/>
      <c r="I52" s="126"/>
      <c r="J52" s="126"/>
    </row>
    <row r="53" spans="1:10">
      <c r="A53" s="127"/>
      <c r="B53" s="127"/>
      <c r="C53" s="120"/>
      <c r="D53" s="124"/>
      <c r="E53" s="124"/>
      <c r="F53" s="124"/>
      <c r="G53" s="124"/>
      <c r="H53" s="155"/>
      <c r="I53" s="126"/>
      <c r="J53" s="126"/>
    </row>
    <row r="54" spans="1:10">
      <c r="A54" s="127"/>
      <c r="B54" s="127"/>
      <c r="C54" s="120"/>
      <c r="D54" s="124"/>
      <c r="E54" s="124"/>
      <c r="F54" s="124"/>
      <c r="G54" s="124"/>
      <c r="H54" s="155"/>
      <c r="I54" s="126"/>
      <c r="J54" s="126"/>
    </row>
    <row r="55" spans="1:10">
      <c r="A55" s="127"/>
      <c r="B55" s="127"/>
      <c r="C55" s="120"/>
      <c r="D55" s="124"/>
      <c r="E55" s="124"/>
      <c r="F55" s="124"/>
      <c r="G55" s="124"/>
      <c r="H55" s="155"/>
      <c r="I55" s="126"/>
      <c r="J55" s="126"/>
    </row>
    <row r="56" spans="1:10">
      <c r="A56" s="127"/>
      <c r="B56" s="127"/>
      <c r="C56" s="120"/>
      <c r="D56" s="124"/>
      <c r="E56" s="124"/>
      <c r="F56" s="124"/>
      <c r="G56" s="124"/>
      <c r="H56" s="155"/>
      <c r="I56" s="126"/>
      <c r="J56" s="126"/>
    </row>
    <row r="57" spans="1:10">
      <c r="A57" s="127"/>
      <c r="B57" s="127"/>
      <c r="C57" s="120"/>
      <c r="D57" s="124"/>
      <c r="E57" s="124"/>
      <c r="F57" s="124"/>
      <c r="G57" s="124"/>
      <c r="H57" s="155"/>
      <c r="I57" s="126"/>
      <c r="J57" s="126"/>
    </row>
    <row r="58" spans="1:10">
      <c r="A58" s="127"/>
      <c r="B58" s="127"/>
      <c r="C58" s="124"/>
      <c r="D58" s="124"/>
      <c r="E58" s="124"/>
      <c r="F58" s="124"/>
      <c r="G58" s="124"/>
      <c r="H58" s="169"/>
      <c r="I58" s="126"/>
      <c r="J58" s="126"/>
    </row>
    <row r="59" spans="1:10">
      <c r="A59" s="127"/>
      <c r="B59" s="127"/>
      <c r="C59" s="124"/>
      <c r="D59" s="124"/>
      <c r="E59" s="124"/>
      <c r="F59" s="124"/>
      <c r="G59" s="124"/>
      <c r="H59" s="169"/>
      <c r="I59" s="126"/>
      <c r="J59" s="126"/>
    </row>
    <row r="60" spans="1:10">
      <c r="A60" s="127"/>
      <c r="B60" s="127"/>
      <c r="C60" s="124"/>
      <c r="D60" s="124"/>
      <c r="E60" s="124"/>
      <c r="F60" s="124"/>
      <c r="G60" s="124"/>
      <c r="H60" s="169"/>
      <c r="I60" s="126"/>
      <c r="J60" s="126"/>
    </row>
    <row r="61" spans="1:10">
      <c r="A61" s="63" t="s">
        <v>2</v>
      </c>
      <c r="B61" s="63"/>
      <c r="H61" s="3"/>
      <c r="I61" s="58">
        <f>SUM(I11:I60)</f>
        <v>750</v>
      </c>
    </row>
    <row r="63" spans="1:10">
      <c r="A63" s="355" t="s">
        <v>12</v>
      </c>
      <c r="B63" s="355"/>
      <c r="C63" s="355"/>
      <c r="D63" s="355"/>
      <c r="E63" s="355"/>
      <c r="F63" s="355"/>
      <c r="G63" s="355"/>
      <c r="H63" s="355"/>
      <c r="I63" s="355"/>
    </row>
  </sheetData>
  <mergeCells count="7">
    <mergeCell ref="A2:I2"/>
    <mergeCell ref="A6:I6"/>
    <mergeCell ref="A63:I63"/>
    <mergeCell ref="A5:I5"/>
    <mergeCell ref="A4:I4"/>
    <mergeCell ref="A7:I7"/>
    <mergeCell ref="A8:I8"/>
  </mergeCells>
  <phoneticPr fontId="21" type="noConversion"/>
  <pageMargins left="0.511811023622047" right="0.31496062992126" top="0" bottom="0" header="0" footer="0"/>
  <pageSetup paperSize="9" orientation="landscape"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vt:i4>
      </vt:variant>
    </vt:vector>
  </HeadingPairs>
  <TitlesOfParts>
    <vt:vector size="23" baseType="lpstr">
      <vt:lpstr>Centralizator facultate</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I.12!Zone_d_impression</vt:lpstr>
      <vt:lpstr>I.5!Zone_d_impression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Ionela Vlase</cp:lastModifiedBy>
  <cp:lastPrinted>2020-03-27T13:24:32Z</cp:lastPrinted>
  <dcterms:created xsi:type="dcterms:W3CDTF">2009-01-26T16:08:31Z</dcterms:created>
  <dcterms:modified xsi:type="dcterms:W3CDTF">2021-09-13T07:12:15Z</dcterms:modified>
</cp:coreProperties>
</file>