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entralizator facultate" sheetId="1" r:id="rId4"/>
    <sheet state="visible" name="IC01" sheetId="2" r:id="rId5"/>
    <sheet state="visible" name="IC02" sheetId="3" r:id="rId6"/>
    <sheet state="visible" name="IC03" sheetId="4" r:id="rId7"/>
    <sheet state="visible" name="IC04" sheetId="5" r:id="rId8"/>
    <sheet state="visible" name="IC05" sheetId="6" r:id="rId9"/>
    <sheet state="visible" name="IC06" sheetId="7" r:id="rId10"/>
    <sheet state="visible" name="IC07" sheetId="8" r:id="rId11"/>
    <sheet state="visible" name="IC08" sheetId="9" r:id="rId12"/>
    <sheet state="visible" name="IC09" sheetId="10" r:id="rId13"/>
    <sheet state="visible" name="IC10" sheetId="11" r:id="rId14"/>
    <sheet state="visible" name="IC11" sheetId="12" r:id="rId15"/>
    <sheet state="visible" name="IC12" sheetId="13" r:id="rId16"/>
    <sheet state="visible" name="IC13" sheetId="14" r:id="rId17"/>
    <sheet state="visible" name="IC14" sheetId="15" r:id="rId18"/>
    <sheet state="visible" name="IC15" sheetId="16" r:id="rId19"/>
    <sheet state="visible" name="IC16" sheetId="17" r:id="rId20"/>
    <sheet state="visible" name="IC17" sheetId="18" r:id="rId21"/>
    <sheet state="visible" name="ID01" sheetId="19" r:id="rId22"/>
    <sheet state="visible" name="ID02" sheetId="20" r:id="rId23"/>
    <sheet state="visible" name="ID03" sheetId="21" r:id="rId24"/>
    <sheet state="visible" name="ID04" sheetId="22" r:id="rId25"/>
    <sheet state="visible" name="ID05" sheetId="23" r:id="rId26"/>
    <sheet state="visible" name="ID06" sheetId="24" r:id="rId27"/>
    <sheet state="visible" name="ID07" sheetId="25" r:id="rId28"/>
    <sheet state="visible" name="ID08" sheetId="26" r:id="rId29"/>
    <sheet state="visible" name="ID09" sheetId="27" r:id="rId30"/>
    <sheet state="visible" name="ID10" sheetId="28" r:id="rId31"/>
    <sheet state="visible" name="ID11" sheetId="29" r:id="rId32"/>
    <sheet state="visible" name="ID12" sheetId="30" r:id="rId33"/>
    <sheet state="visible" name="ID13" sheetId="31" r:id="rId34"/>
    <sheet state="visible" name="ID14" sheetId="32" r:id="rId35"/>
    <sheet state="visible" name="ID15" sheetId="33" r:id="rId36"/>
    <sheet state="visible" name="ID16" sheetId="34" r:id="rId37"/>
    <sheet state="visible" name="ID17" sheetId="35" r:id="rId38"/>
    <sheet state="visible" name="ID18" sheetId="36" r:id="rId39"/>
  </sheets>
  <definedNames/>
  <calcPr/>
  <extLst>
    <ext uri="GoogleSheetsCustomDataVersion2">
      <go:sheetsCustomData xmlns:go="http://customooxmlschemas.google.com/" r:id="rId40" roundtripDataChecksum="EFiNi1CKEZesJwb7cpXgNq95tqdYtvOAfzSW/DgDepQ="/>
    </ext>
  </extLst>
</workbook>
</file>

<file path=xl/sharedStrings.xml><?xml version="1.0" encoding="utf-8"?>
<sst xmlns="http://schemas.openxmlformats.org/spreadsheetml/2006/main" count="5748" uniqueCount="2194">
  <si>
    <t>Facultate:</t>
  </si>
  <si>
    <t>Teologie</t>
  </si>
  <si>
    <t>Cd doc
Prof/Conf/Lect/Șl/Asist
CSI/CSII/CSIII/As. Cercetare</t>
  </si>
  <si>
    <t>Personal didactic: 1600
Cercetători titulari: 1800 din care min IC excelență
As cercetare: 450
CS III: 900
CS II: 1350
CS I: 1800</t>
  </si>
  <si>
    <r>
      <rPr>
        <rFont val="Calibri"/>
        <color theme="1"/>
        <sz val="11.0"/>
      </rPr>
      <t xml:space="preserve">Galben = OK
</t>
    </r>
    <r>
      <rPr>
        <rFont val="Calibri"/>
        <color rgb="FFFF0000"/>
        <sz val="11.0"/>
      </rPr>
      <t>Rosu = ATENTIE</t>
    </r>
  </si>
  <si>
    <r>
      <rPr>
        <rFont val="Calibri"/>
        <color theme="1"/>
        <sz val="11.0"/>
      </rPr>
      <t xml:space="preserve">Galben = OK
</t>
    </r>
    <r>
      <rPr>
        <rFont val="Calibri"/>
        <color rgb="FFFF0000"/>
        <sz val="11.0"/>
      </rPr>
      <t>Rosu = ATENTIE</t>
    </r>
  </si>
  <si>
    <t>Nr. crt.</t>
  </si>
  <si>
    <t>Numele și prenumele</t>
  </si>
  <si>
    <t>Cod Departament</t>
  </si>
  <si>
    <t>Grad didactic/
de cercetare la 01.01.2023</t>
  </si>
  <si>
    <t>Punctaj de referință</t>
  </si>
  <si>
    <t>IC01</t>
  </si>
  <si>
    <t>IC02</t>
  </si>
  <si>
    <t>IC03</t>
  </si>
  <si>
    <t>IC04</t>
  </si>
  <si>
    <t>IC05</t>
  </si>
  <si>
    <t>IC06</t>
  </si>
  <si>
    <t>IC07</t>
  </si>
  <si>
    <t>IC08</t>
  </si>
  <si>
    <t>IC09</t>
  </si>
  <si>
    <t>IC10</t>
  </si>
  <si>
    <t>IC11</t>
  </si>
  <si>
    <t>IC12</t>
  </si>
  <si>
    <t>IC13</t>
  </si>
  <si>
    <t>IC14</t>
  </si>
  <si>
    <t>IC15</t>
  </si>
  <si>
    <t>IC16</t>
  </si>
  <si>
    <t>IC17</t>
  </si>
  <si>
    <t>ID01</t>
  </si>
  <si>
    <t>ID02</t>
  </si>
  <si>
    <t>ID03</t>
  </si>
  <si>
    <t>ID04</t>
  </si>
  <si>
    <t>ID05</t>
  </si>
  <si>
    <t>ID06</t>
  </si>
  <si>
    <t>ID07</t>
  </si>
  <si>
    <t>ID08</t>
  </si>
  <si>
    <t>ID09</t>
  </si>
  <si>
    <t>ID10</t>
  </si>
  <si>
    <t>ID11</t>
  </si>
  <si>
    <t>ID12</t>
  </si>
  <si>
    <t>ID13</t>
  </si>
  <si>
    <t>ID14</t>
  </si>
  <si>
    <t>ID15</t>
  </si>
  <si>
    <t>ID16</t>
  </si>
  <si>
    <t>ID17</t>
  </si>
  <si>
    <t>ID18</t>
  </si>
  <si>
    <t xml:space="preserve">TOTAL </t>
  </si>
  <si>
    <t>Punctaj centralizator individual semnat</t>
  </si>
  <si>
    <t>Punctaj centralizator facultate</t>
  </si>
  <si>
    <t>Diferente TOTAL - Centralizator individual</t>
  </si>
  <si>
    <t>Diferente TOTAL - Centralizator facultate</t>
  </si>
  <si>
    <t>ABRUDAN IOAN-OVIDIU</t>
  </si>
  <si>
    <t>FTEO2</t>
  </si>
  <si>
    <t>Lector/SL</t>
  </si>
  <si>
    <t>BIRZU VASILICA</t>
  </si>
  <si>
    <t>BOICU DRAGOS</t>
  </si>
  <si>
    <t>BRUSANOWSKI PAUL-LUCIAN</t>
  </si>
  <si>
    <t>Prof</t>
  </si>
  <si>
    <t>CHIRA VASILE</t>
  </si>
  <si>
    <t>DOBRE VASILE-SORIN</t>
  </si>
  <si>
    <t>GARBACEA RADU</t>
  </si>
  <si>
    <t>Asistent universitar</t>
  </si>
  <si>
    <t>GRECU CORINA</t>
  </si>
  <si>
    <t>ICA IOAN</t>
  </si>
  <si>
    <t>MARGA IRIMIE</t>
  </si>
  <si>
    <t>Conf</t>
  </si>
  <si>
    <t>MIHOC DANIEL</t>
  </si>
  <si>
    <t>MOLDOVAN SEBASTIAN</t>
  </si>
  <si>
    <t>MOSOIU NICOLAE-VIOREL</t>
  </si>
  <si>
    <t>NECULA CONSTANTIN-VALER</t>
  </si>
  <si>
    <t>OANCEA CONSTANTIN-HORIA</t>
  </si>
  <si>
    <t>PANTIS PETRU</t>
  </si>
  <si>
    <t>PATRU ALINA-GABRIELA</t>
  </si>
  <si>
    <t>PAVEL AUREL</t>
  </si>
  <si>
    <t>0.00</t>
  </si>
  <si>
    <t>STREZA CIPRIAN-IOAN</t>
  </si>
  <si>
    <t>STREZA DAN-ALEXANDRU</t>
  </si>
  <si>
    <t>TOROCZKAI CIPRIAN IULIAN</t>
  </si>
  <si>
    <t>VAIDA CRISTIAN</t>
  </si>
  <si>
    <t>TOTAL</t>
  </si>
  <si>
    <t>TOTAL din baza 
(I1 ...I20)</t>
  </si>
  <si>
    <t>Diferenta total-total baza</t>
  </si>
  <si>
    <r>
      <rPr>
        <rFont val="Calibri"/>
        <color theme="1"/>
        <sz val="11.0"/>
      </rPr>
      <t xml:space="preserve">Galben = OK
</t>
    </r>
    <r>
      <rPr>
        <rFont val="Calibri"/>
        <color rgb="FFFF0000"/>
        <sz val="11.0"/>
      </rPr>
      <t>Rosu = ATENTIE</t>
    </r>
  </si>
  <si>
    <t>Numar cadre didactice și de cercetare verficate:</t>
  </si>
  <si>
    <t>Diferenta:</t>
  </si>
  <si>
    <r>
      <rPr>
        <rFont val="Calibri"/>
        <color theme="1"/>
        <sz val="11.0"/>
      </rPr>
      <t xml:space="preserve">Galben = OK
</t>
    </r>
    <r>
      <rPr>
        <rFont val="Calibri"/>
        <color rgb="FFFF0000"/>
        <sz val="11.0"/>
      </rPr>
      <t>Rosu = ATENTIE</t>
    </r>
  </si>
  <si>
    <t xml:space="preserve">IC01 - Articole indexate în WoS – SCIE, SSCI, AHCI, ESCI – și SCOPUS
Lucrări de conferință indexate în WoS – CPCI – și SCOPUS
</t>
  </si>
  <si>
    <t xml:space="preserve">Se ia în considerare și se punctează doar indexarea specifică a articolului/lucrării nu indexarea generică a revistei/conferinței; </t>
  </si>
  <si>
    <t>Se iau în considerare doar documentele indexate cu mențiunea „article” (în WoS/SCOPUS), „review” (în WoS/SCOPUS), „proceedings paper” (în WoS) și „conference paper/review” (în SCOPUS);</t>
  </si>
  <si>
    <t>Autorul care raportează lucrarea trebuie să aibă declarată afilierea la ULBS;</t>
  </si>
  <si>
    <t>Punctajul total al articolului se împarte la numărul de autori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</si>
  <si>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t>Se acceptă raportarea de lucrări și pentru anii anteriori anului de raportare, în cazul în care indexarea acestora în WoS/SCOPUS s-a făcut cu întârziere.</t>
  </si>
  <si>
    <r>
      <rPr>
        <rFont val="Arial Narrow"/>
        <color theme="1"/>
        <sz val="10.0"/>
      </rPr>
      <t xml:space="preserve">* </t>
    </r>
    <r>
      <rPr>
        <rFont val="Arial Narrow"/>
        <b/>
        <color theme="1"/>
        <sz val="10.0"/>
      </rPr>
      <t xml:space="preserve">Punctaje de referință:                                                                                                                                                                                                                                                                                                          
</t>
    </r>
    <r>
      <rPr>
        <rFont val="Arial Narrow"/>
        <color theme="1"/>
        <sz val="10.0"/>
      </rPr>
      <t xml:space="preserve">• Articol în zona roşie / Q1 = 1500 de puncte;
• Articol in zona galbenă / Q2 = 1000 de puncte;
• Articole Wos Indexate În AHCI (Reviste Cu O Vechime De Indexare Mai Mare De 5 Ani În AHCI): 1200 P./Articol;
• Articole Wos Indexate În SCIE/SSCI – Q3, Q4, AHCI (Reviste Cu O Vechime De Indexare Mai Mică De 5 Ani În AHCI): 500 P./Articol;
• Articole Wos Indexate În ESCI Și/Sau SCOPUS: 300 P./Articol;
• Lucrări Prezentate La Conferințe Și Indexate În CPCI Și/Sau SCOPUS: 200 P./Articol. Pentru Articolele Publicate În Reviste Clasate Pe Locul 1 În Fiecare Domeniu (Conform JCR) se aplică Un Coeficient De Multiplicare De 2. Pentru articolele publicate în „Nature” sau „Science” se aplică un coeficient de multiplicare de 5;
Punctajul se împarte la numărul de autori cu afiliere la instituţiile de învăţământ şi cercetare din România, inclusiv la doctoranzi / studenţi. Punctajul NU se împarte cu autorii din străinătate sau cu autorii din mediul de afaceri (pentru acești autori se menţionează în paranteză instituţia de proveniență).
În domeniul </t>
    </r>
    <r>
      <rPr>
        <rFont val="Arial Narrow"/>
        <b/>
        <color theme="1"/>
        <sz val="10.0"/>
      </rPr>
      <t>Drept</t>
    </r>
    <r>
      <rPr>
        <rFont val="Arial Narrow"/>
        <color theme="1"/>
        <sz val="10.0"/>
      </rPr>
      <t>, pentru toate publicațiile se aplică un coeficient de multiplicare de 2; coeficientul se aplică doar pentru lucrările din domeniul respectiv, nu și pentru publicațiile în alte domenii sau pentru cele cu caracter inter- sau multidisciplinar.</t>
    </r>
  </si>
  <si>
    <t>Titlul articolului</t>
  </si>
  <si>
    <t>Numele și prenumele autorilor (afilierea)</t>
  </si>
  <si>
    <t>Cod departament</t>
  </si>
  <si>
    <t>Titlul revistei</t>
  </si>
  <si>
    <t>Volum</t>
  </si>
  <si>
    <t>Număr</t>
  </si>
  <si>
    <t>ISSN revistă</t>
  </si>
  <si>
    <t>Link către articolul indexat în baza de date (WOS, Scopus)</t>
  </si>
  <si>
    <t>Link către articol pe site - ul revistei</t>
  </si>
  <si>
    <t>DOI articol (Digital object identifier)</t>
  </si>
  <si>
    <t>WOS Accession Number</t>
  </si>
  <si>
    <t>Paginile articolului (de la … până la …)</t>
  </si>
  <si>
    <t>Anul publicării</t>
  </si>
  <si>
    <t>Tipul revistei (zona rosie/Q1; zona galbena/Q2; AHCI&gt;5ani etc.)</t>
  </si>
  <si>
    <t>Nr autori din România afiliați la instituții de educație/cercetare</t>
  </si>
  <si>
    <t xml:space="preserve">Nr. autori afiliați ULBS </t>
  </si>
  <si>
    <t>Nr. Total autori</t>
  </si>
  <si>
    <t>Punctaj de referință*</t>
  </si>
  <si>
    <t>Numele conferinței</t>
  </si>
  <si>
    <t>Locația</t>
  </si>
  <si>
    <t>ISBN (conference proceedings)</t>
  </si>
  <si>
    <t>Punctaj individual</t>
  </si>
  <si>
    <t>Nume declarant</t>
  </si>
  <si>
    <t>A New Perspective on “Saint Nicholas” Church in Gherdeal (Sibiu County) |„Din nou despre biserica «Sfântul Nicolae» din Gherdeal (județul Sibiu)”</t>
  </si>
  <si>
    <t>Abrudan Ioan Ovidiu  ULB Sibiu</t>
  </si>
  <si>
    <t>Studia Universitatis Cibiniensis. Series Historica</t>
  </si>
  <si>
    <t xml:space="preserve">vol. XX </t>
  </si>
  <si>
    <t>ISSN 1584-3165</t>
  </si>
  <si>
    <t>https://www.scopus.com/authid/detail.uri?authorId=55658708100</t>
  </si>
  <si>
    <t>https://www.ceeol.com/search/journal-detail?id=548</t>
  </si>
  <si>
    <t>25-55</t>
  </si>
  <si>
    <t>SCOPUS</t>
  </si>
  <si>
    <t xml:space="preserve">Abrudan Ioan </t>
  </si>
  <si>
    <t>Romanian Orthodox elementary denominational schools in Transylvania (1868-1921)</t>
  </si>
  <si>
    <t>Brusanowski Paul, ULBS</t>
  </si>
  <si>
    <t>HTS Teologiese Studies/Theological Studies</t>
  </si>
  <si>
    <t>79 (1) 2023</t>
  </si>
  <si>
    <t>ISSN: (Online) 2072-8050, (Print) 0259-9422</t>
  </si>
  <si>
    <t>https://1510qkpj8-y-https-www-webofscience-com.z.e-nformation.ro/wos/woscc/full-record/WOS:000964585700001</t>
  </si>
  <si>
    <t>https://journals.co.za/doi/abs/10.4102/hts.v79i1.7888</t>
  </si>
  <si>
    <t>DOI10.4102/hts.v79i1.7888</t>
  </si>
  <si>
    <t>WOS:000964585700001</t>
  </si>
  <si>
    <t>AHCI&gt;5ani</t>
  </si>
  <si>
    <t>Brusanowski Paul</t>
  </si>
  <si>
    <t>Metaphysics of cosmological models</t>
  </si>
  <si>
    <t>SSN: (Online) 2072-8050, (Print) 0259-9422</t>
  </si>
  <si>
    <t>https://hts.org.za/index.php/hts/article/view/7796</t>
  </si>
  <si>
    <t xml:space="preserve">DOI:10.4102/hts.v79i1.7796 </t>
  </si>
  <si>
    <t>WOS:000990266200001</t>
  </si>
  <si>
    <t>AHCI&gt;5</t>
  </si>
  <si>
    <t>An alleged homily on the paralytic by John
Chrysostom in the codex Athonensis,
Lauras A 112 (Eustratiadis 112)</t>
  </si>
  <si>
    <t>Gârbacea Radu, Faculty of Orthodox
Theology, Lucian Blaga
University of Sibiu,
Sibiu, Romania</t>
  </si>
  <si>
    <t>https://www.webofscience.com/wos/woscc/full-record/WOS:000904297400001</t>
  </si>
  <si>
    <t>https://hts.org.za/index.php/hts/article/view/7882/23833</t>
  </si>
  <si>
    <t>https://doi.org/10.4102/hts.v78i4.7882</t>
  </si>
  <si>
    <t>WOS:000904297400001</t>
  </si>
  <si>
    <t>a7882, 1-6</t>
  </si>
  <si>
    <r>
      <rPr>
        <rFont val="Arial Narrow"/>
        <color theme="1"/>
        <sz val="10.0"/>
      </rPr>
      <t xml:space="preserve">2022 (Indexed
</t>
    </r>
    <r>
      <rPr>
        <rFont val="Arial Narrow"/>
        <b/>
        <color theme="1"/>
        <sz val="10.0"/>
      </rPr>
      <t>2023</t>
    </r>
    <r>
      <rPr>
        <rFont val="Arial Narrow"/>
        <color theme="1"/>
        <sz val="10.0"/>
      </rPr>
      <t>-01-21)</t>
    </r>
  </si>
  <si>
    <t>Gârbacea Radu</t>
  </si>
  <si>
    <t>History unveiled: Theological perspectives from St John’s Revelation</t>
  </si>
  <si>
    <t>Daniel Mihoc (ULBS)</t>
  </si>
  <si>
    <t xml:space="preserve">0259-9422 </t>
  </si>
  <si>
    <t>https://www.webofscience.com/wos/woscc/full-record/WOS:000944265500001</t>
  </si>
  <si>
    <t>https://hts.org.za/index.php/hts/article/view/7897/24395</t>
  </si>
  <si>
    <t>10.4102/hts.v79i1.7897</t>
  </si>
  <si>
    <t>WOS:000944265500001</t>
  </si>
  <si>
    <t>The mutual corruption of volition and nature? A closer reading of Ad Thalassium 42</t>
  </si>
  <si>
    <t>https://www.webofscience.com/wos/woscc/full-record/WOS:000944257000001</t>
  </si>
  <si>
    <t>https://hts.org.za/index.php/hts/article/view/7895</t>
  </si>
  <si>
    <t xml:space="preserve"> https://doi.
org/10.4102/hts.v79i1.7895</t>
  </si>
  <si>
    <t>WOS:000944257000001</t>
  </si>
  <si>
    <t xml:space="preserve"> a7895</t>
  </si>
  <si>
    <t>Unearthing the Liturgy’s true meaning to counter church secularisation: Father Alexander Schmemann</t>
  </si>
  <si>
    <t>Streza Ciprian Ioan</t>
  </si>
  <si>
    <t xml:space="preserve">HTS Teologiese Studies/Theological Studies </t>
  </si>
  <si>
    <t>2072-8050</t>
  </si>
  <si>
    <t>https://www-webofscience-com.emedien.ub.uni-muenchen.de/wos/woscc/full-record/WOS:000996465300001</t>
  </si>
  <si>
    <t>https://doi.org/10.4102/hts.v79i1.7892</t>
  </si>
  <si>
    <t>10.4102/hts.v79i1.7892</t>
  </si>
  <si>
    <t>WOS:000996465300001</t>
  </si>
  <si>
    <t>1-9</t>
  </si>
  <si>
    <t>Sabbath and Sunday: The meaning of the day of rest in the ancient church-A hope for the future?</t>
  </si>
  <si>
    <t>Vaida Cristian</t>
  </si>
  <si>
    <t>HTS TEOLOGIESE STUDIES-THEOLOGICAL STUDIES</t>
  </si>
  <si>
    <t>Sabbath and Sunday: The meaning of the day of rest in the ancient church-A hope for the future? By:Vaida, C (Vaida, Cristian) [1] Volume79 Issue1 Article Numbera8263 DOI10.4102/hts.v79i1.8263 Published FEB 28 2023 Indexed 2023-03-23 Document TypeArticle</t>
  </si>
  <si>
    <t>https://hts.org.za/index.php/hts/article/view/8263</t>
  </si>
  <si>
    <t>Informațiile incomplete / incorecte vor conduce la neluarea în calcul a indicatorului respectiv</t>
  </si>
  <si>
    <t>IC02 - Cărți/ capitole publicate la edituri internaționale de prestigiu (lista ULBS): autor, coordonator/editor, traducător</t>
  </si>
  <si>
    <t>Titularul ULBS care raportează lucrarea trebuie să aibă declarată afilierea la ULBS, indiferent de calitatea sa (autor/ coordonator/ traducător);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</si>
  <si>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</si>
  <si>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t>Dovada publicării volumului se face prin link către prezentarea volumului de pe site-ul editurii; prezentarea trebuie să conțină: titlul complet și data publicării volumului; ISBN-ul; numărul de pagini; numele autorilor, coordonatorilor și al traducătorilor; cuprinsul volumului; în cazul în care informațiile de pe site nu sunt complete, se vor furniza dovezi adiționale</t>
  </si>
  <si>
    <t>Nu se punctează reeditările; 
*Prin excepție, în domeniul Drept se acceptă și se punctează și reeditările, cu condiția ca acestea să fie determinate de revizuirea legislației la care se referă cartea reeditată</t>
  </si>
  <si>
    <t>Nu se punctează lucrările cu caracter didactic.</t>
  </si>
  <si>
    <r>
      <rPr>
        <rFont val="Arial Narrow"/>
        <color theme="1"/>
        <sz val="10.0"/>
      </rPr>
      <t xml:space="preserve">* </t>
    </r>
    <r>
      <rPr>
        <rFont val="Arial Narrow"/>
        <b/>
        <color theme="1"/>
        <sz val="10.0"/>
      </rPr>
      <t xml:space="preserve">Punctaje de referință:                                                                                                                                                                                                                                                                                                             
</t>
    </r>
    <r>
      <rPr>
        <rFont val="Arial Narrow"/>
        <color theme="1"/>
        <sz val="10.0"/>
      </rPr>
      <t>• autor de volume/capitole: 10 p./pagină;
• coordonare/editare de volum: 5 p./pagină;
• traducere de volume/capitole: 5 p./pagină.
*În domeniul</t>
    </r>
    <r>
      <rPr>
        <rFont val="Arial Narrow"/>
        <b/>
        <color theme="1"/>
        <sz val="10.0"/>
      </rPr>
      <t xml:space="preserve"> Drept</t>
    </r>
    <r>
      <rPr>
        <rFont val="Arial Narrow"/>
        <color theme="1"/>
        <sz val="10.0"/>
      </rPr>
      <t xml:space="preserve">, pentru toate publicațiile se aplică </t>
    </r>
    <r>
      <rPr>
        <rFont val="Arial Narrow"/>
        <b/>
        <color theme="1"/>
        <sz val="10.0"/>
      </rPr>
      <t>un coeficient de multiplicare de 2</t>
    </r>
    <r>
      <rPr>
        <rFont val="Arial Narrow"/>
        <color theme="1"/>
        <sz val="10.0"/>
      </rPr>
      <t>; coeficientul se aplică doar pentru lucrările din domeniul respectiv, nu și pentru publicațiile în alte domenii sau pentru cele cu caracter inter- sau multidisciplinar, 
*În oricare domeniu, în cazul traducerilor de cărți/capitole care, conform clasificării Academiei Române, sunt realizate în/din „</t>
    </r>
    <r>
      <rPr>
        <rFont val="Arial Narrow"/>
        <b/>
        <color theme="1"/>
        <sz val="10.0"/>
      </rPr>
      <t>limbi vechi</t>
    </r>
    <r>
      <rPr>
        <rFont val="Arial Narrow"/>
        <color theme="1"/>
        <sz val="10.0"/>
      </rPr>
      <t>” (latină, greacă veche, ebraică, slavonă) sau în/din „</t>
    </r>
    <r>
      <rPr>
        <rFont val="Arial Narrow"/>
        <b/>
        <color theme="1"/>
        <sz val="10.0"/>
      </rPr>
      <t>limbi străine mai puțin curente</t>
    </r>
    <r>
      <rPr>
        <rFont val="Arial Narrow"/>
        <color theme="1"/>
        <sz val="10.0"/>
      </rPr>
      <t>” (chineză, hindi, suedeză ș.a.), se aplică un c</t>
    </r>
    <r>
      <rPr>
        <rFont val="Arial Narrow"/>
        <b/>
        <color theme="1"/>
        <sz val="10.0"/>
      </rPr>
      <t>oeficient de multiplicare de 2</t>
    </r>
    <r>
      <rPr>
        <rFont val="Arial Narrow"/>
        <color theme="1"/>
        <sz val="10.0"/>
      </rPr>
      <t xml:space="preserve">.
</t>
    </r>
  </si>
  <si>
    <t>Titlul cărții</t>
  </si>
  <si>
    <t>Editura 
(Lista ULBS)</t>
  </si>
  <si>
    <t>ISBN</t>
  </si>
  <si>
    <t xml:space="preserve">Paginile capitolului/
cărții </t>
  </si>
  <si>
    <t>Nr autori afiliați la instituții de educație și cercetare din România</t>
  </si>
  <si>
    <t>„Lithurgische Kontinuität und Identität in den rumänischen orthodoxen und griechisch-katholischen Kirchen im 17. Und 18. Jahrhundert, in Dietmar Schon (ed.), »Nicht Konkurrenten, sondern Brüder...« Auf dem Weg zu einem neuen Miteinander von orthodoxer und katholischer Kirche (Schriften des Ostkircheninstituts der Diözese Regensburg 9)</t>
  </si>
  <si>
    <t>Pustet</t>
  </si>
  <si>
    <t>978-3-7917-3401-</t>
  </si>
  <si>
    <t>188-211 (23 p.)</t>
  </si>
  <si>
    <t>10 p. / pagină</t>
  </si>
  <si>
    <t>Cristian Vaida</t>
  </si>
  <si>
    <t>La signification theologique et liturgique du dimanche dans l'Eglise orthodoxe</t>
  </si>
  <si>
    <t>L'Harmattan</t>
  </si>
  <si>
    <t>978-2-14-032407-9</t>
  </si>
  <si>
    <t>286</t>
  </si>
  <si>
    <t>IC03 - Aplicații la competiții de cercetare (H2020/ Horizon Europa, UEFISCDI, SEE-PCC, POC-CD)</t>
  </si>
  <si>
    <t>Se raportează aici doar proiectele de cercetare, în sensul definiției acestei noțiuni din Art. 2 alin. (1) din Ordinul comun al MFP și MCI nr. 2326/2855/2017 din 29 august 2017, potrivit căruia 4:4„elementele definitorii” ale unui proiect de cercetare-dezvoltare și inovare sunt: 
„a) scopul; b) domeniul de cercetare, dezvoltare și inovare; c) obiectivele; d) perioada de desfășurare; e) tipul sursei de finanțare (public/privat/național/extern); f) bugetul, cu evidențierea distinctă a cheltuielilor corespunzătoare veniturilor din salarii și asimilate salariilor aferente personalului încadrat în proiect; g) caracterul de noutate și/sau inovativ al rezultatului; h) indicatorii de rezultat definiți.” Nu se iau în calcul proiectele de mobilități sau de popularizare a științei (ex.: H2020-MSCA, UEFISCDI-MC ș.a.);</t>
  </si>
  <si>
    <t>Aplicația la proiect trebuie depusă prin ULBS, cu notificarea prealabilă a SSCDI, iar contabilitatea proiectelor contractate trebuie să se desfășoare prin Direcția Financiar-Contabilă a ULBS</t>
  </si>
  <si>
    <t>Punctajul se acordă integral doar pentru proiectele cu un buget de minim 250.000 lei contractat de către ULBS; pentru proiectele cu bugete mai mici, se diminuează proporțional și punctajul acordat</t>
  </si>
  <si>
    <t>Punctajul de referință se acordă doar în cazul în care aplicația a obținut minim 60% din punctaj SAU proiectul s-a clasat în primele 40% de locuri ale competiției;</t>
  </si>
  <si>
    <t xml:space="preserve">Punctajul se acordă în anul afișării rezultatelor competiției (în cazul proiectelor necontractate) sau în anul contractării (în cazul proiectelor contractate);
</t>
  </si>
  <si>
    <t>Punctajul se acordă o singură dată pe proiect;</t>
  </si>
  <si>
    <t>Punctajul se acordă directorului/responsabilului de proiect din partea ULBS; directorul/responsabilul poate decide împărțirea punctajului cu membrii echipei, în baza unei notificări scrise adresate SSCDI;</t>
  </si>
  <si>
    <r>
      <rPr>
        <rFont val="Arial Narrow"/>
        <color theme="1"/>
        <sz val="10.0"/>
      </rPr>
      <t xml:space="preserve">* </t>
    </r>
    <r>
      <rPr>
        <rFont val="Arial Narrow"/>
        <b/>
        <color theme="1"/>
        <sz val="10.0"/>
      </rPr>
      <t xml:space="preserve">Punctaje de referință:                                                                                                                                                                                                                                                                                                             </t>
    </r>
    <r>
      <rPr>
        <rFont val="Arial Narrow"/>
        <color theme="1"/>
        <sz val="10.0"/>
      </rPr>
      <t xml:space="preserve">
400 p./aplicație pentru proiectele în care ULBS este beneficiar/coordonator
200 p./aplicație pentru proiectele în care ULBS este partener
* pentru proiectele câștigătoare, se aplică un coeficient de multiplicare de 5 (proiectele UEFISCDI/ SEE-PCC/ POC-CD);
* pentru proiectele câștigătoare, se aplică un coeficient de multiplicare de 10 (proiectele H2020/Horizon Europa)
</t>
    </r>
  </si>
  <si>
    <t>Denumire proiect</t>
  </si>
  <si>
    <t>Denumire competiție</t>
  </si>
  <si>
    <t>Calitate ULBS 
(Beneficiar / coordonator sau partener)</t>
  </si>
  <si>
    <t>Director de proiect</t>
  </si>
  <si>
    <t>Site www cu rezultatele competiției</t>
  </si>
  <si>
    <t>anul competiției</t>
  </si>
  <si>
    <t>anul contractării</t>
  </si>
  <si>
    <t>buget ULBS</t>
  </si>
  <si>
    <t>*Punctaj de referință</t>
  </si>
  <si>
    <t>STREZA DAN ALEXANDRU</t>
  </si>
  <si>
    <t>ACTUALITATEA MODELELOR ARHAICE BIZANTINE ÎN CÂNTAREA ORTODOXĂ ROMÂNEASCĂ</t>
  </si>
  <si>
    <t>2.1 Young Research Teams TE-2023</t>
  </si>
  <si>
    <t>COORDONATOR</t>
  </si>
  <si>
    <t>FTEO</t>
  </si>
  <si>
    <t>rezultatele nu sunt publicate la data 08.05.2024</t>
  </si>
  <si>
    <t>nu este cazul</t>
  </si>
  <si>
    <t>Streza Dan Alexandru</t>
  </si>
  <si>
    <t>Total</t>
  </si>
  <si>
    <t>IC04 - Citări în publicații indexate WoS/ SCOPUS/ volume apărute la edituri internaționale de prestigiu</t>
  </si>
  <si>
    <t>Se specifică lucrarea citată (LCA) și lucrarea care citează (LCI); persoana care raportează trebuie să se afle printre autorii LCA și în această calitate să aibă declarată afilierea la ULBS; nu se punctează LCA la care autorul și-a declarat afilierea la alte instituții decât ULBS; în cazul în care în LCA autorul și-a declarat afiliere multiplă (la ULBS și la alte instituții), se împarte punctajul la numărul total de instituții la care autorul LCA și-a declarat afilierea;</t>
  </si>
  <si>
    <t>Punctajul se împarte între numărul de autori ai LCA afiliați la instituții de educație și cercetare din România (inclusiv doctoranzi sau studenți); la împărțirea punctajului nu se iau în calcul autorii afiliați la instituții din străinătate sau la instituții românești care nu sunt de educație și cercetare;</t>
  </si>
  <si>
    <t>Se ia în considerare o citare doar atunci când toate datele bibliografice esențiale ale LCA (autor, titlu, revistă/editură ș.a.) Sunt menționate în LCI; nu se consideră „citări” simplele mențiuni nominale, prezența într-o listă de acknowledgements etc.;</t>
  </si>
  <si>
    <t>Nu se punctează autocitările;</t>
  </si>
  <si>
    <t>Se consideră o (singură) citare atunci când se stabilește o asociere invariabilă între o LCA și o LCI; Nu se punctează citările multiple;</t>
  </si>
  <si>
    <t>Lista editurilor internaționale de prestigiu recunoscute de ULBS este diponibilă pe site-ul SCDI la adresa: https://cercetare.ulbsibiu.ro/ro/platforma-siepas/metodologie-siepas-2017/</t>
  </si>
  <si>
    <t>Dacă într-un volum colectiv sau într-o selecție de lucrări de conferință, o LCA a fost citată în capitole având autori diferiți și titluri diferite, atunci se consideră că a fost citată în LCI diferite, care se consemnează și se punctează diferit;</t>
  </si>
  <si>
    <t>LCI trebuie să fi fost publicată în intervalul de raportare; nu există restricții pentru data de publicare a LCA;</t>
  </si>
  <si>
    <t>Pentru punctarea la acest indicator a citărilor în reviste, este obligatoriu ca LCI să fie indexată în WOS și/sau în SCOPUS, însă nu e obligatoriu ca și LCA să fie inclusă în WOS și/sau în SCOPUS.</t>
  </si>
  <si>
    <r>
      <rPr>
        <rFont val="Arial Narrow"/>
        <color theme="1"/>
        <sz val="10.0"/>
      </rPr>
      <t xml:space="preserve">* </t>
    </r>
    <r>
      <rPr>
        <rFont val="Arial Narrow"/>
        <b/>
        <color theme="1"/>
        <sz val="10.0"/>
      </rPr>
      <t xml:space="preserve">Punctaje de referință:                                                                                                                                                                                                                                                                                                             
</t>
    </r>
    <r>
      <rPr>
        <rFont val="Arial Narrow"/>
        <color theme="1"/>
        <sz val="10.0"/>
      </rPr>
      <t xml:space="preserve">• 50 p./citare.
</t>
    </r>
  </si>
  <si>
    <t>Numele și prenumele autorilor lucrării citate (se menționează în paranteză afilierea)</t>
  </si>
  <si>
    <t>Lucrare Citată (titlu)</t>
  </si>
  <si>
    <t>LCI (lucrare care citează) 
(autori, titlu, revistă)</t>
  </si>
  <si>
    <t>Link către LCI (lucrare care citează)</t>
  </si>
  <si>
    <t>Baza de date în care este este indexată LCI (WoS / SCOPUS) sau Editura internațională de prestigiu a LCI</t>
  </si>
  <si>
    <t>Nr autori din România afiliați la instituții de educație și cercetare</t>
  </si>
  <si>
    <t xml:space="preserve">Abrudan Ioan Ovidiu </t>
  </si>
  <si>
    <t>„Din nou despre biserica «Sfântul Nicolae» din Gherdeal (județul Sibiu)”</t>
  </si>
  <si>
    <t>Cristina Maria Dăneasă, Maria Elisabeta Toader, „Restaurarea a două icoane împărătești atribuite lui Iacov din Rășinari (județul Sibiu)” / „Restoration of two imperial icons attributed to Jacob of Rasinari (Sibiu County)”, Studia Universitatis Cibiniensis. Series Historica, vol. XX / 2023, p.  173-185.</t>
  </si>
  <si>
    <t>Abrudan Ioan Ovidiu</t>
  </si>
  <si>
    <t>Boicu Dragoş</t>
  </si>
  <si>
    <t>"Marian Devotion As A Form Of Legitimization Of The Imperial Authority”, în Review of Ecumenical Studies, vol. 6, issue 1, April 2014, p. 100-118.</t>
  </si>
  <si>
    <t>Magdalena Waligórska Cross Purposes: Catholicism and the Political Imagination in Poland, Cambridge University Press, 2023, p.21,  nota 100</t>
  </si>
  <si>
    <t>Editura prestigioasă</t>
  </si>
  <si>
    <t>Boicu Dragoș</t>
  </si>
  <si>
    <t>„The Ethnic Pluralism of the Nineteenth Century in Transylvania according to the Ecclesiastical Painting of the Grecu Brothers”, în Review of Ecumenical Studies Sibiu 8 (1), 56-75</t>
  </si>
  <si>
    <t>A. Andrei, Turks of the Passion: The Antagonists of Christ in Passion Scenes of Transylvanian Wooden Churches, în  Source
Volume 42, Number 3Spring 2023
https://doi.org/10.1086/726094</t>
  </si>
  <si>
    <t>https://www.journals.uchicago.edu/doi/abs/10.1086/726094?journalCode=sou</t>
  </si>
  <si>
    <t>WoS</t>
  </si>
  <si>
    <t>Brusanowski Paul (ULBS)</t>
  </si>
  <si>
    <t>Stat și Biserică în Vechea Românie</t>
  </si>
  <si>
    <t>George Enache, THE EVOLUTION OF ROMANIAN MONACHISM IN XIX-XX CENTURIES Part I, in Danubius, Volume 40, Pages 133 - 191, 2022
ISSN
12205052</t>
  </si>
  <si>
    <t>https://15109kxbd-y-https-www-scopus-com.z.e-nformation.ro/record/display.uri?eid=2-s2.0-85188346424&amp;origin=resultslist&amp;sort=plf-f&amp;src=s&amp;sid=cee3e1cb8f9139f388a0501727b3d907&amp;sot=b&amp;sdt=b&amp;s=ALL%28Brusanowski%29&amp;sl=16&amp;sessionSearchId=cee3e1cb8f9139f388a0501727b3d907&amp;relpos=5</t>
  </si>
  <si>
    <t xml:space="preserve">Brusanowski Paul </t>
  </si>
  <si>
    <t>Autonomia și constituționalismul în dezbaterile privind unificarea Bisericii Ortodoxe Române (1919-1925</t>
  </si>
  <si>
    <t>George Enache, THE EVOLUTION OF ROMANIAN MONACHISM IN XIX-XX CENTURIES Part I, in DanubiusVolume 40, Pages 133 - 191, 2022
ISSN
12205052
View more
THE EVOLUTION OF R</t>
  </si>
  <si>
    <t>Învățământul confesional ortodox din Transilvania între anii 1848-1918
(2005) Între exigențele statului centralizat și principiile autonomiei bisericești,</t>
  </si>
  <si>
    <t>Nicoleta Roman, Emigrants and school reviewers in Wallachia in the first half of the 19th century: Intellectual transfer and national construction. Case study: Ioan Maiorescu; in: Plural. History. Culture. SocietyOpen AccessVolume 11, Issue 1, Pages 5 - 36; 2023</t>
  </si>
  <si>
    <t>https://15109kxbd-y-https-www-scopus-com.z.e-nformation.ro/record/display.uri?eid=2-s2.0-85174355709&amp;origin=resultslist&amp;sort=plf-f&amp;src=s&amp;sid=cee3e1cb8f9139f388a0501727b3d907&amp;sot=b&amp;sdt=b&amp;s=ALL%28Brusanowski%29&amp;sl=16&amp;sessionSearchId=cee3e1cb8f9139f388a0501727b3d907&amp;relpos=0</t>
  </si>
  <si>
    <t>Gârbacea Radu (ULBS)</t>
  </si>
  <si>
    <t>Gârbacea (Radu), A Few Remarks on the Inedita Pseudo-Chrysostomic Homily De transfiguratione et eleemosyna (CPG 5009; BHGn 1996t) — HTS [Historical Thought and Source] Teologiese Studies, 77, 4, October 1, 2021, p. 1-5.</t>
  </si>
  <si>
    <t>Pierre Augustin, Guillaume Bady, Catherine Broc-Schmezer, Bulletin chrysostomien pour 2020-2021, Revue d’études augustiniennes et patristiques, 69 (2023), 203-245, citare p. 237.</t>
  </si>
  <si>
    <t>https://www.brepolsonline.net/doi/abs/10.1484/J.REA.5.137029</t>
  </si>
  <si>
    <t xml:space="preserve">Gârbacea Radu </t>
  </si>
  <si>
    <t>Gârbacea (Radu), A New Indirect Witness to In Transfigurationem Domini (CPG 5807): Codex Romanus Angelicus gr. 125 (T.1.7) — Studia Patristica. Vol. CXXVIII, ed. Markus
Vinzent - Papers presented at the Eighteenth International Conference on Patristic Studies held in Oxford 2019. Vol. 25: The Second Half of the Fourth Century, Leuven – Paris – Bristol, CT : Peeters, 2021, p. 363-371.</t>
  </si>
  <si>
    <t>Ioan I. Ică jr, ULBS</t>
  </si>
  <si>
    <t>Gândirea socială a bisericii: fundamente, documente, analize, perspective</t>
  </si>
  <si>
    <r>
      <rPr>
        <rFont val="Arial Narrow"/>
        <color theme="1"/>
        <sz val="10.0"/>
      </rPr>
      <t xml:space="preserve">Doru Marcu, Orthodoxy and Ecumenical Dialogue after Crete Synod (2016) and Social Ethos Document (2020): History, Critical Positions and Reception, în </t>
    </r>
    <r>
      <rPr>
        <rFont val="Arial Narrow"/>
        <i/>
        <color theme="1"/>
        <sz val="10.0"/>
      </rPr>
      <t>Religions</t>
    </r>
    <r>
      <rPr>
        <rFont val="Arial Narrow"/>
        <color theme="1"/>
        <sz val="10.0"/>
      </rPr>
      <t>, 14.7 (2023), pp. 936-951</t>
    </r>
  </si>
  <si>
    <t>https://www.mdpi.com/2077-1444/14/7/936</t>
  </si>
  <si>
    <t>Scopus</t>
  </si>
  <si>
    <t>Ioan I. Ică jr</t>
  </si>
  <si>
    <t>Cuviosul Siluan Athonitul: între iadul deznădejdii și iadul smereniei și iubirii lui Hristos, în Cuviosul Siluan Athonitul, Între iadul deznădejdii și iadul smereniei</t>
  </si>
  <si>
    <r>
      <rPr>
        <rFont val="Arial Narrow"/>
        <color rgb="FF000000"/>
        <sz val="10.0"/>
      </rPr>
      <t xml:space="preserve">Ioan Chirilă și Stelian Pașca-Tușa, Saint Sophrony Sakharov’s Vademecum towards the Divine Light, în </t>
    </r>
    <r>
      <rPr>
        <rFont val="Arial Narrow"/>
        <i/>
        <color rgb="FF000000"/>
        <sz val="10.0"/>
      </rPr>
      <t>Religions</t>
    </r>
    <r>
      <rPr>
        <rFont val="Arial Narrow"/>
        <color rgb="FF000000"/>
        <sz val="10.0"/>
      </rPr>
      <t xml:space="preserve"> 14 (1), 2023, pp. 69-81</t>
    </r>
  </si>
  <si>
    <t>https://www.mdpi.com/2077-1444/14/1/69</t>
  </si>
  <si>
    <t>Dumulescu Daniela (ULBS), Constantin Valer Necula (ULBS), Diana Sarca (UBB), George Willy Cristea (UBB)</t>
  </si>
  <si>
    <t>Spiritual practices in psychological counseling: the return to the self</t>
  </si>
  <si>
    <t>Rahman, S. M. H. S. A., Azhar, M. H. M., Sa’ari, C. Z., Abidin, M. S. Z., &amp; Ilias, M. Z. (2023). The basic model of Islamic psychospiritual treatment based on understanding and appreciating the concept of destiny (Al-Taqdir).</t>
  </si>
  <si>
    <t>https://www.thenewjsri.ro/index.php/njsri/article/download/226/97</t>
  </si>
  <si>
    <t>WOS</t>
  </si>
  <si>
    <t>Constantin Valer Necula (ULBS), Daniela Dumulescu (ULBS), Irina Pop Pacurar (UBB)</t>
  </si>
  <si>
    <t>Pawar, B. S. Relationship among five categories of spiritual practices and five forms of well‐being: An empirical examination. International Social Science Journal.</t>
  </si>
  <si>
    <t>https://onlinelibrary.wiley.com/doi/abs/10.1111/issj.12479</t>
  </si>
  <si>
    <t>Learning Design for Future Higher Education–insights from the time of COVID-19</t>
  </si>
  <si>
    <t>Hsu, L. (2023). Perceptions of online learning for learners of English as a foreign language during the COVID-19 pandemic and in the post-pandemic future. Asia Pacific Journal of Education, 1-19.</t>
  </si>
  <si>
    <t>https://www.tandfonline.com/doi/abs/10.1080/02188791.2023.2243042</t>
  </si>
  <si>
    <t>Dolbier, C. L., Vanacore, S. M., Conder, L., &amp; Guiler, W. (2023). A mixed-methods investigation of COVID-19 pandemic-specific stress in college students. Journal of American College Health, 1-13.</t>
  </si>
  <si>
    <t>https://www.tandfonline.com/doi/abs/10.1080/07448481.2023.2253929</t>
  </si>
  <si>
    <t>Adanlawo, E. F., &amp; Chaka, M. (2023). Curriculum Design And Delivery In Higher Institutions In The Post-Covid-19. Journal of Positive Psychology and Wellbeing, 7(3), 422-430.</t>
  </si>
  <si>
    <t>https://www.journalppw.com/index.php/jppw/article/view/17654</t>
  </si>
  <si>
    <t>Wang, C. X., &amp; Wu, C. (2023). Value of applying interactive micro-courses on occupational protection in operating room for nursing trainees. Medicine, 102(20), e33679.</t>
  </si>
  <si>
    <t>https://journals.lww.com/md-journal/fulltext/2023/05190/value_of_applying_interactive_micro_courses_on.35.aspx#</t>
  </si>
  <si>
    <t>WOS, SCOPUS</t>
  </si>
  <si>
    <t>Sergiu GHERGHINA (UBB), Aurelian-Petruș PLOPEANU (UAIC -ICI), Constantin Valer Necula (ULBS)</t>
  </si>
  <si>
    <t>The impact of socio-cultural integration on return intentions: evidence from a survey on Romanian migrants</t>
  </si>
  <si>
    <t>Ullah, S., Nobanee, H., &amp; Iftikhar, H. (2023). Global financial integration, governance-by-technology, and green growth. International Review of Financial Analysis, 90, 102838.</t>
  </si>
  <si>
    <t>https://www.sciencedirect.com/science/article/abs/pii/S105752192300354X?casa_token=nTNP5jgHKksAAAAA:IIoPV-gg_glBtAjEnEuy8TsBCOrEyHC_KDbz4khTVxlM_jfTKa5JMN_eqtrHRLiw0O2VaOX4kxA</t>
  </si>
  <si>
    <t>Weldemariam, L. F., Ayanlade, A., Borderon, M., &amp; Möslinger, K. (2023). Dynamics and factors influencing return migration to Sub-Saharan Africa: A systematic review. Heliyon.</t>
  </si>
  <si>
    <t>https://www.sciencedirect.com/science/article/pii/S2405844023059996</t>
  </si>
  <si>
    <t>Shui, K., Lam, K. W. K., Chen, J., &amp; Fong, E. (2023). Entry visa categories, current experiences and future expectations of highly educated migrants and their intention to stay. Asian and Pacific Migration Journal, 32(1), 152-172. https://doi.org/10.1177/01171968231174055</t>
  </si>
  <si>
    <t>https://journals.sagepub.com/doi/abs/10.1177/01171968231174055</t>
  </si>
  <si>
    <t>Немировский, В. Г. (2023). Проблема социокультурной интеграции регионов через призму концепции сословной структуры российского общества. Регионология, 31(3 (124)), 548-563.</t>
  </si>
  <si>
    <t>https://regionsar.ru/en/node/2169</t>
  </si>
  <si>
    <t>„Water and Death as Metaphors in Jonah's Psalm, Revue Biblique nr. 128.2 (2021): 173-189, DOI: 10.2143/RBI.128.2.3289323</t>
  </si>
  <si>
    <t>Lee, Sanghwan. "The Journey through the Netherworld and the Death of the Sun God: A Novel Reading of Exodus 7–15 in Light of the Book of Gates." Religions 14.3 (2023): 343.</t>
  </si>
  <si>
    <t>https://www.mdpi.com/2077-1444/14/3/343</t>
  </si>
  <si>
    <t>„Once again about the historical-critical exegesis, from an Orthodox perspective,” Sacra Scripta 1-2 (2017): 7-27</t>
  </si>
  <si>
    <t xml:space="preserve">Dragutinović, Pedrag. "Schrifthermeneutik im Kontext der Orthodoxie des 21. Jahrhunderts. Entwicklungen und Aussichten”, in Konrad Schmid (ed.), Heilige Schriften in der Kritik: XVII. Europäischer Kongress für Theologie (5.–8. September 2021 in Zürich), Veröffentlichungen der Wissenschaftlichen Gesellschaft für Theologie (VWGTh), Band 68  (Leipzig: Evangelische Verlagsanstalt GmbH, 2023), 113-124 </t>
  </si>
  <si>
    <t>https://www.eva-leipzig.de/product_info.php?info=p5376_Heilige-Schriften-in-der-Kritik.html</t>
  </si>
  <si>
    <t>Evangelische Verlagsanstalt</t>
  </si>
  <si>
    <t xml:space="preserve">„O reevaluare a problemei cărţilor anaginoskomena în teologia ortodoxă”, în Relevanţa operei părintelui profesor Ion Bria pentru viaţa bisericească şi socială actuală (Sibiu: Editura Universităţii Lucian Blaga, 2010),  399-412 </t>
  </si>
  <si>
    <t>Ioan Chirilă, „The Special Status of the Anaginoskomena,” în Eugen J. Pentiuc (ed.), The Oxford Handbook of the Bible in Orthodox Christianity (New York: Oxford University Press, 2022), 191</t>
  </si>
  <si>
    <t>https://global.oup.com/academic/product/the-oxford-handbook-of-the-bible-in-orthodox-christianity-9780190948658?cc=ro&amp;lang=en&amp;</t>
  </si>
  <si>
    <t>Oxford University Press</t>
  </si>
  <si>
    <t>"Chaoskampf in the Orthodox Baptism Ritual." Acta Theologica 37.2 (2017): 125-142.</t>
  </si>
  <si>
    <t>Grumett, David, “Sacraments,” în T&amp;T Clark Handbook on Suffering and the Problem of Evil, eds. M. Grebe și J. Grossl, London: Bloomsbury T&amp;T Clark, 2023, p. 356-365</t>
  </si>
  <si>
    <t>https://www.bloomsbury.com/us/tt-clark-handbook-of-suffering-and-the-problem-of-evil-9780567682451/</t>
  </si>
  <si>
    <t>Bloomsbury, T&amp;T Clark,</t>
  </si>
  <si>
    <t>Pătru, Alina</t>
  </si>
  <si>
    <t>Religious Diaspora: A New Approach to Its Existence and Meaning</t>
  </si>
  <si>
    <t>Mesraini Mesraini, Ida Novianti, Sadari Sadari, Suwito Suwito, Protecting the Rights of Muslim Women in Indonesian Diaspora Marriages in Russia, HTS Teologiese Studies/Theological Studies, 79 (1), 2023, a8488</t>
  </si>
  <si>
    <t>https://hts.org.za/index.php/hts/article/view/8488/25161</t>
  </si>
  <si>
    <t>Allan W. Davis, Interfaith and Intra-Faith Engagement of the Jacobite Syrian Orthodox Diaspora in Australia, in: Johannes M. Luetz, Denise A. Austin, Adis Duderija (eds.), Interfaith Engagement Beyond the Divide. Approaches, Experiences, and Practices, Springer Verlag, Berlin, 2023, p.181-202</t>
  </si>
  <si>
    <t>https://link.springer.com/chapter/10.1007/978-981-99-3862-9_10</t>
  </si>
  <si>
    <t>Ed. Springer, Berlin</t>
  </si>
  <si>
    <t>Manuscrisul 19 miscenaleu al Bibliotecii Facultății de Teologie din Sibiu şi reforma liturgică în Biserica Ortodoxă a Transilvaniei in secolul al 17-lea, în: Transilvania 86 (9/2018), 86</t>
  </si>
  <si>
    <t>Paul Brusanowki, Liturgische Kontinuität und Identität in den rumänischen orthodoxen und griechischkatholischen Kirchen im 17. Und 18. Jahrhundert, în: Dietmar Schon (Hg.), Nicht Konkurrenten, sondern Brüder…, Auf dem Weg zu einem neuen Miteinander von orthodoxer und katholischer Kirche, Friedrich Pustet Verlag, Regensburg, 2023, citează la p. 197, nota 18</t>
  </si>
  <si>
    <t>Friedrich Pustet Verlag, Regensburg</t>
  </si>
  <si>
    <t>The Translation of Liturgical Texts into the Oral Language within the 17th Century Transylvanian Liturgical Tradition. The Emergence of the Romanian Euchologion amid Culturally and Confessionally Challenged Times, in: Teologia 66 (1), 20-42.</t>
  </si>
  <si>
    <t>Paul Brusanowki, Liturgische Kontinuität und Identität in den rumänischen orthodoxen und griechischkatholischen Kirchen im 17. Und 18. Jahrhundert, în: Dietmar Schon (Hg.), Nicht Konkurrenten, sondern Brüder…, Auf dem Weg zu einem neuen Miteinander von orthodoxer und katholischer Kirche, Friedrich Pustet Verlag, Regensburg, 2023, citează la p.198, nota 19</t>
  </si>
  <si>
    <t>Ciprian Streza, Traducerea Mineielor in limba vorbită a poporului - etape ale unei deveniri culturale şi spirituale române, în: Transilvania 88 (7/2020), 89-92</t>
  </si>
  <si>
    <t>Paul Brusanowki, Liturgische Kontinuität und Identität in den rumänischen orthodoxen und griechischkatholischen Kirchen im 17. Und 18. Jahrhundert, în: Dietmar Schon (Hg.), Nicht Konkurrenten, sondern Brüder…, Auf dem Weg zu einem neuen Miteinander von orthodoxer und katholischer Kirche, Friedrich Pustet Verlag, Regensburg, 2023, citează la p. 200, nota 26</t>
  </si>
  <si>
    <t>Toroczkai Ciprian Iulian (ULBS)</t>
  </si>
  <si>
    <t>Secularization and its influence on the work of two orthodox scholars</t>
  </si>
  <si>
    <t>Doru Marcu, Contemporary Critical Reflections on Ion Bria’s Vision for Ecumenical Dialogue, în Religions 15(3), 369; https://doi.org/10.3390/rel15030369</t>
  </si>
  <si>
    <t>https://www.mdpi.com/2077-1444/15/3/369</t>
  </si>
  <si>
    <t>Streza, C.I., 2023, ‘Unearthing the Liturgy’s true meaning to counter church secularisation: Father Alexander Schmemann’, HTS Teologiese Studies/Theological Studies 79(1), a7892. https://doi. org/10.4102/hts.v79i1.7892</t>
  </si>
  <si>
    <t>https://hts.org.za/index.php/hts/article/view/7892</t>
  </si>
  <si>
    <t>Homosexuality from a Contemporary Orthodox Perspective</t>
  </si>
  <si>
    <t>Sonya Sharma, Dawn Llewellyn, Sîan Hawthorne, The Bloomsbury Handbook of Religion, Gender and Sexuality, Bloomsbury Publishing,</t>
  </si>
  <si>
    <t>https://www.bloomsbury.com/uk/bloomsbury-handbook-of-religion-gender-and-sexuality-9781350257184/</t>
  </si>
  <si>
    <t>Editura internationala de prestigiu</t>
  </si>
  <si>
    <t>IC05 - Keynote speaker la manifestări științifice organizate în străinătate.</t>
  </si>
  <si>
    <t>Se punctează doar evenimentele organizate de universități din Top 500 ARWU din anul raportării; universitățile respective trebuie să fie organizatori, și nu simple gazde ale evenimentului; Doar în domeniul Medicină, se punctează și „minicursurile; (keynote lectures, instructional course lectures etc.) prezentate în cadrul congreselor organizare de societățile internaționale de specialitate</t>
  </si>
  <si>
    <t>Calitatea de keynote speaker se verifică pe baza invitației adresate de către organizatori, a programului conferinței și a Dispoziției de deplasare; în program trebuie să se menționeze afilierea autorului la ULBS;</t>
  </si>
  <si>
    <t>Discursul trebuie să fi fost ținut într-o limbă străină de circulație internațională;</t>
  </si>
  <si>
    <t>Participarea s-a făcut prin deplasarea fizică a participantului la locul conferinței; nu se raportează prelegerile ținute online;</t>
  </si>
  <si>
    <t>Manifestarea trebuie să fi avut un caracter științific; Dacă un autor a ținut mai multe keynote speeches în cadrul aceleiași manifestări științifice, se punctează doar unul dintre ele, nu se consideră keynote speeches: prezentările din cadrul întâlnirilor de lucru ale echipelor unor proiecte internaționale; discursurile ținute în cadrul unor reuniuni cu caracter de formare profesională; rapoartele prezentate la întâlnirile unor asociații/organizații profesionale; prezentările instituționale ale profilului și activității ULBS ș.a.m.d</t>
  </si>
  <si>
    <t>Recunoașterea unei prezentări drept „keynote” se face doar în cazul manifestărilor științifice în cadrul cărora există o diferență clară între „plen” și „paneluri”; nu se raportează drept keynote speeches prezentările ținute la conferințe cu un număr redus de participanți, unde din principiu lucrările nu sunt împărțite pe paneluri.</t>
  </si>
  <si>
    <r>
      <rPr>
        <rFont val="Arial Narrow"/>
        <color theme="1"/>
        <sz val="10.0"/>
      </rPr>
      <t xml:space="preserve">* </t>
    </r>
    <r>
      <rPr>
        <rFont val="Arial Narrow"/>
        <b/>
        <color theme="1"/>
        <sz val="10.0"/>
      </rPr>
      <t xml:space="preserve">Punctaje de referință:                                                                                                                                                                                                                                                                                                             
</t>
    </r>
    <r>
      <rPr>
        <rFont val="Arial Narrow"/>
        <color theme="1"/>
        <sz val="10.0"/>
      </rPr>
      <t xml:space="preserve">• 100 p./keynote speech.
</t>
    </r>
  </si>
  <si>
    <t>Universitatea care organizează conferința</t>
  </si>
  <si>
    <t>Numele și prenumele autorilor (afilierea) invitați</t>
  </si>
  <si>
    <t>Titlul conferinței</t>
  </si>
  <si>
    <t xml:space="preserve">Anul </t>
  </si>
  <si>
    <t>Linkul conferinței</t>
  </si>
  <si>
    <t xml:space="preserve">Baza de date în care este indexată revista </t>
  </si>
  <si>
    <t>Link către articol</t>
  </si>
  <si>
    <t>se încarcă invitația adresată de organizatori in format PDF</t>
  </si>
  <si>
    <t>Limba în care s-a ținut prezentarea la conferință</t>
  </si>
  <si>
    <t>IC06 - Cereri de brevete depuse și brevete obținute (naționale, internaționale, triadice).</t>
  </si>
  <si>
    <t xml:space="preserve">Se va anexa documentul doveditor (înregistrarea in buletinul oficial aferent) și înregistrarea la Serviciul CDI/ CTC HPI-ULBS, respectiv dovada indexării in WoS; </t>
  </si>
  <si>
    <t>Se punctează doar brevetele/cererile al căror titular este ULBS; 
Punctajul aferent cererii se acordă pentru anul depunerii cererii; punctajul aferent brevetului se acordă pentru anul obținerii brevetului; cele două punctaje se acordă cumulativ (de ex., 200 + 1000 p.).</t>
  </si>
  <si>
    <t>Brevetul/cererea conține mențiunea afilierii la ULBS a autorului/inventatorului care face raportarea.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</si>
  <si>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cererii/brevetului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t>
  </si>
  <si>
    <r>
      <rPr>
        <rFont val="Arial Narrow"/>
        <b/>
        <color rgb="FF000000"/>
        <sz val="10.0"/>
      </rPr>
      <t>* Punctaje de referință:</t>
    </r>
    <r>
      <rPr>
        <rFont val="Arial Narrow"/>
        <color rgb="FF000000"/>
        <sz val="10.0"/>
      </rPr>
      <t xml:space="preserve">
• 200 p./cerere de brevet ;
• 1.000 p./ brevet național (OSIM);
• 2.000 p./ brevet european/ internațional (EPO/USTPO);
• 4.000 p./ brevet triadic.</t>
    </r>
  </si>
  <si>
    <t>Titlul brevetului/ Numărul brevetului</t>
  </si>
  <si>
    <t>Numele și prenumele inventatorilor (se menționează în paranteză afilierea)</t>
  </si>
  <si>
    <t>Data înregistrării în buletinul oficial / Data indexarii cererii de brevet in TR</t>
  </si>
  <si>
    <t>IC07 - Evenimente internaționale și/sau activități de anvergură</t>
  </si>
  <si>
    <t>Se va verifica existența siglei ULBS pe materialele promoționale ale evenimentului;</t>
  </si>
  <si>
    <t>În cazul difuzării online a spectacolelor/filmelor de la literele (b), (c), (d) și (f), se punctează transmisia o singură dată, pentru fiecare rol (pentru fiecare canal instituțional de difuzare);</t>
  </si>
  <si>
    <t>La litera (g), expoziția personală se punctează doar dacă include peste 20 lucrări;</t>
  </si>
  <si>
    <t>La litera (h), mențiunile diferite pe aceeași pagină se punctează o singură dată.</t>
  </si>
  <si>
    <r>
      <rPr>
        <rFont val="Arial Narrow"/>
        <b/>
        <color theme="1"/>
        <sz val="10.0"/>
      </rPr>
      <t>* Punctaje de referință:</t>
    </r>
    <r>
      <rPr>
        <rFont val="Arial Narrow"/>
        <color theme="1"/>
        <sz val="10.0"/>
      </rPr>
      <t xml:space="preserve">
• </t>
    </r>
    <r>
      <rPr>
        <rFont val="Arial Narrow"/>
        <b/>
        <color theme="1"/>
        <sz val="10.0"/>
      </rPr>
      <t>a)        Organizare/management eveniment artistic (Artele spectacolului/Arte vizuale-resta</t>
    </r>
    <r>
      <rPr>
        <rFont val="Arial Narrow"/>
        <color theme="1"/>
        <sz val="10.0"/>
      </rPr>
      <t xml:space="preserve">urare):
• festival de Artele spectacolului: manager festival internațional = 1000 p.; manager festival național = 400 p.; manager secțiune în cadrul unui festival internațional = 300 p.; membru în echipa de management a unei secțiuni din cadrul unui festival internațional = 150 p.; manager pentru prezentarea unui spectacol în cadrul unui festival sau turneu, în străinătate = 200 p.; membru în echipa de management a prezentării unui spectacol în cadrul unui festival sau turneu, în străinătate = 100 p. 
• eveniment de Arte vizuale-restaurare: organizator eveniment internațional = 200 p
</t>
    </r>
    <r>
      <rPr>
        <rFont val="Arial Narrow"/>
        <b/>
        <color theme="1"/>
        <sz val="10.0"/>
      </rPr>
      <t>b)	Film de lung metraj (Artele spectacolului):</t>
    </r>
    <r>
      <rPr>
        <rFont val="Arial Narrow"/>
        <color theme="1"/>
        <sz val="10.0"/>
      </rPr>
      <t xml:space="preserve">
• regie = 600 p; rol principal = 450 p.; rol secundar = 200 p.; rol episodic = 100 p.
</t>
    </r>
    <r>
      <rPr>
        <rFont val="Arial Narrow"/>
        <b/>
        <color theme="1"/>
        <sz val="10.0"/>
      </rPr>
      <t>c)	Roluri în spectacole în cadrul instituțiilor producătoare (Artele spectacolului):</t>
    </r>
    <r>
      <rPr>
        <rFont val="Arial Narrow"/>
        <color theme="1"/>
        <sz val="10.0"/>
      </rPr>
      <t xml:space="preserve">
• rol în spectacol nou / premieră a unei stagiuni din cadrul unei instituții producătoare de spectacol (teatru național / de stat / independent): rol principal = 350 p.; rol secundar = 200 p.; rol episodic sau corp-ansamblu = 100 p.
</t>
    </r>
    <r>
      <rPr>
        <rFont val="Arial Narrow"/>
        <b/>
        <color theme="1"/>
        <sz val="10.0"/>
      </rPr>
      <t>d)	Roluri în spectacole jucate la festivaluri internaționale (Artele spectacolului):</t>
    </r>
    <r>
      <rPr>
        <rFont val="Arial Narrow"/>
        <color theme="1"/>
        <sz val="10.0"/>
      </rPr>
      <t xml:space="preserve">
• rol într-un spectacol invitat / selectat în programul unui festival internațional din străinătate și în cadrul FITS: rol principal = 100 p.; rol secundar = 50 p.; rol episodic sau corp-ansamblu = 40 p.
</t>
    </r>
    <r>
      <rPr>
        <rFont val="Arial Narrow"/>
        <b/>
        <color theme="1"/>
        <sz val="10.0"/>
      </rPr>
      <t>e)	Producție artistică în cadrul instituțiilor producătoare de spectacol (Artele spectacolului):</t>
    </r>
    <r>
      <rPr>
        <rFont val="Arial Narrow"/>
        <color theme="1"/>
        <sz val="10.0"/>
      </rPr>
      <t xml:space="preserve">
• regie spectacol = 450 p.; participarea regizorului la repetiții și reprezentarea publică a spectacolului în cadrul unui festival internațional (deplasare) sau în cadrul FITS = 100 p.;
• scenografie de spectacol/film = 300 p.;
•nconcept coregrafic spectacol de dans = 450 p.; concept coregrafic spectacol de teatru / teatru-dans: 200 p.;
• compoziție muzicală originală = 300 p.;
• autor de text dramatic / traducere de text dramatic pentru spectacol = 300 p.; dramaturg de producție = 200 p.
</t>
    </r>
    <r>
      <rPr>
        <rFont val="Arial Narrow"/>
        <b/>
        <color theme="1"/>
        <sz val="10.0"/>
      </rPr>
      <t>f)	Concerte internaționale (Muzică – inclusiv muzică religioasă):</t>
    </r>
    <r>
      <rPr>
        <rFont val="Arial Narrow"/>
        <color theme="1"/>
        <sz val="10.0"/>
      </rPr>
      <t xml:space="preserve">
• spectacol invitat / selectat în programul unui festival (deplasare) internațional din străinătate sau în cadrul FITS: solist = 120 puncte; membru cor/ansamblu/instrumentist = 60 p.
• concert de muzică religioasă în străinătate = 100 p.
</t>
    </r>
    <r>
      <rPr>
        <rFont val="Arial Narrow"/>
        <b/>
        <color theme="1"/>
        <sz val="10.0"/>
      </rPr>
      <t>g)	Expoziții în străinătate (Arte vizuale)</t>
    </r>
    <r>
      <rPr>
        <rFont val="Arial Narrow"/>
        <color theme="1"/>
        <sz val="10.0"/>
      </rPr>
      <t xml:space="preserve">:
• expoziție personala = 500 p.;
• participare la expoziție = 100 p.
</t>
    </r>
    <r>
      <rPr>
        <rFont val="Arial Narrow"/>
        <b/>
        <color theme="1"/>
        <sz val="10.0"/>
      </rPr>
      <t>h)	Vizibilitate internațională:</t>
    </r>
    <r>
      <rPr>
        <rFont val="Arial Narrow"/>
        <color theme="1"/>
        <sz val="10.0"/>
      </rPr>
      <t xml:space="preserve">
• menționare nominală într-un context cultural, pe o pagină web din străinătate (inclusiv social media) = 10 p./mențiune.
</t>
    </r>
  </si>
  <si>
    <t xml:space="preserve">Numele și prenumele </t>
  </si>
  <si>
    <t>Titlu eveniment</t>
  </si>
  <si>
    <t>Tipul evenimentului</t>
  </si>
  <si>
    <t>Data evenimentului</t>
  </si>
  <si>
    <t>Link-ul către site-ul evenimentului/ catolog/ pagină de FB etc.</t>
  </si>
  <si>
    <t xml:space="preserve">IC08 - Competiții sportive de nivel internațional și național
</t>
  </si>
  <si>
    <t>Punctajul pentru performanță sportivă se acordă pentru realizările cadrului didactic (și nu pentru realizările studenților);</t>
  </si>
  <si>
    <t>Punctajul pentru organizare se acordă organizatorului principal; acesta poate decide distribuirea punctajului între membrii echipei;</t>
  </si>
  <si>
    <t>În cadrul aceleiași competiții nu se pot cumula calitățile de organizator și participant;</t>
  </si>
  <si>
    <t>Se punctează doar competițiile organizate sub egida federațiilor sportive de specialitate;</t>
  </si>
  <si>
    <t>Se consideră competiții internaționale competițiile organizate în străinătate sau competițiile organizate în România în care minim 33% dintre participanți sunt din străinătate;</t>
  </si>
  <si>
    <t>Se consideră competiții naționale competițiile în care minim 33% dintre participanți sunt din alte județe;</t>
  </si>
  <si>
    <t>Participarea la competiții se certifică prin existența dovezilor specifice în format online sau document fizic asumat (site/ pagină electronică/ afiș; liste oficiale de înscriere; clasamente oficiale/diplome de participare/medalii etc.).</t>
  </si>
  <si>
    <r>
      <rPr>
        <rFont val="Arial Narrow"/>
        <color theme="1"/>
        <sz val="10.0"/>
      </rPr>
      <t xml:space="preserve">* Punctaje de referință:
</t>
    </r>
    <r>
      <rPr>
        <rFont val="Arial Narrow"/>
        <b/>
        <color theme="1"/>
        <sz val="10.0"/>
      </rPr>
      <t>a)        Organizare:</t>
    </r>
    <r>
      <rPr>
        <rFont val="Arial Narrow"/>
        <color theme="1"/>
        <sz val="10.0"/>
      </rPr>
      <t xml:space="preserve"> 
•        competiție internațională: 500 p.</t>
    </r>
    <r>
      <rPr>
        <rFont val="Arial Narrow"/>
        <color theme="1"/>
        <sz val="10.0"/>
      </rPr>
      <t>/ echipă organizatorică;</t>
    </r>
    <r>
      <rPr>
        <rFont val="Arial Narrow"/>
        <color theme="1"/>
        <sz val="10.0"/>
      </rPr>
      <t xml:space="preserve">
•        competiție națională: 300</t>
    </r>
    <r>
      <rPr>
        <rFont val="Arial Narrow"/>
        <color theme="1"/>
        <sz val="10.0"/>
      </rPr>
      <t xml:space="preserve"> p./ echipă organizatorică.</t>
    </r>
    <r>
      <rPr>
        <rFont val="Arial Narrow"/>
        <color theme="1"/>
        <sz val="10.0"/>
      </rPr>
      <t xml:space="preserve">
</t>
    </r>
    <r>
      <rPr>
        <rFont val="Arial Narrow"/>
        <b/>
        <color theme="1"/>
        <sz val="10.0"/>
      </rPr>
      <t>b)        Participare:</t>
    </r>
    <r>
      <rPr>
        <rFont val="Arial Narrow"/>
        <color theme="1"/>
        <sz val="10.0"/>
      </rPr>
      <t xml:space="preserve">
•        competiții de nivel internațional: 800 p. = Premiul I; 600 puncte = Premiul II; 400 p. = Premiul III; 200 p. = participare;
•        competiții de nivel național: 400 p. = Premiul I; 300 puncte = Premiul II; 200 p. = Premiul III; 100 p. = participare.
</t>
    </r>
  </si>
  <si>
    <t>calitatea (organizator sau participant)</t>
  </si>
  <si>
    <t xml:space="preserve">Punctaj individual </t>
  </si>
  <si>
    <t>IC09 - Articole în reviste indexate BDI (inclusiv ERIH Plus) sau în reviste neindexate; recenzii de carte apărute în reviste științifice.</t>
  </si>
  <si>
    <t>Se consideră reviste științifice (neindexate) doar acele reviste care: a) au girul unui comitet științific alcătuit din personalități cu activitate științifică prestigioasă pe plan național și internațional; b) au afișate pe site-ul lor niște norme riguroase de citare și de redactare a articolelor; c) utilizează procesul de peer-review; d) în conținutul lor, articolele au măcar rezumatul într-o limbă de circulație internațională;</t>
  </si>
  <si>
    <t>Autorul care raportează lucrarea trebuie să aibă declarată afilierea la ULBS; în cazul declarării de afilieri la mai multe instituții, se împarte punctajul la numărul de instituții la care autorul își declară afilierea; în cazul în care autorul își declară afilierea la mai multe structuri ale ULBS (de ex., un departament și un centru de cercetare), punctajul nu se împarte;</t>
  </si>
  <si>
    <t>Punctajul total al articolului se împarte la numărul de autori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</si>
  <si>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t>Articolele publicate în reviste indexate în mai multe BDI se raportează o singură dată, în funcție de încadrarea cea mai favorabilă (de ex., același articol nu poate fi raportat și la IC01, și la IC09).</t>
  </si>
  <si>
    <r>
      <rPr>
        <rFont val="Arial Narrow"/>
        <color theme="1"/>
        <sz val="10.0"/>
      </rPr>
      <t xml:space="preserve">* </t>
    </r>
    <r>
      <rPr>
        <rFont val="Arial Narrow"/>
        <b/>
        <color theme="1"/>
        <sz val="10.0"/>
      </rPr>
      <t>Punctaje de referință:</t>
    </r>
    <r>
      <rPr>
        <rFont val="Arial Narrow"/>
        <color theme="1"/>
        <sz val="10.0"/>
      </rPr>
      <t xml:space="preserve">
• articole în reviste recunoscute ERIH Plus: 150 p./articol;
• articole indexate în alte BDI: 100 p./articol;
• articole în reviste științifice neindexate: 50 p./articol;
• recenzii în reviste indexate WoS/SCOPUS: 50 p./recenzie;
• recenzii în alte tipuri de reviste științifice: 25 p./ recenzie.
.</t>
    </r>
  </si>
  <si>
    <t>Titlul documentului publicat</t>
  </si>
  <si>
    <t>Tipul documentui (articol, book review, etc.)</t>
  </si>
  <si>
    <t>Titlul volumului /
 Titlul revistei</t>
  </si>
  <si>
    <t>ISBN / ISSN</t>
  </si>
  <si>
    <t>Paginile articolului (de la … pana la …)</t>
  </si>
  <si>
    <t>Baza de date în care este indexat documentul</t>
  </si>
  <si>
    <t xml:space="preserve">Din virtualul nefiinţei spre virtutea Celui ce este!, </t>
  </si>
  <si>
    <t>articol</t>
  </si>
  <si>
    <t>Birzu Vasile</t>
  </si>
  <si>
    <t>The Faith Magazine Credinţa Ian- Martie 2022</t>
  </si>
  <si>
    <t>18-20</t>
  </si>
  <si>
    <t>Comoara lăuntrică ce vrea să ne îndumnezeiască,</t>
  </si>
  <si>
    <t>The Faith Magazine Credinţa Oct -Dec 2022</t>
  </si>
  <si>
    <t>15-17</t>
  </si>
  <si>
    <t>Aprinzând Sfeşnicul virtuţilor în Cortul trupului omenesc în spiritualitatea simeoniană. Singularitatea tehnologică vs singularitatea în şi prin Hristos ca unic mijloc al adevăratei edificări duhovniceşti a omului.</t>
  </si>
  <si>
    <t>Rev. Mitropolia Olteniei, Nr. 9-12, Septembrie-Decembrie, 2023</t>
  </si>
  <si>
    <t>ISSN 1013-4239</t>
  </si>
  <si>
    <t>179-198</t>
  </si>
  <si>
    <t>Naşterea lăuntrică a Logosului ca Transformare a omului în lumină și în foc dumnezeiesc</t>
  </si>
  <si>
    <t>The Faith Magazine Credinţa Ian -Mart 2023</t>
  </si>
  <si>
    <t>20-21</t>
  </si>
  <si>
    <t>The Orthodox Romanian Churches of Gusterita</t>
  </si>
  <si>
    <t>Boicu Dragos</t>
  </si>
  <si>
    <t>Review of Ecumenical Studies  , vol. 15, issue 2, August 2023,</t>
  </si>
  <si>
    <t>ISSN (print): 2359-8093
ISSN (online): 2359-8107</t>
  </si>
  <si>
    <t>246-262</t>
  </si>
  <si>
    <t>10.2478/ress-2023-0017</t>
  </si>
  <si>
    <t>EBSCO / ERIH PLUS / SCIENDO / ATLA</t>
  </si>
  <si>
    <t>Omiliile la Quiquagesima (VII, VIIbis, VIII, IX) ale Sfântului Petru Chrysologul”</t>
  </si>
  <si>
    <t>Revista Teologică, nr. 1/2023</t>
  </si>
  <si>
    <t>1222-9695      2069-8895</t>
  </si>
  <si>
    <t>104-121</t>
  </si>
  <si>
    <t>ERIH PLUS, Religious and Theological Abstracts</t>
  </si>
  <si>
    <t>De la omilii patristice la creaţii imnografice. O paralelă în cazul zămislirii Sfântului Ioan Botezătorul</t>
  </si>
  <si>
    <t>Teologie şi Viaţă, supliment la no. 9-12 (2023)</t>
  </si>
  <si>
    <t>1221 – 5988</t>
  </si>
  <si>
    <t>85-99</t>
  </si>
  <si>
    <t>CEEOL / ERIH PLUS</t>
  </si>
  <si>
    <t>„În căutarea ţapului ispăşitor sau despre eşecul unui Sinod Ecumenic</t>
  </si>
  <si>
    <t xml:space="preserve"> Îndrumătorul bisericesc, Anul 171 (2023)</t>
  </si>
  <si>
    <t>1842-7227</t>
  </si>
  <si>
    <t>347-373</t>
  </si>
  <si>
    <t>Sf. Ierarh Andrei Șaguna și reînnoirea Ortodoxiei din Transilvania</t>
  </si>
  <si>
    <t>Mitropolia Ardealului</t>
  </si>
  <si>
    <t>3008-2552</t>
  </si>
  <si>
    <t>65-97</t>
  </si>
  <si>
    <t xml:space="preserve">	Școala de cântăreți de la Sibiu (1927-1948</t>
  </si>
  <si>
    <t>Dobre Vasile Sorin</t>
  </si>
  <si>
    <t xml:space="preserve">Indrumatorul Bisericesc 2023 </t>
  </si>
  <si>
    <t xml:space="preserve"> ISSN- 1842-7227</t>
  </si>
  <si>
    <t>217-228</t>
  </si>
  <si>
    <t xml:space="preserve">	Urmașii  lui Dimitrie Cunțan la Catedra de muzică bisericească</t>
  </si>
  <si>
    <t>Mitropolia Ardealului, Anul III (38), Nr. 3, Iulie-septembrie, 2023</t>
  </si>
  <si>
    <t>Un anticolivar filoromân din a doua generație – Teodorit din Ioannina</t>
  </si>
  <si>
    <t>Revista Teologică, nr. 3/2023</t>
  </si>
  <si>
    <t>1222-9695</t>
  </si>
  <si>
    <t>22 (pp. 62-84)</t>
  </si>
  <si>
    <t>ERIH PLUS</t>
  </si>
  <si>
    <t>Sfântul Andrei Cretanul – profil hagiografic</t>
  </si>
  <si>
    <t>Revista Teologică, nr. 4/2024</t>
  </si>
  <si>
    <t>1222-9696</t>
  </si>
  <si>
    <t>25 (pp. 99-124)</t>
  </si>
  <si>
    <t>„In Memoriam: Metropolitan Ioannis Zizioulas (1931−2023)”</t>
  </si>
  <si>
    <t>Mosoiu Nicolae ULBS</t>
  </si>
  <si>
    <t>•	Review of Ecumenical Studies Sibiu 15(1):140-152</t>
  </si>
  <si>
    <t>140-152</t>
  </si>
  <si>
    <t>10.2478/ress-2023-0109</t>
  </si>
  <si>
    <t>https://www.researchgate.net/publication/371584868_In_Memoriam_Metropolitan_Ioannis_Zizioulas_1931-2023</t>
  </si>
  <si>
    <t>Mosoiu Nicolae</t>
  </si>
  <si>
    <t>Teachers’ Resilience: Relantionships with Fear of Negative Evaluations and Emotion Regulation</t>
  </si>
  <si>
    <t>Dumulescu Daniela (ULBS),  Andronache Daniel (UBB), Necula Constantin Valer (ULBS),  Mara Daniel (ULBS)</t>
  </si>
  <si>
    <t xml:space="preserve">Educatia 21 Journal (25) 2023 </t>
  </si>
  <si>
    <t>ISSN print: 1841-0456;
ISSN online: 2247-8671
ISSN - L = 1841-0456;</t>
  </si>
  <si>
    <t>386- 393</t>
  </si>
  <si>
    <t>doi: 10.24193/ed21.2023.25.43</t>
  </si>
  <si>
    <t>ERIH PLUS, EBSCO</t>
  </si>
  <si>
    <t>Constantin Necula</t>
  </si>
  <si>
    <t>Când a început destructurarea familiei românești? - Diagnoză spiritual teologică</t>
  </si>
  <si>
    <t>Necula Constantin Valer</t>
  </si>
  <si>
    <t>Journal of the Academical Society of Anthropology, JASA, Volume 15, nr. 1, 2023</t>
  </si>
  <si>
    <t>ISSN online ISSN 2668-2427, ISSN-L 2668- 2427</t>
  </si>
  <si>
    <t>79-80</t>
  </si>
  <si>
    <t>Andrei Șaguna, pedagogul propovăduirii</t>
  </si>
  <si>
    <t>Mitropolia Ardealului, Ed. Andreiana, Anul 3 (38), nr. 2, 2023</t>
  </si>
  <si>
    <t xml:space="preserve">ISSN 1013-4204 </t>
  </si>
  <si>
    <t>99 - 136</t>
  </si>
  <si>
    <t>Rolul preotului în alegerea carierei tânărului - scurt excurs în Cateheza Pastorală asupra vocației și profesionalizării</t>
  </si>
  <si>
    <t xml:space="preserve"> Necula Constantin Valer (ULBS), drd.Necula Constantin Ioan (ULBS)</t>
  </si>
  <si>
    <t>275- 281</t>
  </si>
  <si>
    <t>Millestones in the Developement of the Philosophy of Education</t>
  </si>
  <si>
    <t>Constantin Valer Necula (ULBS), drd. Maria Curtean (ULBS)</t>
  </si>
  <si>
    <t>Pro Edu. International Journal of Education, 5(8): 5-11</t>
  </si>
  <si>
    <t>ISSN 2668-5825, ISSN-L 2668-5817</t>
  </si>
  <si>
    <t>5 --11</t>
  </si>
  <si>
    <t xml:space="preserve">10.26520/peijes.2023.8.5.5-11 </t>
  </si>
  <si>
    <t>Părintele Profesor Nicolae Terchilă - Istoria unui timp pastoral un manuscris contribuție la istoria Parohiei Sf. Arhanghel Mihail și Gavriil din Sibiu</t>
  </si>
  <si>
    <t>Mitropolia Ardealului, Ed. Andreiana, Anul 3 (38), nr. 1, 2023</t>
  </si>
  <si>
    <t>145- 157</t>
  </si>
  <si>
    <t xml:space="preserve">Telegraful Român - 170 de ani de cultură jurnalistică și mărturisire în Hristos </t>
  </si>
  <si>
    <t>46-51</t>
  </si>
  <si>
    <t>Pastorația persoanelor vârstnice - nevoi și direcții în pedagogia socială a intervenției pastorale</t>
  </si>
  <si>
    <t>Îndrumător Bisericesc, Ed. Andreiana, Anul 171, 2023</t>
  </si>
  <si>
    <t>ISSN 1842-7227</t>
  </si>
  <si>
    <t>133-142</t>
  </si>
  <si>
    <t>Yeva Skalietska, „Războiul prin ochii unui copil. Mărturii din Ucraina”, Ed. Bookzone, București, 2022, 245 p</t>
  </si>
  <si>
    <t>recenzie</t>
  </si>
  <si>
    <t>361-364</t>
  </si>
  <si>
    <t>Mircea Gheorghe Abrudan, Biserica ortodoxă și clerul militar din Monarhia Habsburgică între Pacea de la Carloviț și Primul Război Mondial (1699-1914), Ed. Presa Universitară Clujeană, 2022, 523 p</t>
  </si>
  <si>
    <t>365- 368</t>
  </si>
  <si>
    <t>Jaques Maritain, O Filosofie a Educației, Ed. Spandugino/ Zeta Books, 2021, 245 p</t>
  </si>
  <si>
    <t>359- 360</t>
  </si>
  <si>
    <t>Alfabeto Domenicano. Breve introduzione alla spiritualita dei frati predicatori (a cura di Giampaolo Pagano), Editrice Domenicana Italiana, 2021, 232 pg. ISBN 978-88-94876-95-6</t>
  </si>
  <si>
    <t>Revista Teologica, Anul XXX (104), 2023, nr. 1</t>
  </si>
  <si>
    <t>ISSN 1222-9695, ISSN Online: 2069-8895</t>
  </si>
  <si>
    <t>126-127</t>
  </si>
  <si>
    <t>Comunicarea Adevărului Revelat- între misiune și pasiune</t>
  </si>
  <si>
    <t xml:space="preserve">Analele Științifice ale Universității Hyperion. Conferința Internațională „Limbă, literatură, comunicare interculturală- Necesitate, identitate, cuvânt și faptă în lumea timpului prezent/ International Conference „Language, Literature, Intercultural Communication”- 6 iulie 2023, Ed. Victor, București, 2023.  </t>
  </si>
  <si>
    <t>ISSN 2601-324X ISSN-L 2601- 324X</t>
  </si>
  <si>
    <t xml:space="preserve">45-54 </t>
  </si>
  <si>
    <t>Competențe vs. Vocație - scrisoare la miez de noapte</t>
  </si>
  <si>
    <t>In vol. Simpozionului Național „Școala și Viața”, ed. a- XXXIV - Anul European al competențelor</t>
  </si>
  <si>
    <t xml:space="preserve">ISSN 1844-6000 </t>
  </si>
  <si>
    <t>7--9</t>
  </si>
  <si>
    <t xml:space="preserve">Pilgrimage in the Romanian Orthodox Church. Aspects of the Pedagogy of Faith. </t>
  </si>
  <si>
    <t>Pilmgimage in the Christian Balkan World. The Path to Touch the Sacred and Holy, edited by Dorina Dragnea, Emmanouil Ger. Varvounis, Evelyn Reuter, Petko Hristov and Susan Sorek, Brepolis Publishers Turnhout (Belgia), 2023</t>
  </si>
  <si>
    <t>D/2023/0095/9; ISBN 978-2-503-60308-7; eISBN 978-503-60309-4</t>
  </si>
  <si>
    <t>185-200</t>
  </si>
  <si>
    <t xml:space="preserve">DOI 10.1484/M.STR-EB.5.131895 </t>
  </si>
  <si>
    <t>„Lista Bryennios — o sursă mai puțin cunoscută referitoare la canonul Vechiului Testament”</t>
  </si>
  <si>
    <t>Articol</t>
  </si>
  <si>
    <t>Oancea Constantin Horia (ULBS)</t>
  </si>
  <si>
    <t>Teologie și Viață 5-8 (mai-august 2023)</t>
  </si>
  <si>
    <t xml:space="preserve"> 2285-5564</t>
  </si>
  <si>
    <t>227-248</t>
  </si>
  <si>
    <t>https://teologiesiviata.ro/lista-bryennios-o-sursa-mai-putin-cunoscuta-referitoare-la-canonul-vechiului-testament</t>
  </si>
  <si>
    <t>ERIH Plus</t>
  </si>
  <si>
    <t>Individuation, the goal of life in Carl Gustav Jung. Between auctorial intentions, Eastern references, and various Christian receptions</t>
  </si>
  <si>
    <t>Teologia</t>
  </si>
  <si>
    <t xml:space="preserve">1453-4789    2247-4382 </t>
  </si>
  <si>
    <t>121-140</t>
  </si>
  <si>
    <t>Erih Plus</t>
  </si>
  <si>
    <t xml:space="preserve">Bertram Schmitz, Religionswissenschaft. Einführung, Seria Nomos Bibliothek, Ed. Tectum Verlag, Baden-Baden, 2021, 258 p., ISBN: 978-3-8288-4607-4. </t>
  </si>
  <si>
    <t>Revista Teologica</t>
  </si>
  <si>
    <t>122-124</t>
  </si>
  <si>
    <t xml:space="preserve">Martin Baumann/ Alexander-Kenneth Nagel, Religion und Migration, Seria Studienkurs Religion, Ed. Nomos, Baden-Baden, 2023, 243 p., ISBN: 978-3-8487-7916-1 (print), 978-3-7489-2305-3 (ePDF). </t>
  </si>
  <si>
    <t>New Media and the Mission of the Church – Some Notes on a Topical Issue</t>
  </si>
  <si>
    <t xml:space="preserve">articol                  </t>
  </si>
  <si>
    <t>Pavel Aurel, ULBS</t>
  </si>
  <si>
    <t>Revista Teologică, nr 4/2023</t>
  </si>
  <si>
    <t>29-57</t>
  </si>
  <si>
    <t>Pavel Aurel</t>
  </si>
  <si>
    <t>Von Birkhat ha Mazon zum letzten Abendmahl
– eine Untersuchung der Quellen der christlichen Liturgie</t>
  </si>
  <si>
    <t>Orthdoxes Forum 37 (2)</t>
  </si>
  <si>
    <t>0933-8586</t>
  </si>
  <si>
    <t>213-230</t>
  </si>
  <si>
    <t>BDI</t>
  </si>
  <si>
    <t>The Holy Liturgy – the Mystery and the Icon of the Eternal Life</t>
  </si>
  <si>
    <t>222-9695</t>
  </si>
  <si>
    <t>43-53</t>
  </si>
  <si>
    <t>AVVA EVAGRIE PONTICUL, Scrisori din pustie, introduse şi comentate de schimarhimandrit Gabriel Bunge, traducere de diac. Ioan I. Ică jr., Editura Deisis, Sibiu, 2022, 408p, ISBN: 978-606-740-030-4</t>
  </si>
  <si>
    <t>Tabor nr. 11 (nov. 2023)</t>
  </si>
  <si>
    <t>1843-0287</t>
  </si>
  <si>
    <t>91-94</t>
  </si>
  <si>
    <t xml:space="preserve">Sfinții Atanasie din Paros și Nicodim Aghioritul, Apologii și Mărturisiri de credință: Tradiția ortodoxă și sensurile ei în controversa „colivelor”, trad. Ioan I. Ică jr., Editura Deisis, Sibiu, 2021, 533 p., ISBN: 978-606-740-027-4 </t>
  </si>
  <si>
    <t>Revista Teologică 33 (2023), nr. 3</t>
  </si>
  <si>
    <t>102-106.</t>
  </si>
  <si>
    <t>ERIHPlus</t>
  </si>
  <si>
    <t>Pr. Dragoș Bahrim, Dragoș Mîrșanu (editori), Despre isihasmul bizantin, Lucrările simpozionului internațional „Tradiția patristică în actualitate”, ediția 1, Iași, 29-30 septembrie 2022, Editura Doxologia, Iași, 2023, 363p., ISBN: 978-630- 301-078-6,</t>
  </si>
  <si>
    <t>106-109.</t>
  </si>
  <si>
    <t>Episcopul Ignatie (Trif), Sfântul Grigorie Palama și teologia energiilor necreate, cuvânt înainte de Protopresbiter Prof. Andrew Louth, Spandugino &amp; Horeb, Huși/București, 2022, 617 p., ISBN: 978-606-95165-0 și 978-606- 8944-93-7</t>
  </si>
  <si>
    <t>Revista Teologică 33 (2023), nr. 2</t>
  </si>
  <si>
    <t>88-90</t>
  </si>
  <si>
    <t>Margaret Atwood, Între plată și răsplată. Datoriile și latura întunecată a bogăției, trad. și note Irina Negrea, Editura Art, București, 2021, 217 p., ISBN: 978-606-710-772-2</t>
  </si>
  <si>
    <t>91-92</t>
  </si>
  <si>
    <t>Isaiah Berlin, Gânditorii ruși, ed. de Henry Hardy și Aileen Kelly, cu o introd. de Aileen Kelly, trad. Marina Vraciu, cu un glosar de Jason Ferrell, Editura Humanitas, București, 2022, 432 p., ISBN: 978-973-50-7409-8</t>
  </si>
  <si>
    <t>98-99</t>
  </si>
  <si>
    <t>Ioan I. Ică jr. (ed.), Mărturii de sfințenie românească. Monahi îmbunătățit din secolele trecute, ediția a II-a, Deisis, Sibiu, 2022, ISBN: 978-606-740-032-8</t>
  </si>
  <si>
    <t>Revista Teologică 33 (2023), nr. 1</t>
  </si>
  <si>
    <t>127-130</t>
  </si>
  <si>
    <t>Pr. Prof. Dr. Cristinel Ioja, Homo Economicus: Iisus Hristos, sensul creației și insuficiențele purului biologism, Editura Doxologia, Iași, 2021, 318 p. (ISBN: 978-606-9746-29-5</t>
  </si>
  <si>
    <t>130-132</t>
  </si>
  <si>
    <t>5.	„Provocarea Ierusalimului: între ceresc și pământesc”</t>
  </si>
  <si>
    <t>Telegraful Roman, nr. 37-40/1 și 15 octombrie 2023</t>
  </si>
  <si>
    <t>1223-8392</t>
  </si>
  <si>
    <t>pp. 4 și 5.</t>
  </si>
  <si>
    <t>neindexat</t>
  </si>
  <si>
    <t>IC10 - Cărți/capitole publicate la edituri naționale (România sau Republica Moldova) sau la edituri internaționale care nu se află pe lista ULBS a editurilor de prestigiu: autor, coordonator/editor, traducător.</t>
  </si>
  <si>
    <t>Titularul ULBS care raportează lucrarea trebuie să aibă declarată afilierea la ULBS, indiferent de calitatea sa (autor/ coordonator/ traducător); în cazul declarării de afilieri la mai multe instituții, se împarte punctajul la numărul de instituții la care autorul își declară afilierea; în cazul în care autorul își declară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</si>
  <si>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t>
  </si>
  <si>
    <t>Dovada publicării volumului se face prin link către prezentarea volumului de pe site-ul editurii; prezentarea trebuie să conțină: titlul și data publicării volumului; ISBN-ul; numărul de pagini;</t>
  </si>
  <si>
    <t>Nu se punctează reeditările;</t>
  </si>
  <si>
    <t>Prin excepție, în domeniul drept se acceptă și se punctează și reeditările, cu condiția ca acestea să fie determinate de revizuirea legislației la care se referă cartea reeditată;</t>
  </si>
  <si>
    <t>Nu se punctează lucrările cu caracter didactic;</t>
  </si>
  <si>
    <r>
      <rPr>
        <rFont val="Arial Narrow"/>
        <color theme="1"/>
        <sz val="10.0"/>
      </rPr>
      <t xml:space="preserve">În oricare domeniu, în cazul traducerilor de cărți/capitole care, conform clasificării Academiei Române, sunt realizate în/din „limbi vechi” (latină, greacă veche, ebraică, slavonă) sau în/din „limbi străine mai puțin curente” (chineză, hindi, suedeză ș.a.), se aplică un </t>
    </r>
    <r>
      <rPr>
        <rFont val="Arial Narrow"/>
        <b/>
        <color theme="1"/>
        <sz val="10.0"/>
      </rPr>
      <t>coeficient de multiplicare de 2</t>
    </r>
    <r>
      <rPr>
        <rFont val="Arial Narrow"/>
        <color theme="1"/>
        <sz val="10.0"/>
      </rPr>
      <t>.</t>
    </r>
  </si>
  <si>
    <r>
      <rPr>
        <rFont val="Arial Narrow"/>
        <b/>
        <color theme="1"/>
        <sz val="10.0"/>
      </rPr>
      <t>* Punctaje de referință:</t>
    </r>
    <r>
      <rPr>
        <rFont val="Arial Narrow"/>
        <color theme="1"/>
        <sz val="10.0"/>
      </rPr>
      <t xml:space="preserve">
Pentru cărți/capitole publicate la edituri naționale (România și Republica Moldova):
•autor de volume/capitole: 2 p./pagină (se împarte la numărul de autori);
•coordonare/editare de volum: 1 p./pagină (se împarte la numărul de coordonatori);
•traducere de volume/capitole: 1 p./pagină (se împarte la numărul de traducători).
Pentru cărțile/capitolele publicate la </t>
    </r>
    <r>
      <rPr>
        <rFont val="Arial Narrow"/>
        <b/>
        <color theme="1"/>
        <sz val="10.0"/>
      </rPr>
      <t>edituri internaționale (</t>
    </r>
    <r>
      <rPr>
        <rFont val="Arial Narrow"/>
        <color theme="1"/>
        <sz val="10.0"/>
      </rPr>
      <t>altele decât cele de la IC02) se aplică un</t>
    </r>
    <r>
      <rPr>
        <rFont val="Arial Narrow"/>
        <b/>
        <color theme="1"/>
        <sz val="10.0"/>
      </rPr>
      <t xml:space="preserve"> coeficient de multiplicare de 2.</t>
    </r>
  </si>
  <si>
    <t>Numele și prenumele autorilor</t>
  </si>
  <si>
    <t>Editura</t>
  </si>
  <si>
    <t>ISBN-ul cărții</t>
  </si>
  <si>
    <t>Luna publicării</t>
  </si>
  <si>
    <t>Nr. pag.</t>
  </si>
  <si>
    <t>„Casa fostă reședință episcopală de la Rășinari”, în Părintele Mircea Ielciu, învăţătorul nostru despre Părinţii Bisericii : volum omagial la împlinirea vârstei de 65 de ani / coord.: pr. prof. univ. dr. Constantin Necula, lect. univ. dr. Dragoş Boicu, pr. asist. univ. dr. Radu Gârbacea.</t>
  </si>
  <si>
    <t>Ioan Ovidiu Abrudan</t>
  </si>
  <si>
    <t>Andreiana</t>
  </si>
  <si>
    <t>ISBN 978-606-989-150-6</t>
  </si>
  <si>
    <t>„O prețioasă danie făcută de la Sibiu pe seama bisericii craiovene «Madona Dudu»”, în Pr. Prof. Univ. Dr. Vasile Grăjdian - O viață închinată muzicii și teologiei românești: Volum omagial la împlinirea vârstei de 70 de ani, (coord.) Vasile Sorin Dobre &amp; Dan Alexandru Streza</t>
  </si>
  <si>
    <t>ISBN 978-606-989-128-5</t>
  </si>
  <si>
    <t>„Mausoleul Șaguna de la Rășinari”, în Pe urmele Sf. Ierarh Andrei Șaguna la Rășinari</t>
  </si>
  <si>
    <t>Casa de Presă și EdituraTribuna</t>
  </si>
  <si>
    <t>ISBN 978-973-7749-39-0</t>
  </si>
  <si>
    <t>Structuri de virtuţi şi lumină ca fundament al sub- şi supra-conştientului în spiritualitatea părintelui Stăniloae în vol. Cântare de biruinţă cântând. Pr. Prof. Univ. Dr. Vasile Grăjdian – O viaţă închinată muzicii şi teologiei româneşti: volum omagial la împlinirea vârstei de 70 de ani, coord, pr. Lect. Univ. dr. Vasile-Sorin Dobre, pr. Lect. Univ. dr. Dan-Alexandru Streza, Sibiu</t>
  </si>
  <si>
    <t xml:space="preserve">Birzu Vasile </t>
  </si>
  <si>
    <t xml:space="preserve">Dia-logos, martyria – dimensiuni spirituale ale dialogului interreligios în vol.Părintele Mircea Ielciu, învăţătorul nostru despre Părinţii Bisericii: volum omagial la împlinirea vârstei de 65 de ani /coord.: pr. prof. univ. dr. Constantin Necula, lect. univ. dr. Dragoş Boicu, pr. asist. univ. dr. Radu Gârbacea. - Sibiu  </t>
  </si>
  <si>
    <t xml:space="preserve">Criză și unitate în Antichitate. Controversa donatistă, </t>
  </si>
  <si>
    <t>Boicu Dragoş / Chifăr Nicolae</t>
  </si>
  <si>
    <t>Doxologia</t>
  </si>
  <si>
    <t>978-630-301-048-9</t>
  </si>
  <si>
    <t>octombrie</t>
  </si>
  <si>
    <t>2p./pag</t>
  </si>
  <si>
    <t xml:space="preserve">Părintele Mircea Ielciu, Învățătorul nostru despre Părinții Bisericii. Volum omagial la împlinirea vârstei de 65 de ani, </t>
  </si>
  <si>
    <t>Necula Constantin / Boicu Dragos / Gârbacea Radu (coordonatori)</t>
  </si>
  <si>
    <t>978-606-989-150-6</t>
  </si>
  <si>
    <t>noiembrie</t>
  </si>
  <si>
    <t>1p./pag</t>
  </si>
  <si>
    <t>«Dascăl în cuvânt și în faptă»: Ioan Botezătorul în opera omiletică a Sfântului Petru Hrisologul”, în vol. Despre isihasmul bizantin şi alte studii patristice: lucrările simpozionului internaţional "Tradiţia patristică în actualitate", coord. Dragoş Bahrim şi Dragoş Mîrşanu,  p. 255-270</t>
  </si>
  <si>
    <t xml:space="preserve">Boicu Dragoş </t>
  </si>
  <si>
    <t>978-630-301-078-6</t>
  </si>
  <si>
    <t>septembrie</t>
  </si>
  <si>
    <t>2p. /pag</t>
  </si>
  <si>
    <t xml:space="preserve">„Întreita semnificație a Epifaniei în omiliile Sfântului Petru Hrisologul”, în vol. Părintele Mircea Ielciu, Învățătorul nostru despre Părinții Bisericii. Volum omagial la împlinirea vârstei de 65 de ani, coord. Pr. Prof. Dr. Constantin Necula, lect. Dr. Dragoș Boicu, pr. Asist. Dr. Radu Garbacea,   p. 330-357. </t>
  </si>
  <si>
    <t>„«Dacă doriţi să auziţi cele dumnezeiești». Predicile Sfântului Petru Chrysologul la Calendele lui Ianuarie”, în vol. Pr. Prof. Univ. Dr. Vasile Grăjdian – O viaţă închinată muzicii şi teologiei româneşti: volum omagial la împlinirea vârstei de 70 de ani, coord. Pr. Lect. Sorin Dorbre, Pr. Lect. Dr. Dan Streza, Andreiana,  pp. 474-489.</t>
  </si>
  <si>
    <t>978-606-989-128-5</t>
  </si>
  <si>
    <t>iunie</t>
  </si>
  <si>
    <t>Situația juridică și canonică a catolicilor români de rit bizantin din Ungaria în jurul anului 1900, în Părintele Mircea Ielciu, Învățătorul nostru despre Părinții Bisericii. Volum omagial la împlinirea vârstei de 65 de ani (ed. Constantin Necula, Dragoș Boicu, Radu Gârbacea)</t>
  </si>
  <si>
    <t>Editura Andreiana</t>
  </si>
  <si>
    <t>143-178 (35 p.)</t>
  </si>
  <si>
    <t>„Câteva observații despre o omilie pseudo-hrisostomiană inedită: De transfiguratione et eleemosyna (CPG 5009, BHGn 1996t)”, în volumul: Pr. Prof. Univ. Dr. Vasile Grăjdian: O viață închinată muzicii și teologiei românești. Volum omagial la împlinirea vârstei de 70 de ani</t>
  </si>
  <si>
    <t>551-560</t>
  </si>
  <si>
    <t xml:space="preserve">„De transfiguratione Iesu Christi (BHGn 1991k):
tradiția manuscrisă și conținutul omiliei”, în volumul Părintele Mircea Ielciu, 
Învățătorul nostru despre Părinții Bisericii 
Volum omagial 
la împlinirea vârstei de 65 de ani
</t>
  </si>
  <si>
    <t>358-367</t>
  </si>
  <si>
    <t>Părintele Mircea Ielciu, 
Învățătorul nostru despre Părinții Bisericii 
Volum omagial 
la împlinirea vârstei de 65 de ani</t>
  </si>
  <si>
    <t>coord.: pr. prof. univ. dr. Constantin Necula, lect. univ. dr.
Dragoş Boicu, pr. asist. univ. dr. Radu Gârbacea</t>
  </si>
  <si>
    <t>http://editura-andreiana.ro/product/parintele-mircea-ielciu-invatatorul-nostru-despre-parinti-volum-omagial-la-implinirea-varstei-de-65-ani/</t>
  </si>
  <si>
    <t>733 p.</t>
  </si>
  <si>
    <t>Constantin Necula
Dragoş Boicu, pr. asist. univ. dr. Radu Gârbacea</t>
  </si>
  <si>
    <t>„O dezbatere patristică în Țările Române la sfârșitul secolului XVIII — Omiliile macariene și mesalianismul”, în vol. Părintele Mircea Ielciu, învăţătorul nostru despre Părinţii Bisericii: volum omagial la împlinirea vârstei de 65 de ani</t>
  </si>
  <si>
    <t>50 (pp. 92-142)</t>
  </si>
  <si>
    <t>„Sfântul Andrei Cretanul - profil hagiografic”, în vol. Cântare de biruință cântând… Pr. Prof. Univ. Dr. Vasile Grăjdian – O viață închinată muzicii și Muzicii – Volum Omagial la împlinirea vârstei de 70 ani</t>
  </si>
  <si>
    <t>31 (pp. 291-322)</t>
  </si>
  <si>
    <t>„Un anticolivar apocaliptic în Moldova sfârșitului veacului XVIII: Teodorit din Ioannina și lumile lui”, în vol. Exeget al dumnezeieștilor Scripturi, exeget al Iubirii dumnezeiești. Volum omagial dedicat părintelui profesor Constantin Coman la împlinirea vârstei de 70 de ani</t>
  </si>
  <si>
    <t>Basilica</t>
  </si>
  <si>
    <t>41 (pp. 113-154)</t>
  </si>
  <si>
    <t>Smerenia și umilința – unul și același lucru?, în vol. Pr. Prof. univ. Dr. Constantin Necula, Lect. univ. Dr. Dragoș Boicu, Pr. Asist. univ. Dr. Radu Gârbacea, Părintele Mircea Ielciu, învățătorul nostru despre Părinții Bisericii. Volum omagial la împlinirea vârstei de 65 de ani, Editura Andreiana, ISBN 978-606-989-150-6, Sibiu, 2023, p. 510-520</t>
  </si>
  <si>
    <t>Marga Irimie</t>
  </si>
  <si>
    <t>decembrie</t>
  </si>
  <si>
    <t>2p./pag.</t>
  </si>
  <si>
    <t>Ascultarea canonică, în vol. Arhiepiscopia Aradului, Universitatea „Aurel Vlaicu” din Arad, Arhim. Lect. Univ. Dr. Casian Rușeț Protos. Lect. Univ. Dr. Iustin Popovici (editori), In Honorem: Pr. Prof. univ. Dr. Constantin Rus, Editura Universității„Aurel Vlaicu” din Arad, ISBN 978-973-752-943-5, Arad, 2023, p. 273-289</t>
  </si>
  <si>
    <t>Editura Universității„Aurel Vlaicu” din Arad</t>
  </si>
  <si>
    <t>ISBN 978-973-752-943-5</t>
  </si>
  <si>
    <t>aprilie</t>
  </si>
  <si>
    <t>„Cântare de biruință, cântând și strigând!”, în vol. Prof. Dr. Vasile Bebeșelea Sterp, Cântare de biruință. Culegere de pricesne, Ed. Agnos, ISBN 978-606-053-089-3, Sibiu, 2023, p. 9-11</t>
  </si>
  <si>
    <t>Editura Agnos</t>
  </si>
  <si>
    <t>ISBN 978-606-053-089-3</t>
  </si>
  <si>
    <r>
      <rPr>
        <rFont val="Arial Narrow"/>
        <color theme="1"/>
        <sz val="10.0"/>
      </rPr>
      <t xml:space="preserve">„Prima relatare lucanică a ultimei întâlniri cu ucenicii (Luca 24,36-53), în: Stelian Tofană (coord.), </t>
    </r>
    <r>
      <rPr>
        <rFont val="Arial Narrow"/>
        <i/>
        <color theme="1"/>
        <sz val="10.0"/>
      </rPr>
      <t>Sfântul Luca - Apostol, istoric și evanghelist</t>
    </r>
    <r>
      <rPr>
        <rFont val="Arial Narrow"/>
        <color theme="1"/>
        <sz val="10.0"/>
      </rPr>
      <t>, vol. III</t>
    </r>
  </si>
  <si>
    <t>Daniel Mihoc</t>
  </si>
  <si>
    <t>Presa Universitară Clujeană</t>
  </si>
  <si>
    <t>978-606-37-1757-4</t>
  </si>
  <si>
    <t>martie</t>
  </si>
  <si>
    <t>2 x 17</t>
  </si>
  <si>
    <t>Και ποιο απ' όλα είναι το μωρό μου; în vol. Ilias G. Diakoumakos, Konstantinos Papathanasiou (eds.)/ Ηλίας Γ. Διακουμάκος, Κωνσταντίνο Παπαθανασίου (επιμ.), Ζωή ή θάνατος: το πρόβλημα των εκτρώσεων</t>
  </si>
  <si>
    <t>ΚΑΘ' ΟΔΟΝ, Athena</t>
  </si>
  <si>
    <t>ISBN 13 9786188630741</t>
  </si>
  <si>
    <t>2x2</t>
  </si>
  <si>
    <t>Însușirea iubirii. O interpretare la Sf. Ioan Hrisostom, în vol. Exeget al dumnezeieștilor scripturi exeget al iubirii dumnezeiești. Volum omagial dedicat părintelui profesor Constantin Coman la împlinirea vârstei de 70 de ani</t>
  </si>
  <si>
    <t>ISBN 978-606-29-0513-2</t>
  </si>
  <si>
    <t>201-231 (30p)</t>
  </si>
  <si>
    <t>Beneficiile spirituale ale medicinei după Sf. Vasile cel Mare, în vol. Adevărul creştin în practica medicală, col. Medicii şi Biserica, vol. 21</t>
  </si>
  <si>
    <t>Renaşterea</t>
  </si>
  <si>
    <t>ISBN 978-606-607-434-6</t>
  </si>
  <si>
    <t>283-296 (14p)</t>
  </si>
  <si>
    <t>Vârsta de care avem nevoie. O perspectivă hrisostomiană, în vol. Cântare de biruință cântând… Pr. Prof. Univ. Dr. Vasile Grăjdian – O viață închinată muzicii și teologiei românești</t>
  </si>
  <si>
    <t>Andreiană</t>
  </si>
  <si>
    <t>382-407 (26p)</t>
  </si>
  <si>
    <t xml:space="preserve">„Împărtășirea (koinonia) Duhului Sfânt” (2Co13,13)- implicații pentru theognosia, koinonia și theosis, În vol: Pr.conf.dr.Sorin Șelaru, Pr.lect.dr.Mihai Burlacu (Editori), În Lumina lui Hristos, Omagiu Părintelui Prof.Univ.Dr.Ștefan Buchiu, </t>
  </si>
  <si>
    <t xml:space="preserve">FTEO2 </t>
  </si>
  <si>
    <t>Editura Basilica, Bucuresti</t>
  </si>
  <si>
    <t>p. 277-300</t>
  </si>
  <si>
    <t>23x2</t>
  </si>
  <si>
    <t>3	 „Teologia ca doxologie și darurile Duhului Sfânt” în vol.: Pr.lect.univ.dr Sorin Dobre, Pr. .lect.univ.dr.Dan Alexandru Streza,  Pr.Prof.UNiv.Dr. Vasile Grăjdian. O viață închinată muzicii și teologiei românești,</t>
  </si>
  <si>
    <t>316-343</t>
  </si>
  <si>
    <t>27x2</t>
  </si>
  <si>
    <t>4	Considerații despre Pocăință și „Botezul în Duhul Sfânt” în învățătura Sfântului Simeon Noul Teolog în vol: Rugăciunea -inima Bisericii. Lucrările Simpozionului Internațional de Teologie, Istorie, Muzicologie și Artă, 31 octombrie-1 Noiembrie 2022, coordonatori: Arhim. Prof.UNiv.Dr. Teofil Tia; Pr.Conf.Univ.Dr.Adrian Podaru
http://www.editura.ubbcluj.ro/bd/ebooks/pdf/3846.pdf</t>
  </si>
  <si>
    <t>Editura Presa Universitara Clujeana</t>
  </si>
  <si>
    <t>2022- neraportata in 2022</t>
  </si>
  <si>
    <t>237-274</t>
  </si>
  <si>
    <t>37x2</t>
  </si>
  <si>
    <t xml:space="preserve">.„Teologia ca slujire în Universitate”, în vol : The Significance of Theology in Today s Society and Culture , Editura Universității „Aurel Vlaicu” </t>
  </si>
  <si>
    <t>Editura Universității „Aurel Vlaicu” , Arad</t>
  </si>
  <si>
    <t>339-384</t>
  </si>
  <si>
    <t>45x2</t>
  </si>
  <si>
    <t>„Toți cei care doresc să ducă o viață evlavioasă în Hristos Iisus vor fi prigoniți” (2Tm 3, 12) - perspectivă asupra persecuțiilor și martiriului, în vol.: Părintele Mircea Ielciu, Învățătorul nostru despre Părinții Bisericii. Volum omagial la împlinirea vârstei de 65 de ani, coordonatori: Pr.prof.univ.dr.Constantin Necula, Lect univ.dr.Dragoș Boicu, Pr asist.univ.dr.Radu Gârbacea,</t>
  </si>
  <si>
    <t>476-509</t>
  </si>
  <si>
    <t>33x2</t>
  </si>
  <si>
    <t>Zile și cărți</t>
  </si>
  <si>
    <t>Agnos</t>
  </si>
  <si>
    <t>ISBN 978-606-053-083-1</t>
  </si>
  <si>
    <t>iulie</t>
  </si>
  <si>
    <t>Fără de El, pierim... Gânduri și încredințări</t>
  </si>
  <si>
    <t>ISBN 978-606-053-074-9</t>
  </si>
  <si>
    <t>Regăsirea ființei prin știință și credință</t>
  </si>
  <si>
    <t>Necula Constantin Valer (ULBS), Alexandru Vlad CIUREA (UB)</t>
  </si>
  <si>
    <t>Bookzone</t>
  </si>
  <si>
    <t>ISBN 978-630-305-140-6</t>
  </si>
  <si>
    <t>Părintele Ioan Mircea Ielciu, Învățătorul nostru despre Părinții Bisericii. Volum Omagial la împlinirea vârstei 65 de ani</t>
  </si>
  <si>
    <t xml:space="preserve">Necula Constantin Valer (ULBS), Dragoș Boicu (ULBS), Radu Gârbacea (ULBS) </t>
  </si>
  <si>
    <t>ISBN 978-606- 989-150-6</t>
  </si>
  <si>
    <t>ianuarie</t>
  </si>
  <si>
    <t>Recuperarea unei Memorii - Monografia vieții Preotului Profesor Nicolae Terchilă. Text editat după manuscrisul original</t>
  </si>
  <si>
    <t>Necula Constantin Valer (ULBS), Sorana Maier Bițu (ULBS)</t>
  </si>
  <si>
    <t xml:space="preserve">ISBN 978-606-989-154-4 </t>
  </si>
  <si>
    <t>Viața Maicii Domnului povestită de Părintele Necula</t>
  </si>
  <si>
    <t>ISBN 978-630-305-177-2</t>
  </si>
  <si>
    <t>Biblia pentru copiii povestită de Părintele Necula. Patimile și Învierea Mântuitorului</t>
  </si>
  <si>
    <t>ISBN 978-630-305-076-8 /  978- 630-305-075-1</t>
  </si>
  <si>
    <t>Biblia pentru copiii povestită de Părintele Necula. Minunile și Parabolele Mântuitorului</t>
  </si>
  <si>
    <t xml:space="preserve">ISBN 978-630-305-076-8 /  978- 630-305-074-4 </t>
  </si>
  <si>
    <t>mai</t>
  </si>
  <si>
    <t>Zaharia Boiu- Integrala publicistică în Revista Transilvania</t>
  </si>
  <si>
    <t>Necula Constantin Valer (ULBS), Remus Ioan Răsvan (ULBS)</t>
  </si>
  <si>
    <t>Armanis</t>
  </si>
  <si>
    <t>ISBN 978-606-069-112-9</t>
  </si>
  <si>
    <t xml:space="preserve">Zaharia Boiu - trei conferințe de odinioară pentru lumea de azi și un text in Honorem pentru Prof. Dr. Dumitru Acu, </t>
  </si>
  <si>
    <t>Necula Constantin Valer (ULBS), Dr. Remus Ioan Răsvan (ULBS), Drd. Horia Nicolae RATZ</t>
  </si>
  <si>
    <t xml:space="preserve">ISBN 978-606-069-106-8 </t>
  </si>
  <si>
    <t>Dr. Petru Șpan, Antologie de articole din Telegraful Român</t>
  </si>
  <si>
    <t xml:space="preserve">ISBN 978-606-989-137-7 </t>
  </si>
  <si>
    <t>Pr. Prof. Dr. Nicolae Terchilă, Florilegium - adică Culegere de flori din câmpul gândirii omenești...,</t>
  </si>
  <si>
    <t xml:space="preserve">Necula Constantin Valer (ULBS), masterand Mihai CHELCAN(ULBS) </t>
  </si>
  <si>
    <t xml:space="preserve">ISBN 978-606-989-135-3 </t>
  </si>
  <si>
    <t>Pr. Prof. Dr. Nicolae Terchilă, Împărăția Iubirii</t>
  </si>
  <si>
    <t>Necula Constantin Valer (ULBS), Dr. Remus Ioan Răsvan (ULBS)</t>
  </si>
  <si>
    <t>ISBN 978-606-989-134-6.</t>
  </si>
  <si>
    <t>Dr. Petru Șpan, Lecții de Didactică. În usul școalelor pedagogice</t>
  </si>
  <si>
    <t>ISBN 978-606-989-132-2</t>
  </si>
  <si>
    <t>Dr. Petru Șpan, Școala lui Șaguna</t>
  </si>
  <si>
    <t xml:space="preserve">ISBN 978-606-989-133-9 </t>
  </si>
  <si>
    <t>Formare și profesionalism academic- Părintele Nicolae Terchilă, în vol. Părintele Mircea Ielciu, Învățătorul nostru despre Părinții Bisericii, Volum omagial la împlinirea vârstei de 65 de ani</t>
  </si>
  <si>
    <t>465-475</t>
  </si>
  <si>
    <t>Adevărul sau dincolo de consimțământul informat - aspecte de pedagogia comunicării. În Medicii și Biserica (vol. XXI)</t>
  </si>
  <si>
    <t>Renașterea</t>
  </si>
  <si>
    <t>53-61</t>
  </si>
  <si>
    <t>Prof. Univ. Dr. Dumitru Acu la împlinirea vârstei de 78 de ani. În Zaharia Boiu - trei conferințe de odinioară pentru lumea de azi și un text in Honorem pentru Prof. Dr. Dumitru Acu</t>
  </si>
  <si>
    <t>ISBN 978-606-069-106-8</t>
  </si>
  <si>
    <t>7--16</t>
  </si>
  <si>
    <t>Simplitate în credință. În Prof. Moshe Groper, Dileme morale și etice. Argumente din Vechiul Testament, Filozofie și Știință</t>
  </si>
  <si>
    <t>Ars Longa</t>
  </si>
  <si>
    <t>ISBN 978-973-148-429-7</t>
  </si>
  <si>
    <t>93-96</t>
  </si>
  <si>
    <t>Gânduri despre Dumnezeu. În Prof. Moshe Groper, Dileme morale și etice. Argumente din Vechiul Testament, Filozofie și Știință,</t>
  </si>
  <si>
    <t>20-23</t>
  </si>
  <si>
    <t xml:space="preserve">Analiză asupra nevoii de cateheză intergenerațională în educația apologetică a tinerei generații – principiile. În Pastorație, istorie și tradiție bisericească într-o lume puternic secularizată, Acta Simpozionului Internațional „Pastorație, istorie și tradiție bisericească într-o lume puternic secularizată”, Oradea, 25-26 mai 2022”, </t>
  </si>
  <si>
    <t>ISBN 978-630-301-042-7</t>
  </si>
  <si>
    <t>64-76</t>
  </si>
  <si>
    <t>Recuperarea Memoriei Amvonului Ardelean: Părintele Nicolae Terchilă - predicatorul. În Cântare de Biruință cântând..., Pr. Prof. Univ. Dr. Vasile Grăjdian. O viață închinată muzicii și teologiei românești. Volum Omagial la împlinirea vârstei de 70 de ani</t>
  </si>
  <si>
    <t>304-315</t>
  </si>
  <si>
    <t>„Ziua a șasea și ziua a șaptea. Cateva exemple de exegeză patristică și imnografică la Facere 2,2-3”, în Pr. Vasile-Sorin Dobre și pr. Dan Alexandru Streza (coord.), Pr. Prof. Univ. Vasile Grăjdian, o viață închinată teologiei și muzicii românești</t>
  </si>
  <si>
    <t>Oancea Constantin Horia</t>
  </si>
  <si>
    <t xml:space="preserve">„Locul sălășluirii lui Dumnezeu în relatarea despre consacrarea templului din Ierusalim (3 Regi 8)”, în Stelian Pașca Tușa și Bogdan Șopterean (coord.), Ușemo Iochanan. Studii biblice in honorem Pr. prof. univ. dr. Ioan Chirilă, </t>
  </si>
  <si>
    <t>978-606-37-1219-7</t>
  </si>
  <si>
    <t>Despre cântare în cult și despre cel care cântă. Observații de valoare universală din spațiul iudaismului progresist. În: Cântare de biruință cântând, ed. Sorin Dobre, Dan Streza, Ed. Andreiana, Sibiu</t>
  </si>
  <si>
    <r>
      <rPr>
        <rFont val="Arial Narrow"/>
        <color theme="1"/>
        <sz val="10.0"/>
      </rPr>
      <t xml:space="preserve"> Involutia religiozitatii in Romania sec XXI: cauze si explicatii, </t>
    </r>
    <r>
      <rPr>
        <rFont val="Arial Narrow"/>
        <color theme="1"/>
        <sz val="10.0"/>
      </rPr>
      <t>în vol. Cântare de biruinţă cântând. Pr. Prof. Univ. Dr. Vasile Grăjdian – O viaţă închinată muzicii şi teologiei româneşti: volum omagial la împlinirea vârstei de 70 de ani, coord, pr. Lect. Univ. dr. Vasile-Sorin Dobre, pr. Lect. Univ. dr. Dan-Alexandru Streza, Sibiu</t>
    </r>
  </si>
  <si>
    <t>nov.</t>
  </si>
  <si>
    <t>Aurel Pavel, Prof., PhD, ,,Lucian Blaga” University of Sibiu,
Dan Țăreanu, PhD, ,,Lucian Blaga” University of Sibiu,
VOLTAIRE'S GOD: AN ANALYTICAL ATTEMPT ON
VOLTAIREAN DEISM, Literature, Discourse and Multicultural Dialogue, nr 10 Decembre 2022</t>
  </si>
  <si>
    <t>ArhipelagXXI Press</t>
  </si>
  <si>
    <t>978-606-8624-02-0</t>
  </si>
  <si>
    <r>
      <rPr>
        <rFont val="Arial Narrow"/>
        <color theme="1"/>
        <sz val="10.0"/>
      </rPr>
      <t>New-media și misiunea Bisericii – Câteva note pe marginea unei
teme de actualitate</t>
    </r>
    <r>
      <rPr>
        <rFont val="Arial Narrow"/>
        <color theme="1"/>
        <sz val="10.0"/>
      </rPr>
      <t xml:space="preserve">.in vol.Părintele Mircea Ielciu, învăţătorul nostru despre Părinţii Bisericii: volum omagial la împlinirea vârstei de 65 de ani /coord.: pr. prof. univ. dr. Constantin Necula, lect. univ. dr. Dragoş Boicu, pr. asist. univ. dr. Radu Gârbacea. - Sibiu  </t>
    </r>
  </si>
  <si>
    <t>nov.2023</t>
  </si>
  <si>
    <t>Ἄισατε τῷ κυρίῳ ᾆσμα καινόν (Ps. 97, 1): Sărbătoarea Duminicii – un sabat creștinat? în: Mihai HIMCINSCHI Lucian-Dumitru COLDA (eds.) TRADIȚIE ȘI CREATIVITATE ÎN IMNOGRAFIA BISERICEASCĂ ÎNGRIJIREA PASTORALĂ ȘI ASISTENȚA PERSOANELOR VÂRSTNICE, Referatele Simpozionului Internațional de Știință, Teologie și Artă (ISSTA 2023) Facultatea de Teologie Ortodoxă din Alba Iulia Alba Iulia, 08 - 09 mai 2023, Reîntregirea, Alba Iulia 2023</t>
  </si>
  <si>
    <t>Reîntregirea</t>
  </si>
  <si>
    <t xml:space="preserve"> 978-606-509-575-5</t>
  </si>
  <si>
    <t>101-121</t>
  </si>
  <si>
    <t>Vasile cel Mare și Amfilohie de Iconium – prietenie, devotament și strategie pastorală în Capadocia secolului IV, în: Pr. Prof. Univ. Dr. Constantin Necula, Lect. Univ. Dr. Dragoș Boicu, Pr. Asist. Univ. Dr. Radu Gârbacea (eds.), Părintele Mircea Ielciu, Învățătorul nostru despre Părinții Bisericii, Volum omagial la împlinirea vârstei de 65 de ani, Editura Andreiana Sibiu, 2023, p. 179-199.</t>
  </si>
  <si>
    <t>179-199</t>
  </si>
  <si>
    <t>Pr. Lect. Univ. Dr. Vasile-Sorin Dobre, Pr. Lect. Univ. Dr. Dan Alexandru Streza
(coordonatori), „Pr. Prof. Univ. Dr. Vasile Grajdian
O viață închinata muzicii si teologiei românesti
Volum omagial la împlinirea vârstei de _x001c_70 de ani”</t>
  </si>
  <si>
    <t>Pr. Lect. Univ. Dr. Vasile-Sorin Dobre, Pr. Lect. Univ. Dr. Dan Alexandru Streza</t>
  </si>
  <si>
    <t>ANDREIANA</t>
  </si>
  <si>
    <t>ian</t>
  </si>
  <si>
    <t>1/pag</t>
  </si>
  <si>
    <t>Pr. Lect. Univ. Dr. Dan Alexandru Streza
„Părintele profesor Dr. Vasile Grăjdian – un adevărat mentor și magistru.
Gânduri de fiască recunoștință” în: Pr. Lect. Univ. Dr. Vasile-Sorin Dobre, Pr. Lect. Univ. Dr. Dan Alexandru Streza
(coordonatori), „Pr. Prof. Univ. Dr. Vasile Grajdian
O viață închinata muzicii si teologiei românesti
Volum omagial la împlinirea vârstei de _x001c_70 de ani”, p. 11-17</t>
  </si>
  <si>
    <t>2/pag</t>
  </si>
  <si>
    <t>Pr. Lect. Univ. Dr. Dan Alexandru Streza
„Colinda religioasă – expresie a Liturghiei cosmice” în: Pr. Lect. Univ. Dr. Vasile-Sorin Dobre, Pr. Lect. Univ. Dr. Dan Alexandru Streza
(coordonatori), „Pr. Prof. Univ. Dr. Vasile Grajdian
O viață închinata muzicii si teologiei românesti
Volum omagial la împlinirea vârstei de _x001c_70 de ani”, p. 227-239</t>
  </si>
  <si>
    <t>Pr. Lect. Univ. Dr. Dan Alexandru Streza, „Mărturii istorice și patristice privind atestarea Sărbătorii
Naşterii Domnului şi a Epifaniei” în: Pr. Prof. Univ. Dr. Constantin Necula,
Lect. Univ. Dr. Dragoș Boicu,
Pr. Asist. Univ. Dr. Radu Gârbacea
(coordonatori), „Parintele Mircea Ielciu,
Învățătorul nostru despre Părinții Bisericii.
Volum omagial
la împlinirea vârstei de _x001d_65 de ani”, p. 287-318</t>
  </si>
  <si>
    <t>DEC</t>
  </si>
  <si>
    <t>Dan Alexandru
Streza, 
„Aspecte de originalitate în Oratoriile lui Paul
Constantinescu” în:
Domin ADAM
Dragoș-Ioan ȘUȘMAN (editori), „TRADIȚIE ȘI CREATIVITATE ÎN
IMNOGRAFIA BISERICEASCĂ
ÎNGRIJIREA PASTORALĂ ȘI ASISTENȚA
PERSOANELOR VÂRSTNICE
Referatele
Simpozionului Internațional de Știință,
Teologie și Artă (ISSTA 2023)
Facultatea de Teologie Ortodoxă din Alba Iulia
Alba Iulia, 08 - 09 mai 2023”, vol 1, p. 229-243</t>
  </si>
  <si>
    <t xml:space="preserve">Reîntregirea </t>
  </si>
  <si>
    <t>978-606-509-576-2</t>
  </si>
  <si>
    <t>AUG</t>
  </si>
  <si>
    <t>Despre avva Evagrie Ponticul si importanta sa in cadrul spiritualitatii ortodoxe, in volPărintele Mircea Ielciu, învățătorul nostru despre Părinții Bisericii. Volum omagial la împlinirea vârstei de 65 de ani</t>
  </si>
  <si>
    <t>Toroczkai Ciprian Iulian</t>
  </si>
  <si>
    <t>242-252</t>
  </si>
  <si>
    <t>Science /fiction, postmodernism si etica lecturii: cateva consideratii asupra lui Ioan Petru Culianu, in vol. Pr. Prof. Univ. Dr. Vasile Grăjdia, o viață închinată muzicii și teologiei românești. Volum omagial la împlinirea vârstei de 70 de ani</t>
  </si>
  <si>
    <t>449-467.</t>
  </si>
  <si>
    <t>IC11 - Proiecte finanțate de Comisia Europeană (Horizon-MSCA ș.a.); alte linii internaționale de finanțare; programul COST, UEFISCDI (mobilități: MC, MCT, MCD ș.a.), ANCS, AFCN, Consiliul Local, Consiliul Județean ș.a.; proiecte cu terți</t>
  </si>
  <si>
    <t>Se raportează aici doar proiectele de cercetare, în sensul definiției acestei noțiuni din Art. 2 alin. (1) din Ordinul comun al MFP și MCI nr. 2326/2855/2017 din 29 august 2017, potrivit căruia „elementele definitorii” ale unui proiect de cercetare-dezvoltare și inovare sunt: „a) scopul; b) domeniul de cercetare, dezvoltare și inovare; c) obiectivele; d) perioada de desfășurare; e) tipul sursei de finanțare (public/privat/național/extern); f) bugetul, cu evidențierea distinctă a cheltuielilor corespunzătoare veniturilor din salarii și asimilate salariilor aferente personalului încadrat în proiect; g) caracterul de noutate și/sau inovativ al rezultatului; h) indicatorii de rezultat definiți.</t>
  </si>
  <si>
    <t>Se punctează doar proiectele pentru care directorul a contribuit la scrierea aplicației;</t>
  </si>
  <si>
    <t>Se punctează doar proiectele contractate, nu și aplicațiile necâștigătoare/necontractate;</t>
  </si>
  <si>
    <t>Contabilitatea proiectelor trebuie să se desfășoare prin Direcția Financiar-Contabilă a ULBS;
În cazul proiectelor cu terții, cheltuielile cu personalul ULBS nu se iau în calcul în stabilirea valorii proiectului pe baza căreia se acordă punctajul;</t>
  </si>
  <si>
    <t>Punctajul se acordă o singură dată pe proiect, pentru anul în care a avut loc contractarea, indiferent dacă este vorba despre un buget multianual;</t>
  </si>
  <si>
    <t>Punctajul se acordă directorului/responsabilului de proiect din partea ULBS; directorul/responsabilul poate decide împărțirea punctajului cu membrii echipei, în baza unei notificări scrise adresate SSCDI.</t>
  </si>
  <si>
    <r>
      <rPr>
        <rFont val="Arial Narrow"/>
        <b/>
        <color theme="1"/>
        <sz val="10.0"/>
      </rPr>
      <t>* Punctaje de referință:</t>
    </r>
    <r>
      <rPr>
        <rFont val="Arial Narrow"/>
        <color theme="1"/>
        <sz val="10.0"/>
      </rPr>
      <t xml:space="preserve">
• 100 p., pentru proiectele cu valoare de sub 10.000 de lei;
• 200 p., pentru proiectele cu valoare cuprinsă între 10.000 și 100.000 de lei;
• 300 p., pentru proiectele cu valoare cuprinsă între 100.000 și 1.000.000 de lei;
• 400 p., pentru proiectele cu valoare de peste 1.000.000 de lei.
</t>
    </r>
  </si>
  <si>
    <t>Finanțator</t>
  </si>
  <si>
    <t>Durata contractului 
(LL/AA - LL/AA )</t>
  </si>
  <si>
    <t xml:space="preserve">Suma contractului </t>
  </si>
  <si>
    <t>Suma încasată în anul de referință</t>
  </si>
  <si>
    <t>IC12 - Citări în publicații indexate BDI (inclusiv ERIH), în reviste neindexate și în volume publicate la edituri din țară și din străinătate, în teze de doctorat indexate în Google Scholar</t>
  </si>
  <si>
    <t>Se specifică lucrarea citată (= LCA) și lucrarea care citează (= LCI); persoana care raportează trebuie să se afle printre autorii LCA și în această calitate să aibă declarată afilierea la ULBS; nu se punctează LCA în care autorul și-a declarat afilierea la alte instituții decât ULBS; în cazul în care în LCA autorul și-a declarat afiliere multiplă (la ULBS și la alte instituții), se împarte punctajul la numărul total de instituții la care autorul LCA și-a declarat afilierea;</t>
  </si>
  <si>
    <t>Punctajul se împarte între numărul de autori ai LCA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menționează și afilierea acestora;</t>
  </si>
  <si>
    <t>Se ia în considerare o (singură) citare doar atunci când toate datele bibliografice esențiale ale LCA (autor, titlu, revistă/editură ș.a.) sunt menționate în LCI; nu se consideră „citări” simplele mențiuni nominale, prezența într-o listă de acknowledgements etc.;</t>
  </si>
  <si>
    <t>Nu se punctează autocitările (nu se raportează LCI pe a căror listă de autori se numără autorul LCA care face raportarea);</t>
  </si>
  <si>
    <t>Se consideră o (singură) citare atunci când se stabilește o asociere invariabilă între o LCA și o LCI; dacă mai multe LCA ale aceluiași autor sunt citate în aceeași LCI, aceste situații se consemnează și se punctează distinct; la fel, dacă aceeași LCA este citată în mai multe LCI, aceste situații se consemnează și se punctează distinct;</t>
  </si>
  <si>
    <t>Nu se punctează citările multiple (dacă o LCA este citată de mai multe ori într-o LCI, acest fapt se raportează ca o singură citare; regula se aplică și în situațiile în care aceeași LCA a fost citată în capitole/secțiuni diferite ale unei lucrări având același autor/aceiași autori, întrucât secțiunile respective reprezintă părți diferite ale aceleiași lucrări, și nu lucrări diferite);</t>
  </si>
  <si>
    <t>LCI trebuie să fi fost publicată în intervalul de raportare; nu există restricții pentru data de publicare a LCA.</t>
  </si>
  <si>
    <r>
      <rPr>
        <rFont val="Arial Narrow"/>
        <b/>
        <color theme="1"/>
        <sz val="10.0"/>
      </rPr>
      <t>*Punctaje de referință:</t>
    </r>
    <r>
      <rPr>
        <rFont val="Arial Narrow"/>
        <b/>
        <color theme="1"/>
        <sz val="10.0"/>
        <u/>
      </rPr>
      <t xml:space="preserve">
</t>
    </r>
    <r>
      <rPr>
        <rFont val="Arial Narrow"/>
        <color theme="1"/>
        <sz val="10.0"/>
      </rPr>
      <t xml:space="preserve">•       20 p./citare: reviste BDI/ERIH; volume apărute la edituri din străinătate (altele decât acelea de pe lista editurilor de prestigiu) și de pe listele CNCS (toate categoriile);
•      10 p./citare: reviste neindexate; volume apărute la alte edituri din România și Republica Moldova, teze de doctorat indexate în Google Scholar.
</t>
    </r>
  </si>
  <si>
    <t>LCA -lucrare citată- (titlu)</t>
  </si>
  <si>
    <t>LCI - lucrare care citează -(autori, titlu, revistă)</t>
  </si>
  <si>
    <t>Baza de date în care este indexată LCI (BDI, inclusiv ERIH) în reviste neindexate și în volume publicate la edituri din țară și din străinătate, în teze de doctorat indexate în Google Scholar</t>
  </si>
  <si>
    <t>Vechile biserici de lemn din ținutul Sibiului, Ed. Universității Lucian Blaga din Sibiu, Ed. Andreiana, Sibiu, 2010, p. 59-78.</t>
  </si>
  <si>
    <t>Marius Porumb, Pictura românească din Transilvania: Secolele XIII-XVIII: Dicționar, Editura Academiei Române. Editura Mega, București/Cluj-Napoca, 2023. 
(ISBN 978-973-27-3797-2  ISBN 978-606-020-665-1)</t>
  </si>
  <si>
    <t>Editura Academiei Române, Editura Mega, București/Cluj-Napoca</t>
  </si>
  <si>
    <t>„The Pious Saint Paraskevi Church in Rășinari”, în Museikon, nr. 3, 2019, p. 25-50.</t>
  </si>
  <si>
    <t>„Iconografie și memorie. Chipuri de preoți în pictura românească din spațiul sibian, în secolele al XVIII-lea și al XIX-lea”, Revista Teologică, nr. 3, 2016, p. 8..</t>
  </si>
  <si>
    <t>Dana Shishmanian, Vision de Varnava. Înțăleptului Varnava minunată arătare a vederii lui cu pildă tuturor, édition et étude de, Editura Muzeului Național al Unirii, Alba Iulia / Editura Mega, Cluj-Napoca, 2023.</t>
  </si>
  <si>
    <t>Editura Mega, Cluj-Napoca</t>
  </si>
  <si>
    <t>„The Pious Saint Paraskevi Church in Rășinari”, în Museikon, nr. 3, 2019, p. 23.</t>
  </si>
  <si>
    <t>Ana Dumitran &amp; Mirosɫaw Piotr Kruk (edited by), Intercultural and Visual Art Transfer in Central Europe and the Balkans. Ruthenian-Ukrainian and Romanian Art from the 15ͭʰ to the Early 19ͭʰ Century, Alba Iulia / Cluj-Napoca, Editura Mega, 2023.</t>
  </si>
  <si>
    <t>„Saint Paraskevi Church from Tălmăcel”, în Museikon, nr. 6, 2022, p. 300.</t>
  </si>
  <si>
    <t>Ana Dumitran &amp; Dumitrița-Daniela Filip (edited by), Russian Icons from Transylvania. Exhibition Catalogue, Alba Iulia / Cluj-Napoca, Editura Mega, 2023.</t>
  </si>
  <si>
    <t>„Un ansamblu iconografic inedit: pictura lui Ioan Grigorievici și a zugravilor familiei Grecu, din biserica satului Cornăţel”, în Revista Teologică, (91) 2009, nr. 2, p. 311 – citată la p. 149, nota 450.</t>
  </si>
  <si>
    <t>Dumitrița Daniela Filip, Programul iconografic din bisericile de lemn maramureșene. Document istoric și discurs teologic, Ed. Mega, Cluj-Napoca, 2023.</t>
  </si>
  <si>
    <t>Vechile biserici de lemn din Ținutul Sibiului, Ed. Andreiana, Sibiu, 2010, citat[ la la p. 190, nota 579..</t>
  </si>
  <si>
    <t>I. D. Ștefănescu în spaţiul artelor româneşti..., p. 359 – citate la p. 190, nota 579.</t>
  </si>
  <si>
    <t>„Șaguna în viziunea a doi importanți artiști de la începutul secolului al XX-lea: Sava Henía și Frederic Storck”, Revista Teologică, nr. 1, ianuarie-martie (2010), pp. 157-198.</t>
  </si>
  <si>
    <t>Ileana Carmen Dămean, „Lucrări de artă la Mausoleul Sfântului Mitropolit Andrei Șaguna”, în Pe urmele Sf. Ierarh Andrei Șaguna la Rășinari, Casa de Presă și Editură Tribuna, Rășinari 2023, ISBN 978-973-7749-39-0, p. 203-212.</t>
  </si>
  <si>
    <t>Casa de Presă și Editură Tribuna</t>
  </si>
  <si>
    <t>Vechile biserici de lemn din Ținutul Sibiului, Ed. Andreiana, Sibiu, 2010, citat la p. 186, n. 610.</t>
  </si>
  <si>
    <t>Sergiu Petru Timbuș, Iconostasul în Transilvania. Istorie, artă și teologie (cca 1400-1650), Editura Mega, Cluj-Napoca, 2023.</t>
  </si>
  <si>
    <t>Vechiul iconostas de la Bungard, Editura Universității Lucian Blaga din Sibiu, 2010, citat la p. 17.</t>
  </si>
  <si>
    <t>„Iconografie și memorie. Chipuri de preoți în pictura românească din spațiul sibian, în secolele al XVIII-lea și al XIX-lea”, Revista Teologică, nr. 3, 2016, citat la p. 109, n. 369.</t>
  </si>
  <si>
    <t>Vasile Bîrzu (ULBS)</t>
  </si>
  <si>
    <t>: Alexander 
SCHMEMANN, Introducere în Teologia Liturgică, traducere de ieromonah Vasile BÂRZU, 
Editura Sophia, București, 2009</t>
  </si>
  <si>
    <r>
      <rPr>
        <rFont val="Arial Narrow"/>
        <color theme="1"/>
        <sz val="10.0"/>
      </rPr>
      <t>MARCU, DORU
 Relaţia dintre misiune şi</t>
    </r>
    <r>
      <rPr>
        <rFont val="Arial Narrow"/>
        <color rgb="FFFF0000"/>
        <sz val="10.0"/>
      </rPr>
      <t xml:space="preserve"> </t>
    </r>
    <r>
      <rPr>
        <rFont val="Arial Narrow"/>
        <color theme="1"/>
        <sz val="10.0"/>
      </rPr>
      <t>eclesiologie în viziunea Pr. Prof. Ion Bria
/ diac. Doru Marcu ; tipărită cu binecuvântarea Înaltpreasfinţitului dr.
Irineu, Arhiepiscopul Craiovei şi Mitropolitul Olteniei ; cuv. înainte de
ÎPS prof. univ. dr. Irineu Ion Popa, Arhiepiscopul Craiovei şi
Mitropolitul Olteniei. - Craiova : Editura Mitropolia Olteniei, 2022
 ISBN 978-606-731-111-2, p. 130 si 217</t>
    </r>
  </si>
  <si>
    <t>https://philpapers.org/archive/MARRDM-4.pdf</t>
  </si>
  <si>
    <t>neraportata in 2022+++++ de raportat in 2023</t>
  </si>
  <si>
    <t>Vasile Birzu, "The Throne of God as a Prototype of
Primacy in the Church and in Creation," Hervormde Teologiese Studies 75, no. 4 (2019): 1–6</t>
  </si>
  <si>
    <t>LIBERTY UNIVERSITY
JOHN W. RAWLINGS SCHOOL OF DIVINITY
The Warning Passages in Hebrews: Exhortations
Written Using Deliberative Rhetoric to a Community of Faith
A Dissertation Submitted to
the Faculty of the Liberty University School of Divinity
in Candidacy for the Degree of
Doctor of Philosophy
Bible Exposition
by
Edgardo Rafael Báez
Lynchburg, Virginia
May 11, 2023, p. 150</t>
  </si>
  <si>
    <t>David Bradshaw, Metafizica energiilor divineşi Schisma Bisericii, trad. Dragoş Dâscă şi protos Vasile Bîrzu.</t>
  </si>
  <si>
    <t>Florin Crîşmăreanu, Rolul filosofiei în controversa palamită,  în vol. Despre isihasmul bizantin şi alte studii patristice. Coord. Dragoş Bahrin şi Dragoş Mîeşanu, Iaşi, Doxologia, 2023, citat la p. 106.</t>
  </si>
  <si>
    <t>Alexander 
SCHMEMANN, Introducere în Teologia Liturgică, traducere de ieromonah Vasile BÂRZU, 
Editura Sophia, București, 2009</t>
  </si>
  <si>
    <t>Florin Parasca, EXPERIENŢA LITURGICĂ A TĂCERII ÎN
BISERICĂ. PARADIGMA SÂMBETEI MARI PENTRU
POSTMODERNITATE.,14th International Symposium on Science, Theology and Arts  citat la p. 44</t>
  </si>
  <si>
    <t>Alexander Schmemann, Introducere în Teologia Liturgică, Traducere din limba engleză de ieromonah Vasile BÂRZU,Editura Sophia,București, 2009, p. 213.</t>
  </si>
  <si>
    <t>Petru-Ionuț Irimia, THE TEACHING ABOUT THE HOLY CHURCH IN THE VISION OF METROPOLITAN NICODIM MUNTEANU, Journal of Romanian Literary Studies,33/2023, 33:778-786., citat la pag 779</t>
  </si>
  <si>
    <t>https://www.ceeol.com/search/viewpdf?id=1215768</t>
  </si>
  <si>
    <t>Birzu Vasile  (ULBS)</t>
  </si>
  <si>
    <t xml:space="preserve"> Împlinind legea dragostei în adâncul inimii, Spiritualitate isihastă la Sfântul Diadoh al Foticeii [tr. Realizando la ley del amor en la profundidad del corazón, Espiritualidad hesicasta en san Diadoco de Fótice], Facultad de Teología Andrei Saguna de Sibiu, PhD thesis, 2013.   </t>
  </si>
  <si>
    <t xml:space="preserve">Father Marcelo Singh doctoral thesis research: Al Abrigo del oleaje. El concepto de διάκρισις en Diadoco de Fótice en sus orígenes y desarrollo [Sheltered by the Waves, The concept of διάκρισις in Diadochus of Photike in its origins and development]. Susţinută la Institutum Patristicum Augustinianum in iunie 2022, </t>
  </si>
  <si>
    <t>http://oseegenius.pul.it/pul/resource?uri=174716</t>
  </si>
  <si>
    <t>https://parsifal.urbe.it/parsifal/resource?uri=PUL174716</t>
  </si>
  <si>
    <t>Au cœur de la Tradition, La spiritualité des IV et V siècles et l’œuvre de Saint Diadoque, dans le contexte doctrinal de l’époque, in Episcopiei Roman, Sibiu 2004, pp.334-385</t>
  </si>
  <si>
    <t>L’anthropologie anthropomorphique comme fondement d’une neurothéologie réelle chez Saint Diadoque, in Transdisciplinarity approaches of the Dialogue between Science, Art and Religion in the Europe of tomorrow, Sibiu 2007, pp.287-310</t>
  </si>
  <si>
    <t>–Birzu Vasile  (ULBS)</t>
  </si>
  <si>
    <t xml:space="preserve"> La cristallisation de la spiritualité orthodoxe aux IVᵉ et Vᵉ siècles, L’émergence de l'œuvre de Saint Diadoque, in Revista Teologica 1 (2016), pp.179-200.</t>
  </si>
  <si>
    <t>–, Birzu Vasile  (ULBS)</t>
  </si>
  <si>
    <t>, Témoignages patristiques sur la vie et l'œuvre de Saint Diadoque de Photicé, in Revista Teologica 3 (2015), pp.104-121</t>
  </si>
  <si>
    <t>. Logos’ centrality in creation and His expression in Martirya as superior form of dialogue, Religions, 2021, Volume 12, Issue 10, 842, article number 842, published Oct 08 2021, https://doi.org/10.3390/rel12100842 EISSN: (Online) 2077-1444</t>
  </si>
  <si>
    <t>SEAN SLOAN, Christ as Dialogue With Culture: Reimaging the Church for Incarnational Discipleship and Ministry, 2023, p. 51.</t>
  </si>
  <si>
    <t>https://www.proquest.com/docview/2898251072?pq-origsite=gscholar&amp;fromopenview=true&amp;sourcetype=Dissertations%20&amp;%20Theses</t>
  </si>
  <si>
    <t>THE FACULTY OF THE SCHOOL OF DIVINITY
IN THE BARNETT COLLEGE OF MINISTRY AND THEOLOGY
AT SOUTHEASTERN UNIVERSITY</t>
  </si>
  <si>
    <t>„Teodosie cel Mare şi Edictul de la Tesalonic (28 februarie 380) Circumstanţe, comentariu, receptare”, în Revista Teologica, nr.2/2012, p. 186-207</t>
  </si>
  <si>
    <t>Pr. Prof. George Grigoriţă, „Teologia canonică şi Dreptul bisericesc: o relaţie sinergică şi complementară”, în În lumina lui Hristos. Omagiu Părintelui Prof. Univ. Dr. Ştefan Buchiu, edit. Sorin Şelaru&amp;Mihai Burlacu, Basilica, Bucureşti, 2023, p. 441, nota 25</t>
  </si>
  <si>
    <t>neindexată</t>
  </si>
  <si>
    <t>„The Consolidation of Donatism in the First Half of the Fourth Century”, în Studia Universitatis Babes-Bolyai, vol. 64:1, p. 83-100</t>
  </si>
  <si>
    <t>Almudena Alba López, „A Struggle for Consensus:Constantine’s Intervention in the Christian Quarrels of His Time”, • PHILIPPINIANA SACRA, Vol. LVIII, No. 175 ( January-April, 2023) pp. 23-52., nota 29</t>
  </si>
  <si>
    <t>https://philsacra.ust.edu.ph/admin/downloadarticle?id=F3F566100C1024F9228C123D295F2C9A</t>
  </si>
  <si>
    <t>"The Romanian Orthodox Church in the late 1940s and 1950s, according to the CIA Archives”, în STUDIA UNIVERSITATIS, THEOLOGIA ORTHODOXA, no. 1 (2021), pp. 79-94</t>
  </si>
  <si>
    <t>Oliver Jens Schmitt, Biserica de stat, sau Biserica in stat? O istorie a Bisericii Ortodoxe Romane:1918-2023, Humanitas, Bucureşti, 2023</t>
  </si>
  <si>
    <t>Ein Hermannstädter Theologieprofessor als Privatlehrer der Kinder des österreichisch-ungarischen Botschafters in Teheran, Ende des 19. Jahrhunderts', Forschungen zur Volks- und Landeskunde, 51, 2008</t>
  </si>
  <si>
    <t>Iván Szántó, West-östlich diplomacy and connoisseurship in the late Habsburg Empire: Baron Albert Eperjesy and his dispersed collection of Persian art, in  Journal of Art Historiography; Glasgow Iss. 28,  (Jun 2023): 1-13.</t>
  </si>
  <si>
    <t>https://www.proquest.com/docview/2830955092/citation/B3F4C3452B054CC9PQ/1?accountid=8083&amp;sourcetype=Scholarly%20Journals</t>
  </si>
  <si>
    <t>Stat și Biserică în Vechea Românie între 1821-1925</t>
  </si>
  <si>
    <t xml:space="preserve">George Enache, Reconstruction des frontières dans les Balkans au                    
début du 20ème siècle. Le problème des échanges de population entre la                              
Grèce et la Turquie, in AL-MUKHATABAT  تابطاخلما  N° 54  JANVIER-MARS  2023 </t>
  </si>
  <si>
    <t>revistă neindexată</t>
  </si>
  <si>
    <t xml:space="preserve"> Rumänisch-orthodoxe Kirchenordnungen (1786–2008): Siebenbürgen—Bukowina—Rumänien , 
(Köln: Böhlau Verlag, 2011)</t>
  </si>
  <si>
    <t>David Heith-Stade, Autocephaly and Public Church Law in 
the Eastern Orthodox Tradition, in: ST VLADIMIR’S THEOLOGICAL QUARTERLY 67.1–2 (2023): 177–198</t>
  </si>
  <si>
    <t>revistă indexată CNCS (bisericească)</t>
  </si>
  <si>
    <t>Învățământul confesional ortodox român din Transilvania 
între anii 1848-1918. Între exigențele statului centralist și principiile autonomiei 
bisericești, Cluj-Napoca, Presa Universitară Clujeană, 2010</t>
  </si>
  <si>
    <t>Maria Crăciun, PREOȚI ÎN SATE DIN ARDEAL: ADAM THEODOR, 
PAROH LA TURDAȘ, SCAUNUL ORĂȘTIEI (1897-1938), in: PASIUNE ȘI RIGOARE.  
NOI TENTAȚII ISTORIOGRAFICE 
Omagiu profesorului Ovidiu Ghitta, Argonaut, Cluj-Napoca, p. 40.</t>
  </si>
  <si>
    <t>carte</t>
  </si>
  <si>
    <t>Pagini din istoria bisericească a Sibiului medieval</t>
  </si>
  <si>
    <t>Maria Alexandra Pantea, Legislația școlară din Transilvania și politica autorităților, în Art, Theology and Civilization in European Space., Arad, Presa Universitară Clujeană, 2023</t>
  </si>
  <si>
    <t>editură indexatăî CNCS</t>
  </si>
  <si>
    <t xml:space="preserve"> Reforma constituțională din Biserica Ortodoxă a Transilvaniei între 1850–1925</t>
  </si>
  <si>
    <t>Mircea Abrudan, MITROPOLITUL ANDREI BARON DE ȘAGUNA (1808-1873) – 
150 DE ANI DE LA TRECEREA ÎN ETERNITATE, în: MEMORIILE 
SECŢIEI DE  
ŞTIINŢE ISTORICE  
ŞI ARHEOLOGIE 
A ACADEMIEI ROMÂNE, 5 (XLII), 2023, p. 259.</t>
  </si>
  <si>
    <t>revistă indexată CNCS</t>
  </si>
  <si>
    <t>Mircea Abudan, Restituiri. Nicolae Colan, Pomenirea mitropolitului Andrei Șaguna, în TABOR, nr 7, 2023, p. 95.</t>
  </si>
  <si>
    <t>revistă indexată CEEOL</t>
  </si>
  <si>
    <t>Învăţământul Confesional Ortodox Român din 
Transilvania între anii 1848-1918. Între exigenţele statului centralist şi principiile autonomiei bisericeşti, Vol. 
I-II, ediţia a II-a revăzută şi adăugită, Presa Universitară Clujeană, Cluj-Napoca, 2010</t>
  </si>
  <si>
    <t>Mircea Abudan, Restituiri. Nicolae Colan, Pomenirea mitropolitului Andrei Șaguna, în TRABOR, nr 7, 2023, p. 96.</t>
  </si>
  <si>
    <t xml:space="preserve"> revistă indexată CEEOL</t>
  </si>
  <si>
    <t>Reforma constituţională din Biserica Ortodoxă a Transilvaniei între 1850-1925, Presa Univer
sitară Clujeană, Cluj-Napoca, 2007</t>
  </si>
  <si>
    <t>Mircea Abrudan, Restituiri. Ioan Lupaș. Sufletul lui Șaguna. Discurs comemorativ, în TABOR, nr 7, 2023, p. 111.</t>
  </si>
  <si>
    <t>Mitropolitul Nicolae Bălan și misiunea Bisericii românești în Basarabia și Transnistria, 
în anii celui de-al Doilea Război Mondial. În: Revista teologică, an XV (87), nr. 3, iulie-septembrie 2005</t>
  </si>
  <si>
    <t>Adrian Nicolae Petcu, ORTODOXIA BASARABEANĂ ÎN TIMPUL 
GUVERNĂRII ANTONESCIENE (1941-1944), în: STUDIA  UNIVERSITATIS  MOLDAVIAE
 Revista științifica a Universtității de Stat din Moldova, 2023, nr. 4(174), p. 44</t>
  </si>
  <si>
    <t>Învățământul confesional ortodox din Transilvania între anii 1848-1918. Între 
exigențele statului centralizat și principiile autonomiei bisericești (Cluj-Napoca: Presa Universitară 
Clujeană, 2005)</t>
  </si>
  <si>
    <t xml:space="preserve">Nicoleta Roman, Émigrants et réviseurs scolaires dans la Valachie de la 
première moitié du XIXᵉ siècle: transfert intellectuel  
et construction nationale. Étude de cas: Ioan Maiorescu, în: </t>
  </si>
  <si>
    <t>editură neindexată</t>
  </si>
  <si>
    <t>Autonomia şi constituţionalismul în dezbaterile 
privind unificarea Bisericii Ortodoxe Române (1919-1925), Presa Univer
sitară Clujeană, Cluj-Napoca, 2005</t>
  </si>
  <si>
    <t>Cătălin Raiu, Public Governance and Religion. Key 
Historical Turns in Modern Romania, Ed. Beck, București 2023, p. 55.</t>
  </si>
  <si>
    <t>Reforma constitu
ţională din Biserica Ortodoxă a Transilvaniei între 1850-1925, Presa Uni
versitară Clujeană, Cluj-Napoca, 2006</t>
  </si>
  <si>
    <t>Structura consti
tuţională a Bisericii Ortodoxe Române. Repere istorice, in P. Brusanovski 
(ed.), Revista română de studii teologice şi religioase, nr. 1-2/2007</t>
  </si>
  <si>
    <t xml:space="preserve"> Subsidiaritate şi autonomie bisericească. Cazul Mitropoliei 
Ortodoxe Române din Ungaria înainte de 1918, in Studia Politica,  
vol. VII, nr. 3/2007</t>
  </si>
  <si>
    <t>Romanian Orthodox elementary denominational 
schools in Transylvania (1868-1921), in HTS Teologiese Studies/Theolo
gical Studies 79, nr. 1/2023</t>
  </si>
  <si>
    <t>Autonomia si 
constituționalismul în dezbaterile privind unifi carea Bisericii Ortodoxe 
Române (1919-1925), Presa Universitară Clujeană, Cluj-Napoca, 2020</t>
  </si>
  <si>
    <t>Răzvan Perșa, CONSTITUȚIA DIN 1923 ȘI GARANTAREA 
ACTIVĂ A LIBERTĂȚII RELIGIOASE. 
O ANALIZĂ JURIDICĂ ȘI CANONICĂ 
LA CENTENAR, în: Calendarul Renașterea, 2023, Editura Renașterea, Cluj Napoca, p. 644</t>
  </si>
  <si>
    <t>Rumänis
ch-orthodoxe Kirchenordnungen 1786-2008, Siebenbürgen - Bukowina - 
Rumänien</t>
  </si>
  <si>
    <t>Răzvan Perșa, CONSTITUȚIA DIN 1923 ȘI GARANTAREA 
ACTIVĂ A LIBERTĂȚII RELIGIOASE. 
O ANALIZĂ JURIDICĂ ȘI CANONICĂ 
LA CENTENAR, în: Calendarul Renașterea, 2023, Editura Renașterea, Cluj Napoca, p. 649</t>
  </si>
  <si>
    <t>Autonomia şi constituționalismul în dezbaterile 
privind unificarea Bisericii Ortodoxe Române (1919–1925), Presa 
Universitară Clujeană, Cluj, 2007</t>
  </si>
  <si>
    <t>Oliver Jens Schmitt, Biserica de Stat sau Biserica în Stat? , Humanitas 2023</t>
  </si>
  <si>
    <t>Reforma constituțională din Biserica Ortodoxă a Transilvaniei 
între 1850–1925, Presa Universitară Clujeană, Cluj, 2007</t>
  </si>
  <si>
    <t xml:space="preserve">Oliver Jens Schmitt, Biserica de Stat sau Biserica în Stat? </t>
  </si>
  <si>
    <t>Rumänisch‑orthodoxe Kirchenordnungen 1786–2008. Siebenbür
gen‑Bukowina‑Rumänien, ed. Ulrich A. Wien, Karl W. Schwarz,  
Böhlau, Viena, 2008</t>
  </si>
  <si>
    <t xml:space="preserve"> Stat și Biserică în Vechea Românie între 1821–1925, Presa Uni
versitară Clujeană, Cluj, 2010</t>
  </si>
  <si>
    <t>„Der rumänisch‑orthodoxe Klerus vor den Herausforderungen 
des Antisemitismus und der Legionären Bewegung“, în Zeitschrift 
für Balkanologie, nr. 56/1, 2020</t>
  </si>
  <si>
    <t>Inter‑orthodox controversies between Romania and Yugoslavia 
in the interwar period“, în Hervormde Teologiese Studies/Theolo
gical Studies, nr. 77/4, 2021</t>
  </si>
  <si>
    <t xml:space="preserve"> Învăţământul confesional ortodox român din Transilvania 
între anii 1848‑1918: între exigenţele statului centralist şi principiile 
autonomiei bisericeşti</t>
  </si>
  <si>
    <t xml:space="preserve">Cosmin Koszor-Codrea, THE TYRANNY OF SCHOOLS: NATURE 
AND NATION IN THE SCHOOLS OF 
TRANSYLVANIA AND THE ROMANIAN 
KINGDOM, 1870-1914, in: NEC Yearbook 2022-2023 </t>
  </si>
  <si>
    <t>Pagini din istoria bisericească a Sibiului medieval (Cluj-Napoca: 
Presa Universitară Clujeană, 2007)</t>
  </si>
  <si>
    <t>Dragoș Boicu, The Orthodox Romanian Churches of Gusterita, in:  RES 15 (2/2023), p. 246-262</t>
  </si>
  <si>
    <t>revistă indexată BDI</t>
  </si>
  <si>
    <t>Rumänisch-orthodoxe Kirchenordnungen (1786-2008), 
Vienna: Böhlau, 2011</t>
  </si>
  <si>
    <t>David  Heith Stade, Canon Law Perspectives: Understanding of 
Representation and Delegation, in "Listening to the east. Synodality in Eastern and Oriental Church Traditions", Libreria Editrice Vaticana, 2023, p. 179.</t>
  </si>
  <si>
    <t>editură străină neprestigioasă</t>
  </si>
  <si>
    <t xml:space="preserve">Rumänisch-orthodoxe Kirchenordnungen (1786-2008), </t>
  </si>
  <si>
    <t>Ioan Moga, Sinodality in Mission.  A Orthodox Stocktaking, in istening to the east. Synodality in Eastern and Oriental Church Traditions", Libreria Editrice Vaticana, 2023, p. 295</t>
  </si>
  <si>
    <t>Die Adaption westlicher Staatskirchenmodelle in der Orthodoxie</t>
  </si>
  <si>
    <t>CHIRA VASILE (ULB SIBIU)</t>
  </si>
  <si>
    <t>Lu, Lei. "Cosmological Theory and Philosophical Thought Analysis in Pre-Qin Archaeological Literature." Mediterranean Archaeology and Archaeometry 24.1 (2024): 97-111.</t>
  </si>
  <si>
    <t>https://www.maajournal.com/index.php/maa/article/view/1153/1045</t>
  </si>
  <si>
    <t>WoS Core Collection; https://www.maajournal.com/index.php/maa/indexing</t>
  </si>
  <si>
    <t>Gârbacea Radu (ULBS), „Omiliile la Duminica Floriilor (CPG 5808) și la Joia Mare (CPG 5809) ale arhiepiscopului Proclu al Constantinopolului”, în Revista Teologică XXVII (99)(2017), nr. 3, 235-245.</t>
  </si>
  <si>
    <t xml:space="preserve">Damaschin Dorneanul, Episcop-vical al Arhiepiscopiei Sucevei și Rădăuților, Adam la răsCruce. 8 meditații la zilele Pătimirilor, Suceava: Editura Crimca, 2023, ISBN978-606-734-186-7,citare p. 38-39  </t>
  </si>
  <si>
    <t>https://librariadoxologia.ro/adam-la-rascruce-preasfintitul-damaschin-dorneanul</t>
  </si>
  <si>
    <t>Stâlpul şi temelia adevărului: încercare de teodicee ortodoxă în douăsprezece scrisori</t>
  </si>
  <si>
    <r>
      <rPr>
        <rFont val="Arial Narrow"/>
        <color theme="1"/>
        <sz val="10.0"/>
      </rPr>
      <t>Alexandru Lazăr, Orthodox Response to Christian Universalism: The Theological Perspective of Pavel Florensky, în</t>
    </r>
    <r>
      <rPr>
        <rFont val="Arial Narrow"/>
        <i/>
        <color theme="1"/>
        <sz val="10.0"/>
      </rPr>
      <t xml:space="preserve"> Khazanah Theologia</t>
    </r>
    <r>
      <rPr>
        <rFont val="Arial Narrow"/>
        <color theme="1"/>
        <sz val="10.0"/>
      </rPr>
      <t xml:space="preserve"> 5.3 (2023), pp. 169-178</t>
    </r>
  </si>
  <si>
    <t>https://journal.uinsgd.ac.id/index.php/kt/article/view/21456/10245</t>
  </si>
  <si>
    <t>Google Scholar, sinta, Moraref</t>
  </si>
  <si>
    <r>
      <rPr>
        <rFont val="Arial Narrow"/>
        <color theme="1"/>
        <sz val="10.0"/>
      </rPr>
      <t xml:space="preserve">Alexandru Lazăr, Pavel Florenski’s Eschatological Perspective. A Possible Contemporary Response to Christian Universalism, în </t>
    </r>
    <r>
      <rPr>
        <rFont val="Arial Narrow"/>
        <i/>
        <color theme="1"/>
        <sz val="10.0"/>
      </rPr>
      <t>Symposium</t>
    </r>
    <r>
      <rPr>
        <rFont val="Arial Narrow"/>
        <color theme="1"/>
        <sz val="10.0"/>
      </rPr>
      <t xml:space="preserve"> XXX (1), 2023, pp. 29-40</t>
    </r>
  </si>
  <si>
    <t>http://www.romanian-institute-ny.org/images/Symposium_30_-_2023_cc.pdf#page=30</t>
  </si>
  <si>
    <t>EBSCOhost Online Research Databases</t>
  </si>
  <si>
    <t>Cursurile de mistică: Teologie mistică, Mistică germană</t>
  </si>
  <si>
    <r>
      <rPr>
        <rFont val="Arial Narrow"/>
        <color theme="1"/>
        <sz val="10.0"/>
      </rPr>
      <t xml:space="preserve">Gabriel V. Ciofu, THE SAINT OR THE CHRISTOPHORIC MAN AND HIS ICONIC REFLECTION, în </t>
    </r>
    <r>
      <rPr>
        <rFont val="Arial Narrow"/>
        <i/>
        <color theme="1"/>
        <sz val="10.0"/>
      </rPr>
      <t>Journal of Romanian Literary Studies</t>
    </r>
    <r>
      <rPr>
        <rFont val="Arial Narrow"/>
        <color theme="1"/>
        <sz val="10.0"/>
      </rPr>
      <t xml:space="preserve"> 35 (2023), pp. 721-727</t>
    </r>
  </si>
  <si>
    <t>https://www.ceeol.com/search/article-detail?id=1210351</t>
  </si>
  <si>
    <t>CEEOL</t>
  </si>
  <si>
    <t>Dogmatica experienţei ecleziale: înnoirea teologiei ortodoxe contemporane</t>
  </si>
  <si>
    <r>
      <rPr>
        <rFont val="Arial Narrow"/>
        <color rgb="FF000000"/>
        <sz val="10.0"/>
      </rPr>
      <t xml:space="preserve">Valerian Mihai, Iisus Hristos, împlinire a Revelației, în </t>
    </r>
    <r>
      <rPr>
        <rFont val="Arial Narrow"/>
        <i/>
        <color rgb="FF000000"/>
        <sz val="10.0"/>
      </rPr>
      <t>Studia Universitatis Septentrionis. Theologia Orthodoxa</t>
    </r>
    <r>
      <rPr>
        <rFont val="Arial Narrow"/>
        <color rgb="FF000000"/>
        <sz val="10.0"/>
      </rPr>
      <t xml:space="preserve"> XV, 1/2023, pp. 145-155</t>
    </r>
  </si>
  <si>
    <t>https://www.ceeol.com/search/article-detail?id=1206857</t>
  </si>
  <si>
    <t>BDI, CEEOL</t>
  </si>
  <si>
    <t>Omul, animal îndumnezeit</t>
  </si>
  <si>
    <r>
      <rPr>
        <rFont val="Arial Narrow"/>
        <color rgb="FF000000"/>
        <sz val="10.0"/>
      </rPr>
      <t>Cosmin Iulian Cîrstea, ÎNDUMNEZEIREA OMULUI, ACT CE ARE DREPT CONSECINȚĂ TRANSFIGURAREA CREAȚIEI, în </t>
    </r>
    <r>
      <rPr>
        <rFont val="Arial Narrow"/>
        <i/>
        <color rgb="FF000000"/>
        <sz val="10.0"/>
      </rPr>
      <t>REVISTA ROMÂNEASCĂ DE STUDII AXIOLOGICE (RRSA)</t>
    </r>
    <r>
      <rPr>
        <rFont val="Arial Narrow"/>
        <color rgb="FF000000"/>
        <sz val="10.0"/>
      </rPr>
      <t>, pp. 49-59</t>
    </r>
  </si>
  <si>
    <t>https://www.ifiasa.com/_files/ugd/378e6f_5c58ff3dde1b4c0dbf09ce5eb2019c93.pdf#page=49</t>
  </si>
  <si>
    <t>Maica Domnului în teologia secolului XX şi în spiritualitatea isihastă a secolului XIV: Grigorie Palama, Nicolae Cabasila, Teofan al Niceei. Studii şi texte</t>
  </si>
  <si>
    <r>
      <rPr>
        <rFont val="Arial Narrow"/>
        <color rgb="FF000000"/>
        <sz val="10.0"/>
      </rPr>
      <t xml:space="preserve">Cristian-Vasile Petcu, Perspective ale isihasmului creștin răsăritean în spațiul spiritual contemporan, în </t>
    </r>
    <r>
      <rPr>
        <rFont val="Arial Narrow"/>
        <i/>
        <color rgb="FF000000"/>
        <sz val="10.0"/>
      </rPr>
      <t>Studia Theologica Doctoralia</t>
    </r>
    <r>
      <rPr>
        <rFont val="Arial Narrow"/>
        <color rgb="FF000000"/>
        <sz val="10.0"/>
      </rPr>
      <t>, vol. XV. De la teologia rostită la cântul teologic: Misiunea doxologică a cercetării teologice, astăzi, Editura Doxologia, pp. 420-432</t>
    </r>
  </si>
  <si>
    <t>https://www.ceeol.com/search/chapter-detail?id=1234089</t>
  </si>
  <si>
    <t>CNCS, cat. A</t>
  </si>
  <si>
    <t>Ecleziologia organică a mitropolitul Andrei Şaguna şi fundamentele ei biblice, canonice şi moderne</t>
  </si>
  <si>
    <r>
      <rPr>
        <rFont val="Arial Narrow"/>
        <color rgb="FF000000"/>
        <sz val="10.0"/>
      </rPr>
      <t xml:space="preserve">Gheorghe Gelu Păcurar, Incarnate Ecclesiology and the Making of Democratic Law, in </t>
    </r>
    <r>
      <rPr>
        <rFont val="Arial Narrow"/>
        <i/>
        <color rgb="FF000000"/>
        <sz val="10.0"/>
      </rPr>
      <t>Interwar Romania</t>
    </r>
    <r>
      <rPr>
        <rFont val="Arial Narrow"/>
        <color rgb="FF000000"/>
        <sz val="10.0"/>
      </rPr>
      <t>, Indiana University ProQuest Dissertations Publishing,  2023. 30424960</t>
    </r>
  </si>
  <si>
    <t>https://www.proquest.com/openview/1f52a94822bb048223bb820ce15c3873/1?pq-origsite=gscholar&amp;cbl=18750&amp;diss=y</t>
  </si>
  <si>
    <t>NEINDEXAT</t>
  </si>
  <si>
    <t>Cuvinte despre om</t>
  </si>
  <si>
    <t>Andrei Gorbănescu, Romanian Orthodox Identity and Confession in the Holy Land in the Context of Religious Pluralism - Missionary Strategies and Perspectives, Ph.D. Thesis, Sibiu, 2023</t>
  </si>
  <si>
    <t>https://doctorate.ulbsibiu.ro/wp-content/uploads/21.rez-eng-Gorbanescu.pdf</t>
  </si>
  <si>
    <t>Nichifor Crainic şi redescoperirea misticii ìn Ortodoxie ìn prima jumătate a secolului XX, Cursurile de mistică</t>
  </si>
  <si>
    <r>
      <rPr>
        <rFont val="Arial Narrow"/>
        <color rgb="FF000000"/>
        <sz val="10.0"/>
      </rPr>
      <t xml:space="preserve">Gheorghe Gelu Păcurar, </t>
    </r>
    <r>
      <rPr>
        <rFont val="Arial Narrow"/>
        <i/>
        <color rgb="FF000000"/>
        <sz val="10.0"/>
      </rPr>
      <t>Incarnate Ecclesiology and the Making of Democratic Law in Interwar Romania</t>
    </r>
    <r>
      <rPr>
        <rFont val="Arial Narrow"/>
        <color rgb="FF000000"/>
        <sz val="10.0"/>
      </rPr>
      <t>, Indiana University ProQuest Dissertations Publishing,  2023. 30424960</t>
    </r>
  </si>
  <si>
    <t>Persoană și comuniune: prinos de cinstire Părintelui Profesor Academician Dumitru Stăniloae la împlinirea vârstei de 90 de ani, 1993</t>
  </si>
  <si>
    <r>
      <rPr>
        <rFont val="Arial Narrow"/>
        <color rgb="FF000000"/>
        <sz val="10.0"/>
      </rPr>
      <t xml:space="preserve">Florin Oprescu, Lucian Blaga-Dumitru Stăniloae. Revisiting interpretive disputes, în </t>
    </r>
    <r>
      <rPr>
        <rFont val="Arial Narrow"/>
        <i/>
        <color rgb="FF000000"/>
        <sz val="10.0"/>
      </rPr>
      <t>JSRI</t>
    </r>
    <r>
      <rPr>
        <rFont val="Arial Narrow"/>
        <color rgb="FF000000"/>
        <sz val="10.0"/>
      </rPr>
      <t xml:space="preserve">, Volume 22, Issue 66, Winter 2023 </t>
    </r>
  </si>
  <si>
    <t>https://www.thenewjsri.ro/index.php/njsri/article/view/431</t>
  </si>
  <si>
    <t>Maica Domnului în teologia secolului XX și în spiritualitatea isihastă a secolului XIV: Grigorie Palama, Nicolae Cabasila, Teofan al Niceei. Studii și texte</t>
  </si>
  <si>
    <r>
      <rPr>
        <rFont val="Arial Narrow"/>
        <color rgb="FF000000"/>
        <sz val="10.0"/>
      </rPr>
      <t xml:space="preserve">Vasile-Răzvan Teacu, The Mariological Anthropology, în </t>
    </r>
    <r>
      <rPr>
        <rFont val="Arial Narrow"/>
        <i/>
        <color rgb="FF000000"/>
        <sz val="10.0"/>
      </rPr>
      <t>Revista Teologică</t>
    </r>
    <r>
      <rPr>
        <rFont val="Arial Narrow"/>
        <color rgb="FF000000"/>
        <sz val="10.0"/>
      </rPr>
      <t>, nr. 1/2023, pp. 26-49</t>
    </r>
  </si>
  <si>
    <t>https://www.revistateologica.ro/wp-content/uploads/The-Mariological-Anthropology.pdf</t>
  </si>
  <si>
    <t>Atanasie din Paros și Nicodim Aghioritul, Apologii și Mărturisiri de credință: Tradiția ortodoxă și sensurile ei în controversa „colivelor”</t>
  </si>
  <si>
    <r>
      <rPr>
        <rFont val="Arial Narrow"/>
        <color rgb="FF000000"/>
        <sz val="10.0"/>
      </rPr>
      <t xml:space="preserve">Vasile-Răzvan Teacu, The Mariological Anthropology, în </t>
    </r>
    <r>
      <rPr>
        <rFont val="Arial Narrow"/>
        <i/>
        <color rgb="FF000000"/>
        <sz val="10.0"/>
      </rPr>
      <t>Revista Teologică</t>
    </r>
    <r>
      <rPr>
        <rFont val="Arial Narrow"/>
        <color rgb="FF000000"/>
        <sz val="10.0"/>
      </rPr>
      <t>, nr. 1/2023, pp. 26-49</t>
    </r>
  </si>
  <si>
    <t>Fecioara Maria și Petru Athonitul — prototipuri ale vieții isihaste și alte scrieri duhovnicești. Scrieri II</t>
  </si>
  <si>
    <r>
      <rPr>
        <rFont val="Arial Narrow"/>
        <color rgb="FF000000"/>
        <sz val="10.0"/>
      </rPr>
      <t xml:space="preserve">Vasile-Răzvan Teacu, The Mariological Anthropology, în </t>
    </r>
    <r>
      <rPr>
        <rFont val="Arial Narrow"/>
        <i/>
        <color rgb="FF000000"/>
        <sz val="10.0"/>
      </rPr>
      <t>Revista Teologică</t>
    </r>
    <r>
      <rPr>
        <rFont val="Arial Narrow"/>
        <color rgb="FF000000"/>
        <sz val="10.0"/>
      </rPr>
      <t>, nr. 1/2023, pp. 26-49</t>
    </r>
  </si>
  <si>
    <t>Omul – animal îndumnezeit: perspective pentru o antropologie ortodoxă</t>
  </si>
  <si>
    <r>
      <rPr>
        <rFont val="Arial Narrow"/>
        <color rgb="FF000000"/>
        <sz val="10.0"/>
      </rPr>
      <t xml:space="preserve">Vasile-Răzvan Teacu, The Mariological Anthropology, în </t>
    </r>
    <r>
      <rPr>
        <rFont val="Arial Narrow"/>
        <i/>
        <color rgb="FF000000"/>
        <sz val="10.0"/>
      </rPr>
      <t>Revista Teologică</t>
    </r>
    <r>
      <rPr>
        <rFont val="Arial Narrow"/>
        <color rgb="FF000000"/>
        <sz val="10.0"/>
      </rPr>
      <t>, nr. 1/2023, pp. 26-49</t>
    </r>
  </si>
  <si>
    <t>„Un surprinzător diptic mariologic nicodimian – geneza, redescoperirea și semnificațiile unei suite de mistagogii”, în Sfântul Nicodim Aghioritul, Maica Domnului și Intrările ei în Templu în tâlcuiri mistagogice – cuvinte și poeme</t>
  </si>
  <si>
    <r>
      <rPr>
        <rFont val="Arial Narrow"/>
        <color rgb="FF000000"/>
        <sz val="10.0"/>
      </rPr>
      <t xml:space="preserve">Vasile-Răzvan Teacu, The Mariological Anthropology, în </t>
    </r>
    <r>
      <rPr>
        <rFont val="Arial Narrow"/>
        <i/>
        <color rgb="FF000000"/>
        <sz val="10.0"/>
      </rPr>
      <t>Revista Teologică</t>
    </r>
    <r>
      <rPr>
        <rFont val="Arial Narrow"/>
        <color rgb="FF000000"/>
        <sz val="10.0"/>
      </rPr>
      <t>, nr. 1/2023, pp. 26-49</t>
    </r>
  </si>
  <si>
    <t>Fecioara Maria și Petru Athonitul – prototipuri ale vieții isihaste și alte scrieri duhovnicești. Scrieri II</t>
  </si>
  <si>
    <r>
      <rPr>
        <rFont val="Arial Narrow"/>
        <color rgb="FF000000"/>
        <sz val="10.0"/>
      </rPr>
      <t xml:space="preserve">Vasile-Răzvan Teacu, The Mariological Anthropology, în </t>
    </r>
    <r>
      <rPr>
        <rFont val="Arial Narrow"/>
        <i/>
        <color rgb="FF000000"/>
        <sz val="10.0"/>
      </rPr>
      <t>Revista Teologică</t>
    </r>
    <r>
      <rPr>
        <rFont val="Arial Narrow"/>
        <color rgb="FF000000"/>
        <sz val="10.0"/>
      </rPr>
      <t>, nr. 1/2023, pp. 26-49</t>
    </r>
  </si>
  <si>
    <t>Persoană sau /și ontologie în gândirea ortodoxă contemporană, în Persoană și Comuniune. Prinos de cinstire Preotului Profesor Academician Dumitru Stăniloae 1903−1993</t>
  </si>
  <si>
    <r>
      <rPr>
        <rFont val="Arial Narrow"/>
        <color rgb="FF000000"/>
        <sz val="10.0"/>
      </rPr>
      <t xml:space="preserve">Nicolae Moșoiu, In Memoriam Metropolitan Ioannis Zizioulas (1931−2023), în </t>
    </r>
    <r>
      <rPr>
        <rFont val="Arial Narrow"/>
        <i/>
        <color rgb="FF000000"/>
        <sz val="10.0"/>
      </rPr>
      <t>RES</t>
    </r>
    <r>
      <rPr>
        <rFont val="Arial Narrow"/>
        <color rgb="FF000000"/>
        <sz val="10.0"/>
      </rPr>
      <t xml:space="preserve"> 15, 1/2023, pp. 140-152</t>
    </r>
  </si>
  <si>
    <t>https://intapi.sciendo.com/pdf/10.2478/ress-2023-0109</t>
  </si>
  <si>
    <t>Dialogul Ortodoxo-Catolic, în Renaşterea, year XI, nr. 10 (130), October 2000</t>
  </si>
  <si>
    <r>
      <rPr>
        <rFont val="Arial Narrow"/>
        <color rgb="FF000000"/>
        <sz val="10.0"/>
      </rPr>
      <t xml:space="preserve">Ioan-Tănase Chiş, Arguments and Assets of Orthodoxy in Contemporary Europe, </t>
    </r>
    <r>
      <rPr>
        <rFont val="Arial Narrow"/>
        <i/>
        <color rgb="FF000000"/>
        <sz val="10.0"/>
      </rPr>
      <t>Teologia</t>
    </r>
    <r>
      <rPr>
        <rFont val="Arial Narrow"/>
        <color rgb="FF000000"/>
        <sz val="10.0"/>
      </rPr>
      <t xml:space="preserve"> 1/2023, pp. 103-138</t>
    </r>
  </si>
  <si>
    <t>https://www.ceeol.com/search/viewpdf?id=1245359</t>
  </si>
  <si>
    <t>Gândirea socială a Bisericii</t>
  </si>
  <si>
    <r>
      <rPr>
        <rFont val="Arial Narrow"/>
        <color rgb="FF000000"/>
        <sz val="10.0"/>
      </rPr>
      <t xml:space="preserve">Ioan-Tănase Chiş, Arguments and Assets of Orthodoxy in Contemporary Europe, </t>
    </r>
    <r>
      <rPr>
        <rFont val="Arial Narrow"/>
        <i/>
        <color rgb="FF000000"/>
        <sz val="10.0"/>
      </rPr>
      <t>Teologia</t>
    </r>
    <r>
      <rPr>
        <rFont val="Arial Narrow"/>
        <color rgb="FF000000"/>
        <sz val="10.0"/>
      </rPr>
      <t xml:space="preserve"> 1/2023, pp. 103-138</t>
    </r>
  </si>
  <si>
    <t>„Dilema  socială  a  Bisericii  Ortodoxe  Române:  radiografia  unei probleme”, în Gândirea Socială a Bisericii</t>
  </si>
  <si>
    <r>
      <rPr>
        <rFont val="Arial Narrow"/>
        <color rgb="FF000000"/>
        <sz val="10.0"/>
      </rPr>
      <t xml:space="preserve">Ioan-Tănase Chiş, Arguments and Assets of Orthodoxy in Contemporary Europe, </t>
    </r>
    <r>
      <rPr>
        <rFont val="Arial Narrow"/>
        <i/>
        <color rgb="FF000000"/>
        <sz val="10.0"/>
      </rPr>
      <t>Teologia</t>
    </r>
    <r>
      <rPr>
        <rFont val="Arial Narrow"/>
        <color rgb="FF000000"/>
        <sz val="10.0"/>
      </rPr>
      <t xml:space="preserve"> 1/2023, pp. 103-138</t>
    </r>
  </si>
  <si>
    <t>Dreptul canonic ortodox și izvoarele lui în lumina istoriei – câteva contribuții esențiale (https://fdocumente.com/document/dreptul-canonicortodox-si-izvoarele-luipdf.html)</t>
  </si>
  <si>
    <r>
      <rPr>
        <rFont val="Arial Narrow"/>
        <color rgb="FF000000"/>
        <sz val="10.0"/>
      </rPr>
      <t xml:space="preserve">Porfirie Pescaru, A canonical analysis on the organization of monastic life in the Romanian Orthodox Church, in the period 1859-1866, în </t>
    </r>
    <r>
      <rPr>
        <rFont val="Arial Narrow"/>
        <i/>
        <color rgb="FF000000"/>
        <sz val="10.0"/>
      </rPr>
      <t>Annals of Ştefan cel Mare</t>
    </r>
    <r>
      <rPr>
        <rFont val="Arial Narrow"/>
        <color rgb="FF000000"/>
        <sz val="10.0"/>
      </rPr>
      <t>, University of Suceava, PHILOSOPHY, SOCIAL AND, HUMAN, DISCIPLINES SERIES, 2023, VOLUME II, pp. 113-126</t>
    </r>
  </si>
  <si>
    <t>http://www.apshus.usv.ro/arhiva/2023II.pdf#page=121</t>
  </si>
  <si>
    <t>Cuviosul PAISIE DE LA NEAMȚ VELICIKOVSKI, Autobiografia și Viețile unui stareț, urmate de Așezăminte și alte texte</t>
  </si>
  <si>
    <r>
      <rPr>
        <rFont val="Arial Narrow"/>
        <color rgb="FF000000"/>
        <sz val="10.0"/>
      </rPr>
      <t xml:space="preserve">Gabriel V. Ciofu, SFANTUL PAISIE DE LA NEAMȚ ȘI CONTRIBUȚIA ACESTUIA LA VIAȚA DUHOVNICEASCA DIN MOLDOVA, în </t>
    </r>
    <r>
      <rPr>
        <rFont val="Arial Narrow"/>
        <i/>
        <color rgb="FF000000"/>
        <sz val="10.0"/>
      </rPr>
      <t>Journal of Romanian Literary Studies</t>
    </r>
    <r>
      <rPr>
        <rFont val="Arial Narrow"/>
        <color rgb="FF000000"/>
        <sz val="10.0"/>
      </rPr>
      <t>, 32/2023, pp. 851-865</t>
    </r>
  </si>
  <si>
    <t>https://www.ceeol.com/search/viewpdf?id=1214193</t>
  </si>
  <si>
    <t>Mărturii de sfințenie românească. Monahi îmbunătățiți din secolele trecute</t>
  </si>
  <si>
    <r>
      <rPr>
        <rFont val="Arial Narrow"/>
        <color rgb="FF000000"/>
        <sz val="10.0"/>
      </rPr>
      <t xml:space="preserve">Lucian Mihail Moisei, "The wonderful history of the miracle-working icon of the Mother of God “Sweet Kissing” discovered by the Pious Antipas of Calapodeşti", în </t>
    </r>
    <r>
      <rPr>
        <rFont val="Arial Narrow"/>
        <i/>
        <color rgb="FF000000"/>
        <sz val="10.0"/>
      </rPr>
      <t>Analele Ştiinţifice ale Universităţii „Alexandru Ioan Cuza” din Iaşi. Teologie Ortodoxă</t>
    </r>
    <r>
      <rPr>
        <rFont val="Arial Narrow"/>
        <color rgb="FF000000"/>
        <sz val="10.0"/>
      </rPr>
      <t>, 2/2023, pp. 105-116</t>
    </r>
  </si>
  <si>
    <t>https://www.ceeol.com/search/viewpdf?id=1262764</t>
  </si>
  <si>
    <t>Canonul Ortodoxiei. Sinodul VII ecumenic. 2. Definitivând dogmatic orthodoxia</t>
  </si>
  <si>
    <r>
      <rPr>
        <rFont val="Arial Narrow"/>
        <color rgb="FF000000"/>
        <sz val="10.0"/>
      </rPr>
      <t xml:space="preserve">Ioan Tănase Chiș, "IS CHRISTIANITY STILL UP-TO-DATE? AN ANTHROPOLOGICAL ARGUMENT". ICOANA CREDINTEI, în </t>
    </r>
    <r>
      <rPr>
        <rFont val="Arial Narrow"/>
        <i/>
        <color rgb="FF000000"/>
        <sz val="10.0"/>
      </rPr>
      <t>International Journal of Interdisciplinary Scientific Research</t>
    </r>
    <r>
      <rPr>
        <rFont val="Arial Narrow"/>
        <color rgb="FF000000"/>
        <sz val="10.0"/>
      </rPr>
      <t xml:space="preserve"> 18/2023, pp. 20-31</t>
    </r>
  </si>
  <si>
    <t>https://www.ceeol.com/search/viewpdf?id=1263262</t>
  </si>
  <si>
    <r>
      <rPr>
        <rFont val="Arial Narrow"/>
        <color rgb="FF000000"/>
        <sz val="10.0"/>
      </rPr>
      <t xml:space="preserve">Ioan Tănase Chiș, "IS CHRISTIANITY STILL UP-TO-DATE? AN ANTHROPOLOGICAL ARGUMENT". ICOANA CREDINTEI, în </t>
    </r>
    <r>
      <rPr>
        <rFont val="Arial Narrow"/>
        <i/>
        <color rgb="FF000000"/>
        <sz val="10.0"/>
      </rPr>
      <t>International Journal of Interdisciplinary Scientific Research</t>
    </r>
    <r>
      <rPr>
        <rFont val="Arial Narrow"/>
        <color rgb="FF000000"/>
        <sz val="10.0"/>
      </rPr>
      <t xml:space="preserve"> 18/2023, pp. 20-31</t>
    </r>
  </si>
  <si>
    <t>„Vladimir Soloviov. 90 de ani de la moarte. 1853-1900”, în Revista Teologică, an I, (73), nr. 1, 1991</t>
  </si>
  <si>
    <r>
      <rPr>
        <rFont val="Arial Narrow"/>
        <color rgb="FF000000"/>
        <sz val="10.0"/>
      </rPr>
      <t xml:space="preserve">Gheorghe Vasilache, "AFIRMAREA LIBERTĂȚII INTERIOARE ÎN CONTEXTUL EXPERIENȚEI VIEȚII SPIRITUALE CREȘTINE. PARADIGME PATRISTICE", în </t>
    </r>
    <r>
      <rPr>
        <rFont val="Arial Narrow"/>
        <i/>
        <color rgb="FF000000"/>
        <sz val="10.0"/>
      </rPr>
      <t>Jurnalul Libertății de Conștiință</t>
    </r>
    <r>
      <rPr>
        <rFont val="Arial Narrow"/>
        <color rgb="FF000000"/>
        <sz val="10.0"/>
      </rPr>
      <t>, 2/2023, pp. 465-475</t>
    </r>
  </si>
  <si>
    <t>https://www.ceeol.com/search/viewpdf?id=1268292</t>
  </si>
  <si>
    <t>Canonul Ortodoxiei,  vol.  1:  Canonul  apostolic  al primelor secole</t>
  </si>
  <si>
    <r>
      <rPr>
        <rFont val="Arial Narrow"/>
        <color rgb="FF000000"/>
        <sz val="10.0"/>
      </rPr>
      <t xml:space="preserve">Marian Bota, "Asimilarea elementelor de sorginte păgână în cultul creștin", în </t>
    </r>
    <r>
      <rPr>
        <rFont val="Arial Narrow"/>
        <i/>
        <color rgb="FF000000"/>
        <sz val="10.0"/>
      </rPr>
      <t>Astra Salvensis - revista de istorie si cultura</t>
    </r>
    <r>
      <rPr>
        <rFont val="Arial Narrow"/>
        <color rgb="FF000000"/>
        <sz val="10.0"/>
      </rPr>
      <t xml:space="preserve"> 21 (1), 2023, pp. 1-11</t>
    </r>
  </si>
  <si>
    <t>https://www.ceeol.com/search/viewpdf?id=1284279</t>
  </si>
  <si>
    <t>Stâlpul și temelia Stâlpul și temelia Adevărului, încercare de teodicee ortodoxă în douăsprezece scrisori</t>
  </si>
  <si>
    <r>
      <rPr>
        <rFont val="Arial Narrow"/>
        <color rgb="FF000000"/>
        <sz val="10.0"/>
      </rPr>
      <t>Gheorghe Butuc, "Ortodoxia între raționalism și raționalitate la Sfântul Vasile cel Mare. Un posibil răspuns la o nedreaptă acuză adusă neamului nostru", în</t>
    </r>
    <r>
      <rPr>
        <rFont val="Arial Narrow"/>
        <i/>
        <color rgb="FF000000"/>
        <sz val="10.0"/>
      </rPr>
      <t xml:space="preserve"> TEOLOGIE ȘI EDUCAȚIE LA DUNĂREA DE JOS</t>
    </r>
    <r>
      <rPr>
        <rFont val="Arial Narrow"/>
        <color rgb="FF000000"/>
        <sz val="10.0"/>
      </rPr>
      <t>, 21/2023, pp. 192-223</t>
    </r>
  </si>
  <si>
    <t>https://www.ceeol.com/search/viewpdf?id=1256037</t>
  </si>
  <si>
    <t>Saint Theodore the Studite, Jesus Christ: Prototype of his icon</t>
  </si>
  <si>
    <r>
      <rPr>
        <rFont val="Arial Narrow"/>
        <color rgb="FF000000"/>
        <sz val="10.0"/>
      </rPr>
      <t xml:space="preserve">Mihail M. Gheațău, LUX INCORPORATA. The Theme of Light and Its Ancient Sources in the Imagery of Christian Art, în </t>
    </r>
    <r>
      <rPr>
        <rFont val="Arial Narrow"/>
        <i/>
        <color rgb="FF000000"/>
        <sz val="10.0"/>
      </rPr>
      <t>Anastasis: Research in Medieval Culture &amp; Art</t>
    </r>
    <r>
      <rPr>
        <rFont val="Arial Narrow"/>
        <color rgb="FF000000"/>
        <sz val="10.0"/>
      </rPr>
      <t>, 2023, Vol 10, Issue 2, pp. 77-134</t>
    </r>
  </si>
  <si>
    <t>https://anastasis-review.ro/wp-content/uploads/ARMCA-2023-X-2-04_Mihail-Gheatau.pdf</t>
  </si>
  <si>
    <t>DOAJ Open Global Trusted</t>
  </si>
  <si>
    <t>Canon of Orthodoxy: VII Ecumenical Synod, vol. 1. Dogmatically
Defining Icons (691-810)</t>
  </si>
  <si>
    <r>
      <rPr>
        <rFont val="Arial Narrow"/>
        <color rgb="FF000000"/>
        <sz val="10.0"/>
      </rPr>
      <t xml:space="preserve">Mihail M. Gheațău, LUX INCORPORATA. The Theme of Light and Its Ancient Sources in the Imagery of Christian Art, în </t>
    </r>
    <r>
      <rPr>
        <rFont val="Arial Narrow"/>
        <i/>
        <color rgb="FF000000"/>
        <sz val="10.0"/>
      </rPr>
      <t>Anastasis: Research in Medieval Culture &amp; Art</t>
    </r>
    <r>
      <rPr>
        <rFont val="Arial Narrow"/>
        <color rgb="FF000000"/>
        <sz val="10.0"/>
      </rPr>
      <t>, 2023, Vol 10, Issue 2, pp. 77-134</t>
    </r>
  </si>
  <si>
    <t>Schitul Mare din Pocuția – „veriga lipsă” sau un capitol uitat din istoria  spiritualității  răsăritene  în  Isihasm  și  viață  monahală  la  Schitul  Mare  Maniava  din  Pocuția în secolul XVII. Viața Cuviosului Iov, Testamentul lui Teodosie, Regula Schitulețului</t>
  </si>
  <si>
    <r>
      <rPr>
        <rFont val="Arial Narrow"/>
        <color rgb="FF000000"/>
        <sz val="10.0"/>
      </rPr>
      <t xml:space="preserve">Dacian But-Căpușan, "SITUAȚIA CREDINCIOȘILOR ORTODOCȘI DIN UCRAINA ÎN SECOLELE AL XVI-LEA – AL XVII-LEA ȘI ROLUL MITROPOLITULUI PETRU MOVILĂ ÎN AFIRMAREA LIBERTĂȚII RELIGIOASE", în </t>
    </r>
    <r>
      <rPr>
        <rFont val="Arial Narrow"/>
        <i/>
        <color rgb="FF000000"/>
        <sz val="10.0"/>
      </rPr>
      <t>Jurnalul Libertății de Conștiință</t>
    </r>
    <r>
      <rPr>
        <rFont val="Arial Narrow"/>
        <color rgb="FF000000"/>
        <sz val="10.0"/>
      </rPr>
      <t>, 1/2023, pp. 146-169</t>
    </r>
  </si>
  <si>
    <t>https://www.ceeol.com/search/viewpdf?id=1263959</t>
  </si>
  <si>
    <t>„Mărturisirea de credință a lui Mitrofan Kritopulos. Însemnătatea ei istorică, dogmatică și ecumenistă”, în Mitropolia Ardealului, an. XVIII (1973), nr. 3-4</t>
  </si>
  <si>
    <r>
      <rPr>
        <rFont val="Arial Narrow"/>
        <color rgb="FF000000"/>
        <sz val="10.0"/>
      </rPr>
      <t xml:space="preserve">Dacian But-Căpușan, "SITUAȚIA CREDINCIOȘILOR ORTODOCȘI DIN UCRAINA ÎN SECOLELE AL XVI-LEA – AL XVII-LEA ȘI ROLUL MITROPOLITULUI PETRU MOVILĂ ÎN AFIRMAREA LIBERTĂȚII RELIGIOASE", în </t>
    </r>
    <r>
      <rPr>
        <rFont val="Arial Narrow"/>
        <i/>
        <color rgb="FF000000"/>
        <sz val="10.0"/>
      </rPr>
      <t>Jurnalul Libertății de Conștiință</t>
    </r>
    <r>
      <rPr>
        <rFont val="Arial Narrow"/>
        <color rgb="FF000000"/>
        <sz val="10.0"/>
      </rPr>
      <t>, 1/2023, pp. 146-169</t>
    </r>
  </si>
  <si>
    <t>„Îndumnezeirea omului, P. Nellas şi conflictul antropologiilor”,  în  Omul  –  animal  îndumnezeit</t>
  </si>
  <si>
    <r>
      <rPr>
        <rFont val="Arial Narrow"/>
        <color rgb="FF000000"/>
        <sz val="10.0"/>
      </rPr>
      <t xml:space="preserve">Mihai Himcinschi, "HOMO DIGITUS AS A MISSIONARY CHALLENGE IN THE CONTEXT OF DIGITISATION", în </t>
    </r>
    <r>
      <rPr>
        <rFont val="Arial Narrow"/>
        <i/>
        <color rgb="FF000000"/>
        <sz val="10.0"/>
      </rPr>
      <t>Jurnalul Libertății de Conștiință</t>
    </r>
    <r>
      <rPr>
        <rFont val="Arial Narrow"/>
        <color rgb="FF000000"/>
        <sz val="10.0"/>
      </rPr>
      <t>, 1/2023, pp. 508-531</t>
    </r>
  </si>
  <si>
    <t>https://www.ceeol.com/search/viewpdf?id=1264063</t>
  </si>
  <si>
    <t>Cuviosul Siluan Athonitul, Între iadul deznădejdii şi iadul smereniei</t>
  </si>
  <si>
    <r>
      <rPr>
        <rFont val="Arial Narrow"/>
        <color rgb="FF000000"/>
        <sz val="10.0"/>
      </rPr>
      <t xml:space="preserve">Adrian Gheorghe Paul, "Fundamentul dogmatic și liturgic al noțiunii filantropiei creștine", în </t>
    </r>
    <r>
      <rPr>
        <rFont val="Arial Narrow"/>
        <i/>
        <color rgb="FF000000"/>
        <sz val="10.0"/>
      </rPr>
      <t xml:space="preserve">Studia Universitatis Septentrionis. Theologia Orthodoxa, </t>
    </r>
    <r>
      <rPr>
        <rFont val="Arial Narrow"/>
        <color rgb="FF000000"/>
        <sz val="10.0"/>
      </rPr>
      <t>1/2023, pp. 199-250</t>
    </r>
  </si>
  <si>
    <t>https://www.ceeol.com/search/viewpdf?id=1256821</t>
  </si>
  <si>
    <t>Liturghia, cerul pe pământ</t>
  </si>
  <si>
    <r>
      <rPr>
        <rFont val="Arial Narrow"/>
        <color rgb="FF000000"/>
        <sz val="10.0"/>
      </rPr>
      <t xml:space="preserve">Adrian Gheorghe Paul, "Fundamentul dogmatic și liturgic al noțiunii filantropiei creștine", în </t>
    </r>
    <r>
      <rPr>
        <rFont val="Arial Narrow"/>
        <i/>
        <color rgb="FF000000"/>
        <sz val="10.0"/>
      </rPr>
      <t xml:space="preserve">Studia Universitatis Septentrionis. Theologia Orthodoxa, </t>
    </r>
    <r>
      <rPr>
        <rFont val="Arial Narrow"/>
        <color rgb="FF000000"/>
        <sz val="10.0"/>
      </rPr>
      <t>1/2023, pp. 199-250</t>
    </r>
  </si>
  <si>
    <t>Mistagogia -experienţa  lui  Dumnezeu  în Ortodoxie</t>
  </si>
  <si>
    <r>
      <rPr>
        <rFont val="Arial Narrow"/>
        <color rgb="FF000000"/>
        <sz val="10.0"/>
      </rPr>
      <t xml:space="preserve">Adrian Gheorghe Paul, "Fundamentul dogmatic și liturgic al noțiunii filantropiei creștine", în </t>
    </r>
    <r>
      <rPr>
        <rFont val="Arial Narrow"/>
        <i/>
        <color rgb="FF000000"/>
        <sz val="10.0"/>
      </rPr>
      <t xml:space="preserve">Studia Universitatis Septentrionis. Theologia Orthodoxa, </t>
    </r>
    <r>
      <rPr>
        <rFont val="Arial Narrow"/>
        <color rgb="FF000000"/>
        <sz val="10.0"/>
      </rPr>
      <t>1/2023, pp. 199-250</t>
    </r>
  </si>
  <si>
    <t>Persoană sau/și ontologie în gândirea ortodoxă contemporană, în volumul Persoană și comuniune. Prinos de cinstire Părintelui Profesor Academician Dumitru Stăniloae la împlinirea vârstei de 90
de ani</t>
  </si>
  <si>
    <t>Ilie Cristian Manta, SEMNIFICAȚIA MORALĂ A ETIOLOGIEI
COMPORTAMENTULUI HOMOSEXUAL, Teză de doctorat, Sibiu, 2023</t>
  </si>
  <si>
    <t>http://digital-library.ulbsibiu.ro/xmlui/bitstream/handle/123456789/3518/2023-Manta%20Ilie%20Cristian_ro.pdf?sequence=2&amp;isAllowed=y</t>
  </si>
  <si>
    <t>Avva Evagrie Ponticul, În luptă cu gândurile: Despre cele opt gânduri ale răutății și Replici
împotriva lor</t>
  </si>
  <si>
    <t>Isaac Sirul, Cuvinte către singuratici</t>
  </si>
  <si>
    <t>Sf. Efrem Sirianul , Imnele Păresimilor, Azimelor, Răstignirii și Învierii</t>
  </si>
  <si>
    <r>
      <rPr>
        <rFont val="Arial Narrow"/>
        <color rgb="FF000000"/>
        <sz val="10.0"/>
      </rPr>
      <t xml:space="preserve">Alexandru Lazăr, "Anthropology in the hymns of St. Ephraim the Syrian", în </t>
    </r>
    <r>
      <rPr>
        <rFont val="Arial Narrow"/>
        <i/>
        <color rgb="FF000000"/>
        <sz val="10.0"/>
      </rPr>
      <t>Astra Salvensis - revista de istorie si cultura</t>
    </r>
    <r>
      <rPr>
        <rFont val="Arial Narrow"/>
        <color rgb="FF000000"/>
        <sz val="10.0"/>
      </rPr>
      <t>, 22 (2), 2023, pp. 20-33</t>
    </r>
  </si>
  <si>
    <t>https://www.ceeol.com/search/viewpdf?id=1284291</t>
  </si>
  <si>
    <t>Sf. Efrem Sirianul, Imnele Raiului</t>
  </si>
  <si>
    <r>
      <rPr>
        <rFont val="Arial Narrow"/>
        <color rgb="FF000000"/>
        <sz val="10.0"/>
      </rPr>
      <t xml:space="preserve">Alexandru Lazăr, "Anthropology in the hymns of St. Ephraim the Syrian", în </t>
    </r>
    <r>
      <rPr>
        <rFont val="Arial Narrow"/>
        <i/>
        <color rgb="FF000000"/>
        <sz val="10.0"/>
      </rPr>
      <t>Astra Salvensis - revista de istorie si cultura</t>
    </r>
    <r>
      <rPr>
        <rFont val="Arial Narrow"/>
        <color rgb="FF000000"/>
        <sz val="10.0"/>
      </rPr>
      <t>, 22 (2), 2023, pp. 20-33</t>
    </r>
  </si>
  <si>
    <t>Sfântul Efrem Sirul, Imnele despre Paradis</t>
  </si>
  <si>
    <r>
      <rPr>
        <rFont val="Arial Narrow"/>
        <color rgb="FF000000"/>
        <sz val="10.0"/>
      </rPr>
      <t xml:space="preserve">Alexandru Lazăr, "Anthropology in the hymns of St. Ephraim the Syrian", în </t>
    </r>
    <r>
      <rPr>
        <rFont val="Arial Narrow"/>
        <i/>
        <color rgb="FF000000"/>
        <sz val="10.0"/>
      </rPr>
      <t>Astra Salvensis - revista de istorie si cultura</t>
    </r>
    <r>
      <rPr>
        <rFont val="Arial Narrow"/>
        <color rgb="FF000000"/>
        <sz val="10.0"/>
      </rPr>
      <t>, 22 (2), 2023, pp. 20-33</t>
    </r>
  </si>
  <si>
    <t>Canonul Ortodoxiei, vol. 1 Canonul apostolic al primelor secole</t>
  </si>
  <si>
    <r>
      <rPr>
        <rFont val="Arial Narrow"/>
        <color rgb="FF000000"/>
        <sz val="10.0"/>
      </rPr>
      <t xml:space="preserve">Georgel Rednic, "CRITERIA AT THE LAST JUDGMENT FROM MATTHEW 25:14-46", în </t>
    </r>
    <r>
      <rPr>
        <rFont val="Arial Narrow"/>
        <i/>
        <color rgb="FF000000"/>
        <sz val="10.0"/>
      </rPr>
      <t>Studia Universitatis Babes-Bolyai - Theologia Orthodoxa</t>
    </r>
    <r>
      <rPr>
        <rFont val="Arial Narrow"/>
        <color rgb="FF000000"/>
        <sz val="10.0"/>
      </rPr>
      <t>, 2/2023, pp. 77-94</t>
    </r>
  </si>
  <si>
    <t>https://www.ceeol.com/search/viewpdf?id=1267078</t>
  </si>
  <si>
    <t>ERIH PLUS, CEEOL</t>
  </si>
  <si>
    <t>Omul - animal îndumnezeit</t>
  </si>
  <si>
    <r>
      <rPr>
        <rFont val="Arial Narrow"/>
        <color rgb="FF000000"/>
        <sz val="10.0"/>
      </rPr>
      <t xml:space="preserve">Gheorghiță-Mădălin Ceobanu, Valențele spirituale ale căsătoriei. Actualitatea și efectele ei în viața conjugală a soților și a lumii, în </t>
    </r>
    <r>
      <rPr>
        <rFont val="Arial Narrow"/>
        <i/>
        <color rgb="FF000000"/>
        <sz val="10.0"/>
      </rPr>
      <t>Teologie şi Viaţă</t>
    </r>
    <r>
      <rPr>
        <rFont val="Arial Narrow"/>
        <color rgb="FF000000"/>
        <sz val="10.0"/>
      </rPr>
      <t xml:space="preserve"> 99.1-4 Suppl. (2023), pp. 183-192</t>
    </r>
  </si>
  <si>
    <t>https://www.researchgate.net/profile/Gheorghita-Madalin-Ceobanu/publication/379568575_Drd_Gheorghita-Madalin_Ceobanu_Valentele_spirituale_ale_Casatoriei_Actualitatea_si_efectele_ei_in_viata_conjugala_a_sotilor_si_a_lumii_in_Teologie_si_Viata_anul_XXXIII_XCIX_2023_nr_1-4_pp_183-192/links/660f1001b839e05a20bd7456/Drd-Gheorghita-Madalin-Ceobanu-Valentele-spirituale-ale-Casatoriei-Actualitatea-si-efectele-ei-in-viata-conjugala-a-sotilor-si-a-lumii-in-Teologie-si-Viata-anul-XXXIII-XCIX-2023-nr-1-4-pp-183-192.pdf</t>
  </si>
  <si>
    <t>ERIH PLUS; CNCS, cat. B</t>
  </si>
  <si>
    <t>SFÂNTUL NICOLAE CABASILA, Explicări la dumnezeiasca Liturghie. Scrieri II</t>
  </si>
  <si>
    <r>
      <rPr>
        <rFont val="Arial Narrow"/>
        <color rgb="FF000000"/>
        <sz val="10.0"/>
      </rPr>
      <t xml:space="preserve">Nicolae Preda, Practica împărtășirii în Biserica Ortodoxă - Mărturii ale Tradiției, în </t>
    </r>
    <r>
      <rPr>
        <rFont val="Arial Narrow"/>
        <i/>
        <color rgb="FF000000"/>
        <sz val="10.0"/>
      </rPr>
      <t>REVISTA ROMÂNEASCĂ DE STUDII AXIOLOGICE (RRSA),</t>
    </r>
    <r>
      <rPr>
        <rFont val="Arial Narrow"/>
        <color rgb="FF000000"/>
        <sz val="10.0"/>
      </rPr>
      <t xml:space="preserve"> 4/2023, pp. 5-28</t>
    </r>
  </si>
  <si>
    <t>https://www.ifiasa.com/_files/ugd/378e6f_5c58ff3dde1b4c0dbf09ce5eb2019c93.pdf#page=4</t>
  </si>
  <si>
    <t>Împărtășirea continuă cu Sfintele Taine. Dosarul unei controverse - mărturiile Tradiției</t>
  </si>
  <si>
    <r>
      <rPr>
        <rFont val="Arial Narrow"/>
        <color rgb="FF000000"/>
        <sz val="10.0"/>
      </rPr>
      <t xml:space="preserve">Nicolae Preda, Practica împărtășirii în Biserica Ortodoxă - Mărturii ale Tradiției, în </t>
    </r>
    <r>
      <rPr>
        <rFont val="Arial Narrow"/>
        <i/>
        <color rgb="FF000000"/>
        <sz val="10.0"/>
      </rPr>
      <t>REVISTA ROMÂNEASCĂ DE STUDII AXIOLOGICE (RRSA),</t>
    </r>
    <r>
      <rPr>
        <rFont val="Arial Narrow"/>
        <color rgb="FF000000"/>
        <sz val="10.0"/>
      </rPr>
      <t xml:space="preserve"> 4/2023, pp. 5-28</t>
    </r>
  </si>
  <si>
    <t>Sfântul Grigorie Palama, Tomosuri
dogmatice – Viața – Slujba. Scrieri I</t>
  </si>
  <si>
    <r>
      <rPr>
        <rFont val="Arial Narrow"/>
        <color rgb="FF000000"/>
        <sz val="10.0"/>
      </rPr>
      <t xml:space="preserve">Nicolae Preda, Practica împărtășirii în Biserica Ortodoxă - Mărturii ale Tradiției, în </t>
    </r>
    <r>
      <rPr>
        <rFont val="Arial Narrow"/>
        <i/>
        <color rgb="FF000000"/>
        <sz val="10.0"/>
      </rPr>
      <t>REVISTA ROMÂNEASCĂ DE STUDII AXIOLOGICE (RRSA),</t>
    </r>
    <r>
      <rPr>
        <rFont val="Arial Narrow"/>
        <color rgb="FF000000"/>
        <sz val="10.0"/>
      </rPr>
      <t xml:space="preserve"> 4/2023, pp. 5-28</t>
    </r>
  </si>
  <si>
    <t>Sfântul Grigorie Palama, Tomosuri dogmatice — Viața — Slujba. Scrieri I</t>
  </si>
  <si>
    <r>
      <rPr>
        <rFont val="Arial Narrow"/>
        <color rgb="FF000000"/>
        <sz val="10.0"/>
      </rPr>
      <t xml:space="preserve">Nicolae Preda, Practica împărtășirii în Biserica Ortodoxă - Mărturii ale Tradiției, în </t>
    </r>
    <r>
      <rPr>
        <rFont val="Arial Narrow"/>
        <i/>
        <color rgb="FF000000"/>
        <sz val="10.0"/>
      </rPr>
      <t>REVISTA ROMÂNEASCĂ DE STUDII AXIOLOGICE (RRSA),</t>
    </r>
    <r>
      <rPr>
        <rFont val="Arial Narrow"/>
        <color rgb="FF000000"/>
        <sz val="10.0"/>
      </rPr>
      <t xml:space="preserve"> 4/2023, pp. 5-28</t>
    </r>
  </si>
  <si>
    <r>
      <rPr>
        <rFont val="Arial Narrow"/>
        <color rgb="FF000000"/>
        <sz val="10.0"/>
      </rPr>
      <t xml:space="preserve">Nicolae Preda, Practica împărtășirii în Biserica Ortodoxă - Mărturii ale Tradiției, în </t>
    </r>
    <r>
      <rPr>
        <rFont val="Arial Narrow"/>
        <i/>
        <color rgb="FF000000"/>
        <sz val="10.0"/>
      </rPr>
      <t>REVISTA ROMÂNEASCĂ DE STUDII AXIOLOGICE (RRSA),</t>
    </r>
    <r>
      <rPr>
        <rFont val="Arial Narrow"/>
        <color rgb="FF000000"/>
        <sz val="10.0"/>
      </rPr>
      <t xml:space="preserve"> 4/2023, pp. 5-28</t>
    </r>
  </si>
  <si>
    <t>„Starețul Vasile și cheile Filocaliei – de la Poiana
Mărului în canonul Ortodoxiei românești și ecumenice”, în Sfântul stareț
Vasile de la Poiana Mărului, Introduceri în rugăciunea lui Iisus și isihasm</t>
  </si>
  <si>
    <r>
      <rPr>
        <rFont val="Arial Narrow"/>
        <color rgb="FF000000"/>
        <sz val="10.0"/>
      </rPr>
      <t xml:space="preserve">Nicolae Preda, Practica împărtășirii în Biserica Ortodoxă - Mărturii ale Tradiției, în </t>
    </r>
    <r>
      <rPr>
        <rFont val="Arial Narrow"/>
        <i/>
        <color rgb="FF000000"/>
        <sz val="10.0"/>
      </rPr>
      <t>REVISTA ROMÂNEASCĂ DE STUDII AXIOLOGICE (RRSA),</t>
    </r>
    <r>
      <rPr>
        <rFont val="Arial Narrow"/>
        <color rgb="FF000000"/>
        <sz val="10.0"/>
      </rPr>
      <t xml:space="preserve"> 4/2023, pp. 5-28</t>
    </r>
  </si>
  <si>
    <t>Mărturii de sfințenie românească. Monahi îmbunătățiți
din secolele trecute</t>
  </si>
  <si>
    <r>
      <rPr>
        <rFont val="Arial Narrow"/>
        <color rgb="FF000000"/>
        <sz val="10.0"/>
      </rPr>
      <t xml:space="preserve">Nicolae Preda, Practica împărtășirii în Biserica Ortodoxă - Mărturii ale Tradiției, în </t>
    </r>
    <r>
      <rPr>
        <rFont val="Arial Narrow"/>
        <i/>
        <color rgb="FF000000"/>
        <sz val="10.0"/>
      </rPr>
      <t>REVISTA ROMÂNEASCĂ DE STUDII AXIOLOGICE (RRSA),</t>
    </r>
    <r>
      <rPr>
        <rFont val="Arial Narrow"/>
        <color rgb="FF000000"/>
        <sz val="10.0"/>
      </rPr>
      <t xml:space="preserve"> 4/2023, pp. 5-28</t>
    </r>
  </si>
  <si>
    <t>Scrierile Starețului Vasile de la Poiana Mărului</t>
  </si>
  <si>
    <r>
      <rPr>
        <rFont val="Arial Narrow"/>
        <color rgb="FF000000"/>
        <sz val="10.0"/>
      </rPr>
      <t xml:space="preserve">Nicolae Preda, Practica împărtășirii în Biserica Ortodoxă - Mărturii ale Tradiției, în </t>
    </r>
    <r>
      <rPr>
        <rFont val="Arial Narrow"/>
        <i/>
        <color rgb="FF000000"/>
        <sz val="10.0"/>
      </rPr>
      <t>REVISTA ROMÂNEASCĂ DE STUDII AXIOLOGICE (RRSA),</t>
    </r>
    <r>
      <rPr>
        <rFont val="Arial Narrow"/>
        <color rgb="FF000000"/>
        <sz val="10.0"/>
      </rPr>
      <t xml:space="preserve"> 4/2023, pp. 5-28</t>
    </r>
  </si>
  <si>
    <t>Gândirea
socială a Bisericii. Fundamente, documente, analize, perspective</t>
  </si>
  <si>
    <r>
      <rPr>
        <rFont val="Arial Narrow"/>
        <color rgb="FF000000"/>
        <sz val="10.0"/>
      </rPr>
      <t xml:space="preserve">Nicolae Preda, Practica împărtășirii în Biserica Ortodoxă - Mărturii ale Tradiției, în </t>
    </r>
    <r>
      <rPr>
        <rFont val="Arial Narrow"/>
        <i/>
        <color rgb="FF000000"/>
        <sz val="10.0"/>
      </rPr>
      <t>REVISTA ROMÂNEASCĂ DE STUDII AXIOLOGICE (RRSA),</t>
    </r>
    <r>
      <rPr>
        <rFont val="Arial Narrow"/>
        <color rgb="FF000000"/>
        <sz val="10.0"/>
      </rPr>
      <t xml:space="preserve"> 4/2023, pp. 5-28</t>
    </r>
  </si>
  <si>
    <r>
      <rPr>
        <rFont val="Arial Narrow"/>
        <color rgb="FF000000"/>
        <sz val="10.0"/>
      </rPr>
      <t xml:space="preserve">Vasile-Doru Fer, "The Dichotomy of the Human Being from the Perspective of the Biblical Anthropology", în </t>
    </r>
    <r>
      <rPr>
        <rFont val="Arial Narrow"/>
        <i/>
        <color rgb="FF000000"/>
        <sz val="10.0"/>
      </rPr>
      <t>Orizonturi Teologice</t>
    </r>
    <r>
      <rPr>
        <rFont val="Arial Narrow"/>
        <color rgb="FF000000"/>
        <sz val="10.0"/>
      </rPr>
      <t>, 1/2023, pp 32-42</t>
    </r>
  </si>
  <si>
    <t>https://www.ceeol.com/search/viewpdf?id=1165939</t>
  </si>
  <si>
    <r>
      <rPr>
        <rFont val="Arial Narrow"/>
        <color rgb="FF000000"/>
        <sz val="10.0"/>
      </rPr>
      <t xml:space="preserve">Cosmin Iulian Cîrstea, "THE REASONS (LOGOI) OF CREATION, PREMISES OF THE FULFILMENT OF GOD'S ETERNAL PLAN", în </t>
    </r>
    <r>
      <rPr>
        <rFont val="Arial Narrow"/>
        <i/>
        <color rgb="FF000000"/>
        <sz val="10.0"/>
      </rPr>
      <t>International Journal of Theology, Philosophy and Science</t>
    </r>
    <r>
      <rPr>
        <rFont val="Arial Narrow"/>
        <color rgb="FF000000"/>
        <sz val="10.0"/>
      </rPr>
      <t>, 12/2023, pp. 67-78</t>
    </r>
  </si>
  <si>
    <t>https://www.ceeol.com/search/viewpdf?id=1240344</t>
  </si>
  <si>
    <t xml:space="preserve"> Gândirea  socială  a  Bisericii.  Fundamente  –  documente  –  analize – perspective</t>
  </si>
  <si>
    <r>
      <rPr>
        <rFont val="Arial Narrow"/>
        <color rgb="FF000000"/>
        <sz val="10.0"/>
      </rPr>
      <t xml:space="preserve">Cristian-Vasile Petcu, "Some Perspectives on Religion, the Effects of Globalization and the Universalization of the Christian Message", în </t>
    </r>
    <r>
      <rPr>
        <rFont val="Arial Narrow"/>
        <i/>
        <color rgb="FF000000"/>
        <sz val="10.0"/>
      </rPr>
      <t>SCIENTIA MORALITAS - International Journal of Multidisciplinary Research</t>
    </r>
    <r>
      <rPr>
        <rFont val="Arial Narrow"/>
        <color rgb="FF000000"/>
        <sz val="10.0"/>
      </rPr>
      <t>, 1/2023, pp. 21-33</t>
    </r>
  </si>
  <si>
    <t>https://www.ceeol.com/search/viewpdf?id=1253817</t>
  </si>
  <si>
    <t>„Mistagogia realist-simbolică – o propunere laică de recentrare euharistic-sacramentală a celebrării Liturghiei”, în De la Dionisie Areopagitul la Simeon al Tesalonicului - integrala comentariilor liturgice bizantine studii si texte</t>
  </si>
  <si>
    <r>
      <rPr>
        <rFont val="Arial Narrow"/>
        <color rgb="FF000000"/>
        <sz val="10.0"/>
      </rPr>
      <t xml:space="preserve"> Petru-Ionuț Irimia, "THE TEACHING ABOUT THE HOLY CHURCH IN THE VISION OF METROPOLITAN NICODIM MUNTEANU", în </t>
    </r>
    <r>
      <rPr>
        <rFont val="Arial Narrow"/>
        <i/>
        <color rgb="FF000000"/>
        <sz val="10.0"/>
      </rPr>
      <t>Journal of Romanian Literary Studies</t>
    </r>
    <r>
      <rPr>
        <rFont val="Arial Narrow"/>
        <color rgb="FF000000"/>
        <sz val="10.0"/>
      </rPr>
      <t>, 33/2023, pp. 778-786</t>
    </r>
  </si>
  <si>
    <t>Gândirea socială a Bisericii – fundamente, documente, analize, perspective</t>
  </si>
  <si>
    <r>
      <rPr>
        <rFont val="Arial Narrow"/>
        <color rgb="FF000000"/>
        <sz val="10.0"/>
      </rPr>
      <t xml:space="preserve">Oliviu-Petru Botoi, "PARADIGMA DREPTULUI LA VIAȚĂ ÎN CONTEXTUL CONFLICTELOR ARMATE – O PERSPECTIVĂ ETICĂ ASUPRA OMUCIDERII ÎN VREME DE RĂZBOI", în </t>
    </r>
    <r>
      <rPr>
        <rFont val="Arial Narrow"/>
        <i/>
        <color rgb="FF000000"/>
        <sz val="10.0"/>
      </rPr>
      <t xml:space="preserve">Jurnalul Libertății de Conștiință, </t>
    </r>
    <r>
      <rPr>
        <rFont val="Arial Narrow"/>
        <color rgb="FF000000"/>
        <sz val="10.0"/>
      </rPr>
      <t>1/2023, pp. 352-367</t>
    </r>
  </si>
  <si>
    <t>https://www.ceeol.com/search/viewpdf?id=1264014</t>
  </si>
  <si>
    <t>Iisus Hristos prototip al icoanei Sale – tratatele contra iconomahilor</t>
  </si>
  <si>
    <r>
      <rPr>
        <rFont val="Arial Narrow"/>
        <color rgb="FF000000"/>
        <sz val="10.0"/>
      </rPr>
      <t xml:space="preserve">Cristian Gagu, "Reprezentarea canonică a Sfintei Treimi în iconografia ortodoxă. Studiu revăzut și adăugit", în </t>
    </r>
    <r>
      <rPr>
        <rFont val="Arial Narrow"/>
        <i/>
        <color rgb="FF000000"/>
        <sz val="10.0"/>
      </rPr>
      <t>TEOLOGIE ȘI EDUCAȚIE LA DUNĂREA DE JOS</t>
    </r>
    <r>
      <rPr>
        <rFont val="Arial Narrow"/>
        <color rgb="FF000000"/>
        <sz val="10.0"/>
      </rPr>
      <t xml:space="preserve"> 21/2023, pp. 117-158.</t>
    </r>
  </si>
  <si>
    <t>https://www.ceeol.com/search/viewpdf?id=1256035</t>
  </si>
  <si>
    <t>Icoana Sfintei Treimi a Cuviosului Andrei Rubliov</t>
  </si>
  <si>
    <r>
      <rPr>
        <rFont val="Arial Narrow"/>
        <color rgb="FF000000"/>
        <sz val="10.0"/>
      </rPr>
      <t xml:space="preserve">Cristian Gagu, "Reprezentarea canonică a Sfintei Treimi în iconografia ortodoxă. Studiu revăzut și adăugit", în </t>
    </r>
    <r>
      <rPr>
        <rFont val="Arial Narrow"/>
        <i/>
        <color rgb="FF000000"/>
        <sz val="10.0"/>
      </rPr>
      <t>TEOLOGIE ȘI EDUCAȚIE LA DUNĂREA DE JOS</t>
    </r>
    <r>
      <rPr>
        <rFont val="Arial Narrow"/>
        <color rgb="FF000000"/>
        <sz val="10.0"/>
      </rPr>
      <t xml:space="preserve"> 21/2023, pp. 117-158.</t>
    </r>
  </si>
  <si>
    <t>„Sinodul jr., „Sinodul constantinopolitan din 1285 și învăţătura despre Sfântul Duh a patriarhului Grigorie II Cipriotul în contextul controversei asupra lui Filioque“, în Mitropolia Ardealului, anul XXXII, nr. 2, 1987</t>
  </si>
  <si>
    <r>
      <rPr>
        <rFont val="Arial Narrow"/>
        <color rgb="FF000000"/>
        <sz val="10.0"/>
      </rPr>
      <t xml:space="preserve">Cristian Gagu, "Reprezentarea canonică a Sfintei Treimi în iconografia ortodoxă. Studiu revăzut și adăugit", în </t>
    </r>
    <r>
      <rPr>
        <rFont val="Arial Narrow"/>
        <i/>
        <color rgb="FF000000"/>
        <sz val="10.0"/>
      </rPr>
      <t>TEOLOGIE ȘI EDUCAȚIE LA DUNĂREA DE JOS</t>
    </r>
    <r>
      <rPr>
        <rFont val="Arial Narrow"/>
        <color rgb="FF000000"/>
        <sz val="10.0"/>
      </rPr>
      <t xml:space="preserve"> 21/2023, pp. 117-158.</t>
    </r>
  </si>
  <si>
    <r>
      <rPr>
        <rFont val="Arial Narrow"/>
        <color rgb="FF000000"/>
        <sz val="10.0"/>
      </rPr>
      <t xml:space="preserve">Leontin Popescu, "Ars moriendi e ars Deo vivendi. Iubirea creștină ca jertfă de sine în transplantul de organe", în </t>
    </r>
    <r>
      <rPr>
        <rFont val="Arial Narrow"/>
        <i/>
        <color rgb="FF000000"/>
        <sz val="10.0"/>
      </rPr>
      <t>TEOLOGIE ȘI EDUCAȚIE LA DUNĂREA DE JOS</t>
    </r>
    <r>
      <rPr>
        <rFont val="Arial Narrow"/>
        <color rgb="FF000000"/>
        <sz val="10.0"/>
      </rPr>
      <t>, 21/2023, pp. 159-191</t>
    </r>
  </si>
  <si>
    <t>https://www.ceeol.com/search/viewpdf?id=1256036</t>
  </si>
  <si>
    <t>Sfântul Efrem Sirianul, Imnele Raiului</t>
  </si>
  <si>
    <r>
      <rPr>
        <rFont val="Arial Narrow"/>
        <color rgb="FF000000"/>
        <sz val="10.0"/>
      </rPr>
      <t>Alexandru Lazăr, "«MARAN ATHA» AND THE SOTERIOLOGICAL CONSEQUENCE OF THE ESHATON", în</t>
    </r>
    <r>
      <rPr>
        <rFont val="Arial Narrow"/>
        <i/>
        <color rgb="FF000000"/>
        <sz val="10.0"/>
      </rPr>
      <t xml:space="preserve"> Research &amp; Science Today</t>
    </r>
    <r>
      <rPr>
        <rFont val="Arial Narrow"/>
        <color rgb="FF000000"/>
        <sz val="10.0"/>
      </rPr>
      <t>, 26.2 (2023), pp. 83-92</t>
    </r>
  </si>
  <si>
    <t>https://www.rstjournal.com/wp-content/uploads/mdocs/10.%20Alexandru%20LAZ%C4%82R%20-%20MARAN%20ATHA%20AND%20THE%20SOTERIOLOGICAL%20CONSEQUENCE%20OF%20THE%20ESHATON.pdf</t>
  </si>
  <si>
    <t>Sfinții Părinți despre originile și destinul omului și cosmosului</t>
  </si>
  <si>
    <r>
      <rPr>
        <rFont val="Arial Narrow"/>
        <color rgb="FF000000"/>
        <sz val="10.0"/>
      </rPr>
      <t>Alexandru Lazăr, "«MARAN ATHA» AND THE SOTERIOLOGICAL CONSEQUENCE OF THE ESHATON", în</t>
    </r>
    <r>
      <rPr>
        <rFont val="Arial Narrow"/>
        <i/>
        <color rgb="FF000000"/>
        <sz val="10.0"/>
      </rPr>
      <t xml:space="preserve"> Research &amp; Science Today</t>
    </r>
    <r>
      <rPr>
        <rFont val="Arial Narrow"/>
        <color rgb="FF000000"/>
        <sz val="10.0"/>
      </rPr>
      <t>, 26.2 (2023), pp. 83-92</t>
    </r>
  </si>
  <si>
    <t>Nicolae-Cristian Daia, THE ORTHODOX DEANERY OF CARANSEBEȘ
(1919-1949), Ph.D. Thesis, Arad, 2023</t>
  </si>
  <si>
    <t>https://cdn.uav.ro/documente/Universitate/Academic/Doctorat/Sustinere/2023/DAIA-NICOLAE-CRISTIAN/Cuprins-rezumat-bibliografie-%C3%AEn-limba-englez%C4%83.pdf</t>
  </si>
  <si>
    <t>Origen:   personajul,   exegetul,   omul duhovnicesc, teologul</t>
  </si>
  <si>
    <r>
      <rPr>
        <rFont val="Arial Narrow"/>
        <color rgb="FF000000"/>
        <sz val="10.0"/>
      </rPr>
      <t xml:space="preserve">Cristiana-Mădălina Chirica, "Ratio vs credo sau ratio et credo în textul Vechiului Testament. O perspectivă filosofico-religioasă", în </t>
    </r>
    <r>
      <rPr>
        <rFont val="Arial Narrow"/>
        <i/>
        <color rgb="FF000000"/>
        <sz val="10.0"/>
      </rPr>
      <t>CONCORDIA DISCORS vs DISCORDIA CONCORS: Researches into Comparative Literature, Contrastive Linguistics, Cross-Cultural and Translation Strategies</t>
    </r>
    <r>
      <rPr>
        <rFont val="Arial Narrow"/>
        <color rgb="FF000000"/>
        <sz val="10.0"/>
      </rPr>
      <t>, 19/2023, pp. 154-170</t>
    </r>
  </si>
  <si>
    <t>https://www.ceeol.com/search/viewpdf?id=1273629</t>
  </si>
  <si>
    <r>
      <rPr>
        <rFont val="Arial Narrow"/>
        <color rgb="FF000000"/>
        <sz val="10.0"/>
      </rPr>
      <t>Leontin Popescu, "ORGAN TRANSPLANTATION IN THE CHRISTIAN MORAL EVALUATION", în</t>
    </r>
    <r>
      <rPr>
        <rFont val="Arial Narrow"/>
        <i/>
        <color rgb="FF000000"/>
        <sz val="10.0"/>
      </rPr>
      <t xml:space="preserve"> International Journal of Interdisciplinary Scientific Research, </t>
    </r>
    <r>
      <rPr>
        <rFont val="Arial Narrow"/>
        <color rgb="FF000000"/>
        <sz val="10.0"/>
      </rPr>
      <t>17/2023, pp. 58-80</t>
    </r>
  </si>
  <si>
    <t>https://www.ceeol.com/search/viewpdf?id=1263255</t>
  </si>
  <si>
    <t>Canonul  Ortodoxiei:  Sinodul  VII  Ecumenic. Vol.  1. Definind  Dogmatic  Icoanele  (691-810)</t>
  </si>
  <si>
    <r>
      <rPr>
        <rFont val="Arial Narrow"/>
        <color rgb="FF000000"/>
        <sz val="10.0"/>
      </rPr>
      <t xml:space="preserve">Gheorghe F. Anghelescu, Ionut CHIRCALAN, "A BRIEF PRESENTATION OF THE ARGUMENTS IN FAVOR OF THE VENERATION OF ICONS IN THE FIRST ICONOCLASM", în </t>
    </r>
    <r>
      <rPr>
        <rFont val="Arial Narrow"/>
        <i/>
        <color rgb="FF000000"/>
        <sz val="10.0"/>
      </rPr>
      <t xml:space="preserve">International Journal of Interdisciplinary Scientific Research, </t>
    </r>
    <r>
      <rPr>
        <rFont val="Arial Narrow"/>
        <color rgb="FF000000"/>
        <sz val="10.0"/>
      </rPr>
      <t>17/2023, pp. 81-88</t>
    </r>
  </si>
  <si>
    <t>https://www.ceeol.com/search/viewpdf?id=1263256</t>
  </si>
  <si>
    <t xml:space="preserve"> Gândirea socială a Bisericii</t>
  </si>
  <si>
    <r>
      <rPr>
        <rFont val="Arial Narrow"/>
        <color rgb="FF000000"/>
        <sz val="10.0"/>
      </rPr>
      <t xml:space="preserve">Beniamin Liviu Roș, "IMPORTANȚA EDUCAȚIEI RELIGIOASE ÎN CONTEXTUL CRIZELOR MONDIALE", în </t>
    </r>
    <r>
      <rPr>
        <rFont val="Arial Narrow"/>
        <i/>
        <color rgb="FF000000"/>
        <sz val="10.0"/>
      </rPr>
      <t>Jurnalul Libertății de Conștiință</t>
    </r>
    <r>
      <rPr>
        <rFont val="Arial Narrow"/>
        <color rgb="FF000000"/>
        <sz val="10.0"/>
      </rPr>
      <t>, 2/2023, pp. 799-809</t>
    </r>
  </si>
  <si>
    <t>https://www.ceeol.com/search/viewpdf?id=1268350</t>
  </si>
  <si>
    <t>Spiritualitatea Răsăritului creștin, II, Rugăciunea</t>
  </si>
  <si>
    <t>Bogdan Hosu, Agnosticism: pastoral-missionary challenge for the Romanian Orthodox Church, Doctoral Thesis, Sibiu, 2023</t>
  </si>
  <si>
    <t>https://doctorate.ulbsibiu.ro/wp-content/uploads/21.-Hosu-Bogdan-Rezumat-lucrare-ENGLEZA.pdf</t>
  </si>
  <si>
    <t>Scriptura și autoritatea lui Dumnezeu</t>
  </si>
  <si>
    <t>Iisus pur şi simplu. O nouă viziune despre cine a fost, ce a făcut şi de ce contează</t>
  </si>
  <si>
    <t>Arhimandritul Sofronie Saharov, Rugăciunea - experiența Vieții Veșnice</t>
  </si>
  <si>
    <r>
      <rPr>
        <rFont val="Arial Narrow"/>
        <color rgb="FF000000"/>
        <sz val="10.0"/>
      </rPr>
      <t xml:space="preserve">Alexandru Lazăr, "Redescoperirea valorilor ascetice în contemporaneitate", în </t>
    </r>
    <r>
      <rPr>
        <rFont val="Arial Narrow"/>
        <i/>
        <color rgb="FF000000"/>
        <sz val="10.0"/>
      </rPr>
      <t>Astra Salvensis - revista de istorie si cultura</t>
    </r>
    <r>
      <rPr>
        <rFont val="Arial Narrow"/>
        <color rgb="FF000000"/>
        <sz val="10.0"/>
      </rPr>
      <t>, 21 (1), 2023, pp. 51-66</t>
    </r>
  </si>
  <si>
    <t>https://www.ceeol.com/search/viewpdf?id=1284284</t>
  </si>
  <si>
    <t>Dionisie Areopagitul. O introducere</t>
  </si>
  <si>
    <r>
      <rPr>
        <rFont val="Arial Narrow"/>
        <color rgb="FF000000"/>
        <sz val="10.0"/>
      </rPr>
      <t xml:space="preserve">Picu Ocoleanu, "Vita passibilis, imperturbatio (apatheia), vita passiva. Die pathische Bedingtheit des Menschen im theologischen Denken von Maximus dem Bekenner", în </t>
    </r>
    <r>
      <rPr>
        <rFont val="Arial Narrow"/>
        <i/>
        <color rgb="FF000000"/>
        <sz val="10.0"/>
      </rPr>
      <t>Diakrisis Yearbook of Theology and Philosophy</t>
    </r>
    <r>
      <rPr>
        <rFont val="Arial Narrow"/>
        <color rgb="FF000000"/>
        <sz val="10.0"/>
      </rPr>
      <t>, 1/2023, pp. 67-77</t>
    </r>
  </si>
  <si>
    <t>https://www.ceeol.com/search/viewpdf?id=1250713</t>
  </si>
  <si>
    <t>Persoană și comuniune. Prinos de cinstire Părintelui Profesor Academician
Dumitru Stăniloae la împlinirea vârstei de 90 de ani</t>
  </si>
  <si>
    <r>
      <rPr>
        <rFont val="Arial Narrow"/>
        <color rgb="FF000000"/>
        <sz val="10.0"/>
      </rPr>
      <t>Daniel Benga, "Ikonen und ikonische Erfahrungen im Vollzug der orthodoxen Liturgie.", în</t>
    </r>
    <r>
      <rPr>
        <rFont val="Arial Narrow"/>
        <i/>
        <color rgb="FF000000"/>
        <sz val="10.0"/>
      </rPr>
      <t xml:space="preserve"> Dialog–Beiträge aus der Akademie der Diözese Rottenburg-Stuttgart</t>
    </r>
    <r>
      <rPr>
        <rFont val="Arial Narrow"/>
        <color rgb="FF000000"/>
        <sz val="10.0"/>
      </rPr>
      <t xml:space="preserve"> 6 (2023), pp. 67-94.</t>
    </r>
  </si>
  <si>
    <t>https://scholar.google.ro/scholar?hl=ro&amp;as_sdt=0%2C5&amp;q=%22Ikonen+und+ikonische+Erfahrungen+im+Vollzug+der+orthodoxen+Liturgie&amp;btnG=</t>
  </si>
  <si>
    <t>Index Theologicus</t>
  </si>
  <si>
    <r>
      <rPr>
        <rFont val="Arial Narrow"/>
        <color rgb="FF000000"/>
        <sz val="10.0"/>
      </rPr>
      <t xml:space="preserve">Cosmin Iulian Cîrstea, "THE UNION OF MAN AND CREATION WITH GOD, REFLECTED IN THE "MEDITATIONS" OF SAINT MAXIM THE CONFESSOR", în </t>
    </r>
    <r>
      <rPr>
        <rFont val="Arial Narrow"/>
        <i/>
        <color rgb="FF000000"/>
        <sz val="10.0"/>
      </rPr>
      <t>International Journal of Interdisciplinary Scientific Research</t>
    </r>
    <r>
      <rPr>
        <rFont val="Arial Narrow"/>
        <color rgb="FF000000"/>
        <sz val="10.0"/>
      </rPr>
      <t>, 18/2023, pp. 52-63</t>
    </r>
  </si>
  <si>
    <t>https://www.ceeol.com/search/viewpdf?id=1263266</t>
  </si>
  <si>
    <t>Paisie de la Neamț, Autobiografia și Viețile unui stareț urmate de Așezăminte și alte texte</t>
  </si>
  <si>
    <r>
      <rPr>
        <rFont val="Arial Narrow"/>
        <color rgb="FF000000"/>
        <sz val="10.0"/>
      </rPr>
      <t xml:space="preserve">Daniar Mutalâp, "Sursa slavă, traducerea și circulația culegerii ascetice Crinii țarinii în literatura română a secolului al XVIII-lea (I)", în </t>
    </r>
    <r>
      <rPr>
        <rFont val="Arial Narrow"/>
        <i/>
        <color rgb="FF000000"/>
        <sz val="10.0"/>
      </rPr>
      <t xml:space="preserve">Philologica Jassyensia </t>
    </r>
    <r>
      <rPr>
        <rFont val="Arial Narrow"/>
        <color rgb="FF000000"/>
        <sz val="10.0"/>
      </rPr>
      <t>1 (37), 2023, pp. 75-97</t>
    </r>
  </si>
  <si>
    <t>https://www.ceeol.com/search/viewpdf?id=1227542</t>
  </si>
  <si>
    <t>Saint Simeon Noul Teolog, Discursuri teologice si etice. Scrieri I</t>
  </si>
  <si>
    <r>
      <rPr>
        <rFont val="Arial Narrow"/>
        <color rgb="FF000000"/>
        <sz val="10.0"/>
      </rPr>
      <t xml:space="preserve">Petrov George Daniel, "THE HUMAN BEING – A BEING OF GRACE AND A DIALOGICAL STRUCTURE", în </t>
    </r>
    <r>
      <rPr>
        <rFont val="Arial Narrow"/>
        <i/>
        <color rgb="FF000000"/>
        <sz val="10.0"/>
      </rPr>
      <t xml:space="preserve">International Journal of Interdisciplinary Scientific Research, </t>
    </r>
    <r>
      <rPr>
        <rFont val="Arial Narrow"/>
        <color rgb="FF000000"/>
        <sz val="10.0"/>
      </rPr>
      <t>18/2023, pp. 64-75</t>
    </r>
  </si>
  <si>
    <t>https://www.ceeol.com/search/viewpdf?id=1263268</t>
  </si>
  <si>
    <t>Omul - animal  îndumnezeit</t>
  </si>
  <si>
    <r>
      <rPr>
        <rFont val="Arial Narrow"/>
        <color rgb="FF000000"/>
        <sz val="10.0"/>
      </rPr>
      <t xml:space="preserve">Petrov George Daniel, "THE HUMAN BEING – A BEING OF GRACE AND A DIALOGICAL STRUCTURE", în </t>
    </r>
    <r>
      <rPr>
        <rFont val="Arial Narrow"/>
        <i/>
        <color rgb="FF000000"/>
        <sz val="10.0"/>
      </rPr>
      <t xml:space="preserve">International Journal of Interdisciplinary Scientific Research, </t>
    </r>
    <r>
      <rPr>
        <rFont val="Arial Narrow"/>
        <color rgb="FF000000"/>
        <sz val="10.0"/>
      </rPr>
      <t>18/2023, pp. 64-75</t>
    </r>
  </si>
  <si>
    <r>
      <rPr>
        <rFont val="Arial Narrow"/>
        <color rgb="FF000000"/>
        <sz val="10.0"/>
      </rPr>
      <t xml:space="preserve">ANGELICA HELENA MARINESCU, INTERVIEW WITH PROFESSOR DOCTOR ILIE BĂDESCU,
DIRECTOR OF THE INSTITUTE OF SOCIOLOGY,
ROMANIAN ACADEMY, în </t>
    </r>
    <r>
      <rPr>
        <rFont val="Arial Narrow"/>
        <i/>
        <color rgb="FF000000"/>
        <sz val="10.0"/>
      </rPr>
      <t>Rom. Jour. of Sociological Studies</t>
    </r>
    <r>
      <rPr>
        <rFont val="Arial Narrow"/>
        <color rgb="FF000000"/>
        <sz val="10.0"/>
      </rPr>
      <t>, New Series, No. 2, Bucharest, 2023, pp. 103–122</t>
    </r>
  </si>
  <si>
    <t>https://journalofsociology.ro/wp-content/uploads/2024/03/04-ANGELICA-HELENA-MARINESCU_103-122.pdf</t>
  </si>
  <si>
    <t>Canonul  Ortodoxiei. Sinodul  VII  Ecumenic.  1.  Definind dogmatic sfintele icoane (691-810)</t>
  </si>
  <si>
    <r>
      <rPr>
        <rFont val="Arial Narrow"/>
        <color rgb="FF000000"/>
        <sz val="10.0"/>
      </rPr>
      <t xml:space="preserve">Adrian Gheorghe Paul, "Repere necesare asupra vieții, epocii și scrierilor Sfântului Ioan Damaschin imnograful Bisericii Ortodoxe", în </t>
    </r>
    <r>
      <rPr>
        <rFont val="Arial Narrow"/>
        <i/>
        <color rgb="FF000000"/>
        <sz val="10.0"/>
      </rPr>
      <t>Studia Universitatis Septentrionis. Theologia Orthodoxa</t>
    </r>
    <r>
      <rPr>
        <rFont val="Arial Narrow"/>
        <color rgb="FF000000"/>
        <sz val="10.0"/>
      </rPr>
      <t>, 1/2023, pp. 83-122</t>
    </r>
  </si>
  <si>
    <t>https://www.ceeol.com/search/viewpdf?id=1256815</t>
  </si>
  <si>
    <t>Ioan  Damaschinul. Teologie și originalitate în teologia bizantină</t>
  </si>
  <si>
    <r>
      <rPr>
        <rFont val="Arial Narrow"/>
        <color rgb="FF000000"/>
        <sz val="10.0"/>
      </rPr>
      <t xml:space="preserve">Adrian Gheorghe Paul, "Repere necesare asupra vieții, epocii și scrierilor Sfântului Ioan Damaschin imnograful Bisericii Ortodoxe", în </t>
    </r>
    <r>
      <rPr>
        <rFont val="Arial Narrow"/>
        <i/>
        <color rgb="FF000000"/>
        <sz val="10.0"/>
      </rPr>
      <t>Studia Universitatis Septentrionis. Theologia Orthodoxa</t>
    </r>
    <r>
      <rPr>
        <rFont val="Arial Narrow"/>
        <color rgb="FF000000"/>
        <sz val="10.0"/>
      </rPr>
      <t>, 1/2023, pp. 83-122</t>
    </r>
  </si>
  <si>
    <r>
      <rPr>
        <rFont val="Arial Narrow"/>
        <color rgb="FF000000"/>
        <sz val="10.0"/>
      </rPr>
      <t>Florin Ștefan,</t>
    </r>
    <r>
      <rPr>
        <rFont val="Arial Narrow"/>
        <i/>
        <color rgb="FF000000"/>
        <sz val="10.0"/>
      </rPr>
      <t xml:space="preserve"> Efectele psihosomatice ale rugăciunii în spiritualitatea filocalică</t>
    </r>
    <r>
      <rPr>
        <rFont val="Arial Narrow"/>
        <color rgb="FF000000"/>
        <sz val="10.0"/>
      </rPr>
      <t>, Editura Universității din București-Bucharest University Press, 2023</t>
    </r>
  </si>
  <si>
    <t>https://books.google.ro/books?hl=ro&amp;lr=&amp;id=ol_UEAAAQBAJ&amp;oi=fnd&amp;pg=PA5&amp;ots=w0jlnxaHc_&amp;sig=aNV1FoCpzpO3n5WsDr-_vWRRyw8&amp;redir_esc=y#v=onepage&amp;q&amp;f=false</t>
  </si>
  <si>
    <t>CNCS, cat. B</t>
  </si>
  <si>
    <t>Nicolae Moșoiu, Taina prezenței lui Dumnezeu în viața umană.. Viziunea creatoare a părintelui profesorDumitru Stăniloae Ed Paralela 45, 2002</t>
  </si>
  <si>
    <t>Zoltán Bara, La Santissima Trinità come fonte e modello di sinodalità della Chiesa secondo Dumitru Stăniloae | The Most Holy Trinity as the source and model of synodality of the Church according to Dumitru Stăniloae, în:  STUDIA KOSZALINSKO- KOLOBRZESKIE, 29/2022/p.41-70</t>
  </si>
  <si>
    <t xml:space="preserve">DOI: 10.18276/SKK2022.29-02
</t>
  </si>
  <si>
    <t xml:space="preserve">https://www.ceeol.com/search/article-detail?id=1072375 </t>
  </si>
  <si>
    <t>Dumulescu Daniela (ULBS), Irina Pop-Păcurar (UBB), Constantin Valer Necula (ULBS)</t>
  </si>
  <si>
    <t>Leraning design for future the time of COVID-19, Frontiers in Psychology, 12, 647948</t>
  </si>
  <si>
    <t>Meng Xianyong (6317195905) A Study on the Impact of Policy Support and Digital Technology on the Extent of Higher Education Reform- Take Shadong University of Engineering and Vocational Technology as an Example, Siam University, 2023</t>
  </si>
  <si>
    <t>https://e-research.siam.edu/wp-content/uploads/2024/02/42.-MBA-2023-IS-Meng-Xianyong-6317195905-A-Study-on-the-Impact-of-Policy-Support.pdf</t>
  </si>
  <si>
    <t>GOOGLE SCHOLAR TEZA DOCTORAT</t>
  </si>
  <si>
    <t>Constantin Valer Necula</t>
  </si>
  <si>
    <t>FSSU5</t>
  </si>
  <si>
    <t>Nichols, L. M. (2023). Improving the Biblical and Spiritual Skills and Knowledge of Christian Mental Health Counselors at Grace House Counseling Center in Fleming Island, FL.</t>
  </si>
  <si>
    <t>https://digitalcommons.liberty.edu/cgi/viewcontent.cgi?article=5844&amp;context=doctoral</t>
  </si>
  <si>
    <t>GOOGLE SCOLAR- TEZA DOCTORART</t>
  </si>
  <si>
    <t>Reed-Gilbert, P. (2023). Wounding Words: A Phenomenological Study of How Individuals Experience Receiving Spiritual Bypass</t>
  </si>
  <si>
    <t>https://digitalcommons.liberty.edu/cgi/viewcontent.cgi?article=6195&amp;context=doctoral</t>
  </si>
  <si>
    <t>Holmli, L. D. (2023). Åndelighet, mening og tro i rådgivningssamtaler (doctorat's thesis, NTNU).</t>
  </si>
  <si>
    <t>https://ntnuopen.ntnu.no/ntnu-xmlui/bitstream/handle/11250/3078769/no.ntnu:inspera:146745801:37907917.pdf?sequence=1</t>
  </si>
  <si>
    <t>Rahimpour, F., Daraei, M., &amp; Rahimikia, A. (2023). Designing an E-Learning Model in Payame Noor University of Lorestan. Iranian Journal of Educational Society, 9(1), 169-180.</t>
  </si>
  <si>
    <t>https://www.iase-jrn.ir/article_704198_en.html</t>
  </si>
  <si>
    <t>MAGRAN, GOOGLE SCHOLAR,ISLAMIC WORLD CITATION</t>
  </si>
  <si>
    <t>Necula Constantin Valer (ULBS)</t>
  </si>
  <si>
    <t>Le temps comme dimension liturgique et spirituelle, în Îndrumător Bisericesc, Sibiu, 1996 ISBN 978-14-032407-9/ EAN: 9782140324079</t>
  </si>
  <si>
    <t>Cristian VAIDA, La signification theologique et liturgique du dimanche dans l’Eglise orthodoxe, Ed. L’Harmattan, Paris, 2023</t>
  </si>
  <si>
    <t xml:space="preserve">The role of spiritual formation in the education of modern humain beings: A European Christian perspective. În HTS Teologiese Studies/Theological Studie, 2021, vol. 77, no. 4 /a6778, cotată ISI, CC Atribution 4.0, ISSN 0259-9422 (print), ISSN 20720-8050 (online). </t>
  </si>
  <si>
    <t>Philip James Vincent, în Ecology of Faith and Learning: A case study of the experience of spiritual formation of online undergraduate students (A Dissertation Presentent in Partial Fulfillment of the Requirements for the Degree Doctor of Philosophy, 77(4), 6</t>
  </si>
  <si>
    <t>https://digitalcommons.liberty.edu/doctoral/4227/</t>
  </si>
  <si>
    <t>GOOGLE SCHOLAR- TEZA DE DOCTORAT</t>
  </si>
  <si>
    <t>Leraning design for future the time of COVID-19, Frontiers in Psychology, -2021- vol. 12, p. 1-7, DOI: 103389/ fpsyg.2021.647948</t>
  </si>
  <si>
    <t>Baimukhambetova B. Sh, Radchenko, N.N., Theoretical and Methodical regulators of the Problem of dual education facilitation in the System of Higher Professional Education, SDU Bulletin: Pedagogy and Teching Methods 2023/ 4 (65), IRSTI 14.35.07</t>
  </si>
  <si>
    <t>https://journals.sdu.edu.kz/index.php/ptm</t>
  </si>
  <si>
    <t>DOAJ, GOOGLE SCHOLAR, EBSCO</t>
  </si>
  <si>
    <t>Leraning design for future the time of COVID-19, Frontiers in Psychology, 12.2843</t>
  </si>
  <si>
    <t>Edgar Oswaldo Zamora-Gonzales &amp; Aa.Vv, citează în articolul Implementation of Biotechnology Aaplied to Meidicine Course Using Virtual Labortatories: Perceptions and Attitudes of Students, în Education Sciences, 2024, 14, 157.</t>
  </si>
  <si>
    <t>https://www.mdpi.com/2227-7102/14/2/157</t>
  </si>
  <si>
    <t>Leraning design for future the time of COVID-19, Frontiers in Psychologu, 12.2843</t>
  </si>
  <si>
    <t>Ana Carolina Bezzera de Lima, Danielle Christine Moura dos Santos, Estrategias de apredizagem de estudantes de graduacao em Enfermagen durante a pamdemia COVID-19/ Learning strategies of undergraduate nursing students during the COVID-19 pandemic, în Revista Brasileira de Efermaghen (REBEn), 2023: 73(5):e20220764, 1 de 9</t>
  </si>
  <si>
    <t>https://www.scielo.br/j/reben/a/ysLtwjMhWK9X6DzffWxQ4Rk/</t>
  </si>
  <si>
    <t>GOOGLE, SCIELO, DOAJ</t>
  </si>
  <si>
    <t>Asyrul Fikri, Firdaus LN, Hadriana, Sumanrno, în art. Online Learning Models in The Era and Post-Pandemic Covid-19, din Journal Of Education, Teaching, and Learning, volume 8, Number 1 March 2023 (p-ISSN: 2477-5924 e-ISSN: 2477-8478)</t>
  </si>
  <si>
    <t>https://journal.stkipsingkawang.ac.id/index.php/JETL/article/view/3406</t>
  </si>
  <si>
    <t>EBSCO HOST, DOAJ, GOOGLE, WORDCAT</t>
  </si>
  <si>
    <t>Patru, Alina</t>
  </si>
  <si>
    <t>Folk religion in transformation. A Religious Studies Perspective Based on Examples from Romania</t>
  </si>
  <si>
    <t xml:space="preserve">Muhammad Daffa, Indra Anggara, The Position of Local Religions in Interfaith Relations as a Form of Religious Moderation in Indonesia, in: Indonesian Journal of Religion and Society, 5 (2), 2023, p. 112-124. </t>
  </si>
  <si>
    <t>https://journal.lasigo.org/index.php/IJRS/article/view/369</t>
  </si>
  <si>
    <t>Streza Ciprian Ioan (ULBS)</t>
  </si>
  <si>
    <t>Church and Politics the Christian Leadership in the 4th Century Cappadocia”, în European Journal of Science and Theology, Vol. 10:2 (2014), pp. 37-46</t>
  </si>
  <si>
    <t>Lect. Univ. Dr. Dragoș BOICU, Întreita semnificație a Epifaniei în omiliile Sfântului Petru Hrisologul, în: Pr. Prof. Univ. Dr. Constantin Necula, Lect. Univ. Dr. Dragoș Boicu, Pr. Asist. Univ. Dr. Radu Gârbacea (eds.), Părintele Mircea Ielciu, Învățătorul nostru despre Părinții Bisericii. Volum omagial la împlinirea vârstei de 65 de ani, Editura Andreiana, Sibiu, 2023 citează la p. 333, nota 8</t>
  </si>
  <si>
    <t>Ciprian Streza, “Father Professor Ene Branişte – The Liturgist, the Scholar, and the Priest. Reference Points for a Bibliography,” Revista Teologică 4 (2013): 46-60</t>
  </si>
  <si>
    <t>Mihail Quaramah, Liturgical Renewal in Contemporary Orthodox Thought in Romania: A Preliminary Assessment, RES 15 (1/2023), p. 25–53 citează la nota 16, p. 30</t>
  </si>
  <si>
    <t>chrome-extension://efaidnbmnnnibpcajpcglclefindmkaj/https://intapi.sciendo.com/pdf/10.2478/ress-2023-0103</t>
  </si>
  <si>
    <t>ERIH</t>
  </si>
  <si>
    <t>Ciprian Streza, Anaforaua euharistică a Sfântului Vasile cel Mare: istorie, text, analiză comparată, comentariu teologic (Sibiu: Muzeul Astra, Editura Andreiana, 2013)</t>
  </si>
  <si>
    <t xml:space="preserve">Cristian Sonea, LITURGHIA, MEMORIA MISIONARĂ A BISERICII, Altarul Reîntregirii 1 (2023), p. 123-149 citează la p. 134, nota 32: </t>
  </si>
  <si>
    <t>https://fto.ro/altarul-reintregirii/arhiva-revistei/nr-1-2023/</t>
  </si>
  <si>
    <t>Mitropolitul Andrei Şaguna şi sfinţenia slujirii neamului românesc, Revista Tabor, nr 11 (2009), p. 75-85</t>
  </si>
  <si>
    <t>Chrilia Ioan, „Carte, școală și școala sfințemiei - Sf. Ierarh Andrei Șaguna”, în Tabor. Revistă de cultură și spiritualitate românească, nr. 7 (XVII/2023), pp. 18-22)</t>
  </si>
  <si>
    <t>https://www.ceeol.com/search/article-detail?id=1220831</t>
  </si>
  <si>
    <t>CNCS, cat. C</t>
  </si>
  <si>
    <t>Ciprian STREZA,  „Sfânta  Liturghie –taina  întâlnirii  personale  a  omului  cu Dumnezeu”, în: Ortodoxia, an 2012, nr. 3, p. 99</t>
  </si>
  <si>
    <t>Petru Ionut Irimia„Preoții și Preoția din perspectiva Mitropolitului profesor Irineu Mihălcescu”, în Pr. Prof. Dr. Viorel Sava, De la teologia rostită la cântul teologic: Misiunea doxologică a cercetării teologice, astăzi (Studia Theologica Doctoralia, vol. XV, 2023), pp. 509-522 (Editura Doxologia)</t>
  </si>
  <si>
    <t>https://www.ceeol.com/search/viewpdf?id=1285202</t>
  </si>
  <si>
    <t>Ammar Awad, „Liturgiile siro-iacobite - prezentare și surse”, în Pr. Prof. Dr. Viorel Sava, De la teologia rostită la cântul teologic: Misiunea doxologică a cercetării teologice, astăzi (Studia Theologica Doctoralia, vol. XV, 2023), pp. 509-522 (Editura Doxologia)</t>
  </si>
  <si>
    <t>https://www.ceeol.com/search/viewpdf?id=1285188</t>
  </si>
  <si>
    <t>„Cult şi Reformă liturgică în Biserica Ortodoxă
a Transilvaniei în secolul al XVII-lea”, în Revista Teologică, an. 98 (2016), nr. 4, pp. 73-97</t>
  </si>
  <si>
    <t>Dumitru Vanca, „Începutul formării liturgice în România: primul manual liturgic în limba română”, în Polonia Sacra, 27/2023, pp. 151-164</t>
  </si>
  <si>
    <t>https://www.ceeol.com/search/article-detail?id=1206294</t>
  </si>
  <si>
    <t>„The history of the printed editions of the Romanian liturgikon”, in European
Journal of Science and Theology, 16(1), 2020, 99-112</t>
  </si>
  <si>
    <t>Andreea Sandu Karas, https://s3.amazonaws.com/na-st01.ext.exlibrisgroup.com/01GALI_UGA/storage/alma/E7/98/97/39/13/03/D5/BD/7B/2A/3C/42/EF/39/FE/17/Karas%2CAndreeaPHD.pdf?response-content-type=application%2Fpdf&amp;X-Amz-Algorithm=AWS4-HMAC-SHA256&amp;X-Amz-Date=20240514T175320Z&amp;X-Amz-SignedHeaders=host&amp;X-Amz-Expires=119&amp;X-Amz-Credential=AKIAJN6NPMNGJALPPWAQ%2F20240514%2Fus-east-1%2Fs3%2Faws4_request&amp;X-Amz-Signature=abcc750a13c59e166e7ee49def0a9a97eca0443207d6b9b3c5e0f86711e3cbbe</t>
  </si>
  <si>
    <t>https://s3.amazonaws.com/na-st01.ext.exlibrisgroup.com/01GALI_UGA/storage/alma/E7/98/97/39/13/03/D5/BD/7B/2A/3C/42/EF/39/FE/17/Karas%2CAndreeaPHD.pdf?response-content-type=application%2Fpdf&amp;X-Amz-Algorithm=AWS4-HMAC-SHA256&amp;X-Amz-Date=20240514T175320Z&amp;X-Amz-SignedHeaders=host&amp;X-Amz-Expires=119&amp;X-Amz-Credential=AKIAJN6NPMNGJALPPWAQ%2F20240514%2Fus-east-1%2Fs3%2Faws4_request&amp;X-Amz-Signature=abcc750a13c59e166e7ee49def0a9a97eca0443207d6b9b3c5e0f86711e3cbbe</t>
  </si>
  <si>
    <t>Teză de doctorat</t>
  </si>
  <si>
    <t>Aspecte ontologice ale timpului liturgic - Ontological aspects of Liturgical time], Revista Teologică [Theological Review], Volumul
3
Pag.
139-151</t>
  </si>
  <si>
    <t>THE TEACHING ABOUT THE HOLY CHURCH IN THE VISION OF METROPOLITAN NICODIM MUNTEANU
PI Irimia - Journal of Romanian Literary Studies, 2023 - ceeol.com</t>
  </si>
  <si>
    <t>https://www.ceeol.com/search/article-detail?id=1168819</t>
  </si>
  <si>
    <t>ceeol</t>
  </si>
  <si>
    <t>Adevăratul și Falsul Ecumenism (Sibiu: “Lucian Blaga” University Press/Andreiana Press, 2010)</t>
  </si>
  <si>
    <t>CIPRIAN GLIGAN, A BRIEF COMMENTARY ON ECUMENISM AND ITS “RECEPTION” IN ROMANIAN ORTHODOXY, în ROCZNIKI TEOLOGICZNE Tom LXX – 2023, p. 65 nota 8</t>
  </si>
  <si>
    <t>https://czasopisma.tnkul.pl/index.php/rt/article/view/907</t>
  </si>
  <si>
    <t>TRADIŢIA PATRISTICĂ ÎN MODERNITATE</t>
  </si>
  <si>
    <t>Florin-Ioan Gașpar, A Critical View on the Orthodox Neopatristics of the Second Half of the Twentieth Century. Consequences and Insufficiencies, în Teologia 92 (2022), nr. 2, p. 121-135</t>
  </si>
  <si>
    <t>https://revistateologia.ro/downloads/Teologia/3_2022/10_gaspar.pdf</t>
  </si>
  <si>
    <t>Teologia rusă din diaspora.</t>
  </si>
  <si>
    <t>Peter P. Phan, Cultură și eshatologie. Vixiunea iconografică a lui Paul Evdokimov, trad. Nectarie Daraban, prefață Paul Siladi, Renașterea, Cluj-Napoca, 2023</t>
  </si>
  <si>
    <t>editura lista CNCS Teologie</t>
  </si>
  <si>
    <t>Eastern Orthodox Churches and Oriental Orthodox Churches in Dialogue: Reception, Disagreement and Convergence</t>
  </si>
  <si>
    <t>Stephen R. Holmes, Evaluating a neglected tradition of (Ana)baptist Christology, in Scottish Journal of Theology (2023), p. 1–18, la p. 15 nota 60</t>
  </si>
  <si>
    <t>https://research-repository.st-andrews.ac.uk/handle/10023/27155?show=full</t>
  </si>
  <si>
    <t>IC13 -  Editor/Membru în comitetul editorial sau recenzor: Reviste indexate WoS, SCOPUS, BDI (inclusiv ERIH); reviste științifice neindexate ale ULBS; colecții de carte.</t>
  </si>
  <si>
    <t>În încadrarea revistelor, se ia în considerare indexarea/cotarea cea mai avantajoasă; indexarea/cotarea este probată prin link către baza de date aferentă;</t>
  </si>
  <si>
    <t>Verificarea componenței redacției/comitetului științific se face prin confruntarea datelor prezentate cu cele existente pe site-ul revistei/editurii; în cazul publicațiilor editate de către ULBS, punctajele se validează de către redactorul-șef al revistei, respectiv de către directorul Editurii ULBS</t>
  </si>
  <si>
    <t>Verificarea statutului de reviewer se face pe baza corespondenței recenzorului cu redacția revistei/editurii;</t>
  </si>
  <si>
    <t>Nu se pot cumula calități diferite (de ex.: recenzor și membru în redacție) în cadrul aceleiași reviste sau colecții editoriale; se optează pentru încadrarea cea mai avantajoasă;</t>
  </si>
  <si>
    <t xml:space="preserve">Statutul de guest editor se punctează doar în cazul editorilor care nu fac parte din redacția revistei; statutul de guest editor al unor numere diferite din aceeași publicație apărute în decursul aceluiași an calendaristic se punctează o singură dată; </t>
  </si>
  <si>
    <t>Cele două categorii de coeficienți de multiplicare pentru editare se pot aplica cumulativ; coeficienții din cadrul aceleiași categorii (de frecvență) se exclud reciproc;</t>
  </si>
  <si>
    <t>În categoria „reviste BDI” intră revistele ale căror articole sunt indexate în minim o BDI (cu toate datele bibliometrice necesare, inclusiv rezumatul articolelor); în categoria „reviste științifice neindexate ale ULBS” intră toate revistele care apar sub egida instituțională a ULBS și care nu sunt indexate în vreo BDI;</t>
  </si>
  <si>
    <t>Punctajul pentru editare se acordă doar în cazul revistelor care își respectă periodicitatea anunțată (care sunt cu numerele „la zi”);</t>
  </si>
  <si>
    <r>
      <rPr>
        <rFont val="Arial Narrow"/>
        <color theme="1"/>
        <sz val="10.0"/>
      </rPr>
      <t xml:space="preserve">SCIPIO, Google Scholar și Worldcat </t>
    </r>
    <r>
      <rPr>
        <rFont val="Arial Narrow"/>
        <b/>
        <color theme="1"/>
        <sz val="10.0"/>
      </rPr>
      <t>nu sunt BDI.</t>
    </r>
  </si>
  <si>
    <r>
      <rPr>
        <rFont val="Arial Narrow"/>
        <b/>
        <color theme="1"/>
        <sz val="10.0"/>
      </rPr>
      <t xml:space="preserve">*Punctaje de referință:
</t>
    </r>
    <r>
      <rPr>
        <rFont val="Arial Narrow"/>
        <b/>
        <color theme="1"/>
        <sz val="10.0"/>
      </rPr>
      <t>a)	Editare:</t>
    </r>
    <r>
      <rPr>
        <rFont val="Arial Narrow"/>
        <color theme="1"/>
        <sz val="10.0"/>
      </rPr>
      <t xml:space="preserve">
•	100 p. – redactor-șef/ coordonator de colecție editorială;
•	50 p. – membru în comitetul de redacție, în comitetul științific al publicației sau guest editor de număr tematic; membru în comitetul științific al unei colecții editoriale
Se aplică următorii </t>
    </r>
    <r>
      <rPr>
        <rFont val="Arial Narrow"/>
        <b/>
        <color theme="1"/>
        <sz val="10.0"/>
      </rPr>
      <t>coeficienți de multiplicare:</t>
    </r>
    <r>
      <rPr>
        <rFont val="Arial Narrow"/>
        <color theme="1"/>
        <sz val="10.0"/>
      </rPr>
      <t xml:space="preserve">
i) </t>
    </r>
    <r>
      <rPr>
        <rFont val="Arial Narrow"/>
        <i/>
        <color theme="1"/>
        <sz val="10.0"/>
      </rPr>
      <t>de calitate:</t>
    </r>
    <r>
      <rPr>
        <rFont val="Arial Narrow"/>
        <color theme="1"/>
        <sz val="10.0"/>
      </rPr>
      <t xml:space="preserve">
- 2,0 pentru reviste WoS, SCOPUS, ERIH Plus sau colecții editate la edituri internaționale de prestigiu;
ii) </t>
    </r>
    <r>
      <rPr>
        <rFont val="Arial Narrow"/>
        <i/>
        <color theme="1"/>
        <sz val="10.0"/>
      </rPr>
      <t>de frecvență</t>
    </r>
    <r>
      <rPr>
        <rFont val="Arial Narrow"/>
        <color theme="1"/>
        <sz val="10.0"/>
      </rPr>
      <t xml:space="preserve">:
- 1,5 pentru reviste cu 2 numere/an sau pentru colecții cu 2 volume/an;
- 2,0 pentru reviste cu 3-4 numere/an sau pentru colecții cu 3-4 volume/an;
- 2,5 pentru reviste cu 5-6 numere/an sau pentru colecții cu 5-6 volume/an;
- 3,0 pentru reviste cu peste 6 numere/an sau pentru colecții cu peste 6 volume/an.
</t>
    </r>
    <r>
      <rPr>
        <rFont val="Arial Narrow"/>
        <b/>
        <color theme="1"/>
        <sz val="10.0"/>
      </rPr>
      <t xml:space="preserve">b)	Recenzare:
</t>
    </r>
    <r>
      <rPr>
        <rFont val="Arial Narrow"/>
        <color theme="1"/>
        <sz val="10.0"/>
      </rPr>
      <t>•	10 p./raport de recenzare;
Se aplică următorul coeficient de multiplicare:
- 5,0 pentru reviste WoS, SCOPUS, ERIH Plus sau pentru volume recenzate la edituri internaționale de prestigiu.</t>
    </r>
  </si>
  <si>
    <t>Denumirea revistei</t>
  </si>
  <si>
    <t>Baza de date în care e idexată revista (WoS, Scopus, minim o BDI)</t>
  </si>
  <si>
    <t>Site www al revistei (link-ul unde este menționată componența comitetului editorial)</t>
  </si>
  <si>
    <t>Data raportului de recenzare</t>
  </si>
  <si>
    <t>Punctaj total de referință*</t>
  </si>
  <si>
    <t>Frecvența publicației</t>
  </si>
  <si>
    <t>Museikon. A Journal of Religious Art and Culture / Revue d'art et de culture religieuse</t>
  </si>
  <si>
    <t>CEEOL and EBSCO</t>
  </si>
  <si>
    <t>https://journal.museikon.ro/index.php/information/editorial-board</t>
  </si>
  <si>
    <t>1 număr/an</t>
  </si>
  <si>
    <t>Revista Teologică</t>
  </si>
  <si>
    <t>ERIH PLUS , EBSCO, CNCS și  Religious and Theological Abstracts (USA)</t>
  </si>
  <si>
    <t>https://www.revistateologica.ro/colegiul-editorial/</t>
  </si>
  <si>
    <t>100x2x2</t>
  </si>
  <si>
    <t>4/an</t>
  </si>
  <si>
    <t>TABOR</t>
  </si>
  <si>
    <t>http://tabor-revista.ro/en.php?module=board</t>
  </si>
  <si>
    <t>50 p. x 3 (12 volume anual)</t>
  </si>
  <si>
    <t>lunară</t>
  </si>
  <si>
    <t>ERIH PLUS, CNCS și  Religious and Theological Abstracts (USA)</t>
  </si>
  <si>
    <t>50x2x2</t>
  </si>
  <si>
    <t>Neindexată (tipărită la Editura Antreiana, cat. B)</t>
  </si>
  <si>
    <t>http://mitropolia-ardealului.ro/revista-mitropolia-ardealului/</t>
  </si>
  <si>
    <t>50x2</t>
  </si>
  <si>
    <t>Studia Doctoralia Andreiana</t>
  </si>
  <si>
    <t>Publicaţie semestrială realizată sub egida Centrului de Cercetare Teologică al Universităţii „Lucian Blaga” din Sibiu (tipărită la Editura Antreiana, cat. B)</t>
  </si>
  <si>
    <t>https://teologie.ulbsibiu.ro/studia-doctoralia-andreiana/</t>
  </si>
  <si>
    <t>50x1,5</t>
  </si>
  <si>
    <t>2/an</t>
  </si>
  <si>
    <t>Christian Bioethics</t>
  </si>
  <si>
    <t>https://academic.oup.com/cb/pages/Editorial_Board</t>
  </si>
  <si>
    <t>4 nr pe an</t>
  </si>
  <si>
    <t xml:space="preserve">Erih Plus, EBSCO, </t>
  </si>
  <si>
    <t>https://www.revistateologica.ro/</t>
  </si>
  <si>
    <t>Revistei EON (revistă semestrială de filosofie, studii literare, culturale și religioase)</t>
  </si>
  <si>
    <t>https://www.revista-eon.eu</t>
  </si>
  <si>
    <t>FRIA (Cross-Cultural Management Journal; Management Intercultural; Network Intelligence Studies și The SEA - Practical Application of Science, domeniile teologie, etică și cultură)</t>
  </si>
  <si>
    <t>EBSCO, DOAJ, PROQEST</t>
  </si>
  <si>
    <t>https://cmj.seaopenresearch.eu/index</t>
  </si>
  <si>
    <t>membru comitet redacție</t>
  </si>
  <si>
    <t>10x5</t>
  </si>
  <si>
    <t>12/an</t>
  </si>
  <si>
    <t>Religions</t>
  </si>
  <si>
    <t>https://www.mdpi.com/journal/religions/special_issues/MO0L0VV435</t>
  </si>
  <si>
    <t>12 numere/ an</t>
  </si>
  <si>
    <t>https://drive.google.com/file/d/1psw5s8Qb3qjoEfErmTd5pHRHsER5gMYR/view</t>
  </si>
  <si>
    <t>20.03.2023</t>
  </si>
  <si>
    <t>04.11.2023</t>
  </si>
  <si>
    <t>Sustainability</t>
  </si>
  <si>
    <t>27.07.2023</t>
  </si>
  <si>
    <t>Rev.ICDM Cristian</t>
  </si>
  <si>
    <t>https://icdm.ro/despre/</t>
  </si>
  <si>
    <t>50x1</t>
  </si>
  <si>
    <t>ERIH PLUS, EBSCO, CNCS și  Religious and Theological Abstracts (USA)</t>
  </si>
  <si>
    <t>European Journal of Science and Theology</t>
  </si>
  <si>
    <t>http://www.ejst.tuiasi.ro/</t>
  </si>
  <si>
    <t>13.07.2023</t>
  </si>
  <si>
    <t>10x5=50</t>
  </si>
  <si>
    <t>30.07.2023</t>
  </si>
  <si>
    <t>31.07.2023</t>
  </si>
  <si>
    <t>27.10.2023</t>
  </si>
  <si>
    <t>25.11.2023</t>
  </si>
  <si>
    <t>REVISTA EON</t>
  </si>
  <si>
    <t>ERIH+, BDI</t>
  </si>
  <si>
    <t>https://www.revista-eon.eu/redactia/</t>
  </si>
  <si>
    <t>membru in comitet de redactie</t>
  </si>
  <si>
    <t>trimestral</t>
  </si>
  <si>
    <t>29.12.2023</t>
  </si>
  <si>
    <t>IC14 - Organizare/participare la conferințe, colocvii, congrese, simpozioane, workshopuri științifice</t>
  </si>
  <si>
    <t>Punctajul lucrării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menționează și afilierea acestora;</t>
  </si>
  <si>
    <t>Elementele cumulative de recunoaștere a unei conferințe organizate în România sau în Republica Moldova ca fiind internațională sunt: (a) pagina de web a conferinței este redactată într-o limbă străină de circulație internațională; (b) lucrările conferinței sunt prezentate într-o limbă străină de circulație internațională; (c) cel puțin 15% dintre participanți SAU 2 keynote speakers sunt afiliați la instituții din străinătate.</t>
  </si>
  <si>
    <r>
      <rPr>
        <rFont val="Arial Narrow"/>
        <color rgb="FF000000"/>
        <sz val="10.0"/>
      </rPr>
      <t xml:space="preserve">Aplicarea </t>
    </r>
    <r>
      <rPr>
        <rFont val="Arial Narrow"/>
        <b/>
        <color rgb="FF000000"/>
        <sz val="10.0"/>
      </rPr>
      <t>coeficientului de multiplicare</t>
    </r>
    <r>
      <rPr>
        <rFont val="Arial Narrow"/>
        <color rgb="FF000000"/>
        <sz val="10.0"/>
      </rPr>
      <t xml:space="preserve"> presupune deplasarea fizică la locul conferinței; pentru manifestările științifice la care participarea s-a făcut online nu se aplică niciun coeficient de multiplicare;
-	la categoria a)</t>
    </r>
    <r>
      <rPr>
        <rFont val="Arial Narrow"/>
        <i/>
        <color rgb="FF000000"/>
        <sz val="10.0"/>
      </rPr>
      <t xml:space="preserve"> Organizare,</t>
    </r>
    <r>
      <rPr>
        <rFont val="Arial Narrow"/>
        <color rgb="FF000000"/>
        <sz val="10.0"/>
      </rPr>
      <t xml:space="preserve"> nu se pot cumula calități diferite (de ex.: organizator principal și recenzor) în cadrul aceleiași manifestări; se optează pentru încadrarea cea mai avantajoasă; 
-	la categoria b)</t>
    </r>
    <r>
      <rPr>
        <rFont val="Arial Narrow"/>
        <i/>
        <color rgb="FF000000"/>
        <sz val="10.0"/>
      </rPr>
      <t xml:space="preserve"> Prezentare</t>
    </r>
    <r>
      <rPr>
        <rFont val="Arial Narrow"/>
        <color rgb="FF000000"/>
        <sz val="10.0"/>
      </rPr>
      <t>, calitatea de keynote speaker nu se poate cumula cu prezentarea de lucrări sau de postere în cadrul aceluiași eveniment; se pot raporta cel mult două lucrări/postere sau o lucrare și un poster prezentate în cadrul aceleiași manifestări; se optează pentru încadrarea cea mai avantajoasă;</t>
    </r>
  </si>
  <si>
    <t>Statutul de keynote speaker la manifestări științifice din străinătate organizate de universități din Top 500 ARWU se punctează la IC05</t>
  </si>
  <si>
    <t>Se raportează la acest punct și manifestările științifice destinate doctoranzilor;</t>
  </si>
  <si>
    <t>La litera (b) se punctează doar prezentarea lucrărilor; publicarea lor se punctează distinct, în funcție de tipul publicației.</t>
  </si>
  <si>
    <r>
      <rPr>
        <rFont val="Arial Narrow"/>
        <b/>
        <color rgb="FF000000"/>
        <sz val="10.0"/>
      </rPr>
      <t>* Punctaje de referință:</t>
    </r>
    <r>
      <rPr>
        <rFont val="Arial Narrow"/>
        <b val="0"/>
        <color rgb="FF000000"/>
        <sz val="10.0"/>
      </rPr>
      <t xml:space="preserve">
</t>
    </r>
    <r>
      <rPr>
        <rFont val="Arial Narrow"/>
        <b/>
        <color rgb="FF000000"/>
        <sz val="10.0"/>
      </rPr>
      <t>a)</t>
    </r>
    <r>
      <rPr>
        <rFont val="Arial"/>
        <b/>
        <color rgb="FF000000"/>
        <sz val="10.0"/>
      </rPr>
      <t xml:space="preserve">	</t>
    </r>
    <r>
      <rPr>
        <rFont val="Arial Narrow"/>
        <b/>
        <color rgb="FF000000"/>
        <sz val="10.0"/>
      </rPr>
      <t>Organizare:</t>
    </r>
    <r>
      <rPr>
        <rFont val="Arial Narrow"/>
        <b val="0"/>
        <color rgb="FF000000"/>
        <sz val="10.0"/>
      </rPr>
      <t xml:space="preserve">
•</t>
    </r>
    <r>
      <rPr>
        <rFont val="Arial"/>
        <b val="0"/>
        <color rgb="FF000000"/>
        <sz val="10.0"/>
      </rPr>
      <t xml:space="preserve">	</t>
    </r>
    <r>
      <rPr>
        <rFont val="Arial Narrow"/>
        <b val="0"/>
        <color rgb="FF000000"/>
        <sz val="10.0"/>
      </rPr>
      <t>100 p. – organizator principal;
•</t>
    </r>
    <r>
      <rPr>
        <rFont val="Arial"/>
        <b val="0"/>
        <color rgb="FF000000"/>
        <sz val="10.0"/>
      </rPr>
      <t xml:space="preserve">	</t>
    </r>
    <r>
      <rPr>
        <rFont val="Arial Narrow"/>
        <b val="0"/>
        <color rgb="FF000000"/>
        <sz val="10.0"/>
      </rPr>
      <t>50 p. – membru în comitetul de organizare;
•</t>
    </r>
    <r>
      <rPr>
        <rFont val="Arial"/>
        <b val="0"/>
        <color rgb="FF000000"/>
        <sz val="10.0"/>
      </rPr>
      <t xml:space="preserve">	</t>
    </r>
    <r>
      <rPr>
        <rFont val="Arial Narrow"/>
        <b val="0"/>
        <color rgb="FF000000"/>
        <sz val="10.0"/>
      </rPr>
      <t>50 p. – membru în comitetul științific;
•</t>
    </r>
    <r>
      <rPr>
        <rFont val="Arial"/>
        <b val="0"/>
        <color rgb="FF000000"/>
        <sz val="10.0"/>
      </rPr>
      <t xml:space="preserve">	</t>
    </r>
    <r>
      <rPr>
        <rFont val="Arial Narrow"/>
        <b val="0"/>
        <color rgb="FF000000"/>
        <sz val="10.0"/>
      </rPr>
      <t>30 p. – recenzor;</t>
    </r>
    <r>
      <rPr>
        <rFont val="Arial Narrow"/>
        <b/>
        <color rgb="FF000000"/>
        <sz val="10.0"/>
      </rPr>
      <t xml:space="preserve">
b)</t>
    </r>
    <r>
      <rPr>
        <rFont val="Arial"/>
        <b/>
        <color rgb="FF000000"/>
        <sz val="10.0"/>
      </rPr>
      <t xml:space="preserve">	</t>
    </r>
    <r>
      <rPr>
        <rFont val="Arial Narrow"/>
        <b/>
        <color rgb="FF000000"/>
        <sz val="10.0"/>
      </rPr>
      <t>Prezentare</t>
    </r>
    <r>
      <rPr>
        <rFont val="Arial Narrow"/>
        <b val="0"/>
        <color rgb="FF000000"/>
        <sz val="10.0"/>
      </rPr>
      <t>:
•</t>
    </r>
    <r>
      <rPr>
        <rFont val="Arial"/>
        <b val="0"/>
        <color rgb="FF000000"/>
        <sz val="10.0"/>
      </rPr>
      <t xml:space="preserve">	</t>
    </r>
    <r>
      <rPr>
        <rFont val="Arial Narrow"/>
        <b val="0"/>
        <color rgb="FF000000"/>
        <sz val="10.0"/>
      </rPr>
      <t>50 p. – keynote speaker;
•</t>
    </r>
    <r>
      <rPr>
        <rFont val="Arial"/>
        <b val="0"/>
        <color rgb="FF000000"/>
        <sz val="10.0"/>
      </rPr>
      <t xml:space="preserve">	</t>
    </r>
    <r>
      <rPr>
        <rFont val="Arial Narrow"/>
        <b val="0"/>
        <color rgb="FF000000"/>
        <sz val="10.0"/>
      </rPr>
      <t>30 p. – prezentare de lucrare;
•</t>
    </r>
    <r>
      <rPr>
        <rFont val="Arial"/>
        <b val="0"/>
        <color rgb="FF000000"/>
        <sz val="10.0"/>
      </rPr>
      <t xml:space="preserve">	</t>
    </r>
    <r>
      <rPr>
        <rFont val="Arial Narrow"/>
        <b val="0"/>
        <color rgb="FF000000"/>
        <sz val="10.0"/>
      </rPr>
      <t xml:space="preserve">20 p. – prezentare de poster; participare la Noaptea Cercetătorilor sau la alte evenimente de popularizare a cunoașterii organizate de către ULBS.
Punctajele de referință se acordă pentru manifestări cu caracter național organizate în România sau în Republica Moldova.
Se aplică următorii </t>
    </r>
    <r>
      <rPr>
        <rFont val="Arial Narrow"/>
        <b/>
        <color rgb="FF000000"/>
        <sz val="10.0"/>
      </rPr>
      <t>coeficienți de multiplicare:</t>
    </r>
    <r>
      <rPr>
        <rFont val="Arial Narrow"/>
        <b val="0"/>
        <color rgb="FF000000"/>
        <sz val="10.0"/>
      </rPr>
      <t xml:space="preserve">
</t>
    </r>
    <r>
      <rPr>
        <rFont val="Arial Narrow"/>
        <b val="0"/>
        <i/>
        <color rgb="FF000000"/>
        <sz val="10.0"/>
      </rPr>
      <t>i) de locație:</t>
    </r>
    <r>
      <rPr>
        <rFont val="Arial Narrow"/>
        <b val="0"/>
        <color rgb="FF000000"/>
        <sz val="10.0"/>
      </rPr>
      <t xml:space="preserve">
- 1,5 pentru manifestări internaționale organizate în România sau Republica Moldova;
- 2,0 pentru manifestări științifice internaționale organizate în alte țări.
</t>
    </r>
    <r>
      <rPr>
        <rFont val="Arial Narrow"/>
        <b val="0"/>
        <i/>
        <color rgb="FF000000"/>
        <sz val="10.0"/>
      </rPr>
      <t>ii) de anvergură (doar pentru a) Organizare):</t>
    </r>
    <r>
      <rPr>
        <rFont val="Arial Narrow"/>
        <b val="0"/>
        <color rgb="FF000000"/>
        <sz val="10.0"/>
      </rPr>
      <t xml:space="preserve">
- 1,5 pentru manifestări științifice cu peste 100 de participanți;
- 2,0 pentru manifestări științifice cu peste 200 de participanți.</t>
    </r>
  </si>
  <si>
    <t xml:space="preserve">Denumirea conferinței </t>
  </si>
  <si>
    <t>Tipul conferinței 
(internațională / națională)</t>
  </si>
  <si>
    <t>Calitatea deorganizator sau participant</t>
  </si>
  <si>
    <t>Locația manifestării științifice (România sau în Republica Moldova/ străinătate)</t>
  </si>
  <si>
    <t>Anvergura (peste 100  sau peste 200 de participanți)</t>
  </si>
  <si>
    <t>Site-ul conferinței</t>
  </si>
  <si>
    <t>Calitatea în cadrul comitetului organizatoric (organizator principal sau membru)</t>
  </si>
  <si>
    <t>Data conferinței</t>
  </si>
  <si>
    <t>Colocviul Național de Teologie Dogmatică din cadrul Facultăților de Teologie din Patriarhia Română (ediția a IX-a) Actualitatea teologiei Părintelui Dumitru Stăniloae (1903-1993) 8-9 iunie 2023</t>
  </si>
  <si>
    <t>naţională</t>
  </si>
  <si>
    <t>participant</t>
  </si>
  <si>
    <t>România</t>
  </si>
  <si>
    <t>https://unibuc.ro/wp-content/uploads/2023/05/Program-Colocviul-National-de-Teologie-Dogmatica-pp-2023-2.pdf</t>
  </si>
  <si>
    <t>8-9 iunie 2023</t>
  </si>
  <si>
    <t>Kirchliche Tradition: Schnee von gestern oder Wegweisung für die Zukunft? Orthodoxe und katholische Kirche auf der Suche nach dem Mittelweg zwischen Erstarrung und Beliebigkeit</t>
  </si>
  <si>
    <t>internațională</t>
  </si>
  <si>
    <t>participant, prezentare de lucrare</t>
  </si>
  <si>
    <t>Regensburg, Germania</t>
  </si>
  <si>
    <t>https://ostkircheninstitut-dioezese-regensburg.de/aktuelles-veranstaltungen/155-fachkolloquium-in-regensburg-9-12-februar-2023.html</t>
  </si>
  <si>
    <t>9-12 februarie 2023</t>
  </si>
  <si>
    <t>30x2</t>
  </si>
  <si>
    <t>The 29th International RAIS Conference on Social Sciences and Humanities</t>
  </si>
  <si>
    <t>membru în comitetul de organizare</t>
  </si>
  <si>
    <t>American University, in Washington DC, USA</t>
  </si>
  <si>
    <t>https://rais.education/scientific-committee/</t>
  </si>
  <si>
    <t>membru</t>
  </si>
  <si>
    <t>COMMITTEE FOR INTERFAITH DIALOGUE</t>
  </si>
  <si>
    <r>
      <rPr>
        <rFont val="Arial Narrow"/>
        <b/>
        <color theme="1"/>
        <sz val="10.0"/>
      </rPr>
      <t>I</t>
    </r>
    <r>
      <rPr>
        <rFont val="Arial Narrow"/>
        <b val="0"/>
        <color theme="1"/>
        <sz val="10.0"/>
      </rPr>
      <t>nstitute for Peace Studies in Eastern Christianity</t>
    </r>
  </si>
  <si>
    <t>https://www.orthodoxpeace.org/en/about/people.htm</t>
  </si>
  <si>
    <t>membru in comisia de coordonare a conferintei</t>
  </si>
  <si>
    <t>Mai avem nevoie de bătrâni? Bătrânețe și înțelepciune, psalmodie și armonie"</t>
  </si>
  <si>
    <t>Nationala</t>
  </si>
  <si>
    <t>Romania</t>
  </si>
  <si>
    <t>peste 100</t>
  </si>
  <si>
    <t>https://ot.ubbcluj.ro/ro/events/simpozion-2023</t>
  </si>
  <si>
    <t>5 – 7 noiembrie 2023</t>
  </si>
  <si>
    <t>30x1,5</t>
  </si>
  <si>
    <t xml:space="preserve"> „Cântărețul bisericesc-slujire și responsabilitate”</t>
  </si>
  <si>
    <t>Organizator principal</t>
  </si>
  <si>
    <t>https://mitropolia-ardealului.ro/activitati-duhovnicesti-la-biserica-buna-vestire-din-gura-campului-medias/</t>
  </si>
  <si>
    <t xml:space="preserve">Dobre Vasile Sorin </t>
  </si>
  <si>
    <t>Dimitrie Cunțan și Procopie-Picu Pătruț – Icoane ale cântării bisericești din Ardeal cinstite la Săliște</t>
  </si>
  <si>
    <t>Zilele șaguniene 2023: Conferința „Cântăreții și imnografii bisericești”, la Brașov</t>
  </si>
  <si>
    <t>https://mitropolia-ardealului.ro/zilele-saguniene-2023-conferinta-cantaretii-si-imnografii-bisericesti-la-brasov/</t>
  </si>
  <si>
    <t>"Kirchliche Tradition: Schnee von gestern oder Wegweisung für die Zukunft? Orthodoxe und katholische Kirche auf der Suche nach dem Mittelweg zwischen Erstarrung und Beliebigkeit"</t>
  </si>
  <si>
    <t>Internațională</t>
  </si>
  <si>
    <t>Participant</t>
  </si>
  <si>
    <t>https://www.ostkircheninstitut-dioezese-regensburg.de/aktuelles-veranstaltungen/155-fachkolloquium-in-regensburg-9-12-februar-2023.html</t>
  </si>
  <si>
    <t>9.-12. Februar 2023</t>
  </si>
  <si>
    <t>„The Word of the Lord. Reading the Gospels in Liturgies from Christian East and West”</t>
  </si>
  <si>
    <t>https://www.uni-regensburg.de/english/press-and-public-relations/news/index.html?tx_news_pi1%5Baction%5D=detail&amp;tx_news_pi1%5Bcontroller%5D=News&amp;tx_news_pi1%5Bnews%5D=21051&amp;cHash=d9aa710364c3b409f7441b66ddf7f46f</t>
  </si>
  <si>
    <t>November 22–25, 2023</t>
  </si>
  <si>
    <t>Zilele Şaguniene 2023: Sesiune de comunicări ştiinţifice la Facultatea de Teologie din Sibiu</t>
  </si>
  <si>
    <t>Națională</t>
  </si>
  <si>
    <t>Sibiu, România</t>
  </si>
  <si>
    <t>https://mitropolia-ardealului.ro/zilele-saguniene-2023-sesiune-de-comunicari-stiintifice-la-facultatea-de-teologie-din-sibiu/</t>
  </si>
  <si>
    <t>29 noiembrie 2023</t>
  </si>
  <si>
    <t>Teologia canonică și Dreptul bisericesc în Ortodoxie: contribuția Pr. Prof. univ. Dr. Liviu Stan (1910-1973). Simpozionul a fost organizat de Asociația „Opera Teologică Ortodoxă” împreună cu Facultatea de Teologie Ortodoxă „Justinian Patriarhul” a Universității București, cu binecuvântarea PF Părinte Patriarh Daniel, la Palatul Patriarhiei Române din Bucureşti</t>
  </si>
  <si>
    <t>națională</t>
  </si>
  <si>
    <t>participant, keynote speaker</t>
  </si>
  <si>
    <t>sub 100</t>
  </si>
  <si>
    <t>https://ziarullumina.ro/actualitate-religioasa/stiri/simpozion-de-drept-bisericesc-la-palatul-patriarhiei-183914.html</t>
  </si>
  <si>
    <t>20 – 21 septembrie 2023</t>
  </si>
  <si>
    <t xml:space="preserve">50 p. </t>
  </si>
  <si>
    <t>Zilele academice „Petru Șpan”, ediția a II-a, loc. Lupșa, jud. Alba, organizat de Academia Oamenilor de Știință din România, Universitatea „Babeș-Bolyai” Cluj-Napoca, Universitatea „Lucian Blaga” Sibiu, Primăria Lupșa</t>
  </si>
  <si>
    <t>natională</t>
  </si>
  <si>
    <t>participant,  keynote speaker</t>
  </si>
  <si>
    <t>https://www.radioromaniacultural.ro/sectiuni-articole/istorie-filozofie-psihologie/zilele-academice-petru-span-editia-a-ii-a-id38058.html</t>
  </si>
  <si>
    <t xml:space="preserve"> </t>
  </si>
  <si>
    <t>2-3 iunie 2023</t>
  </si>
  <si>
    <t>A XVIII-a Conferinta Nationala de Bioetica</t>
  </si>
  <si>
    <t>Organizator</t>
  </si>
  <si>
    <t>online</t>
  </si>
  <si>
    <t>https://conferintadebioetica.ro/wp-content/uploads/2023/12/Bioetica2023_PF.pdf</t>
  </si>
  <si>
    <t>Membru</t>
  </si>
  <si>
    <t>7-9 decembrie 2023</t>
  </si>
  <si>
    <t>Al XXII-lea Seminar Internațional de Medicină şi Teologie</t>
  </si>
  <si>
    <t>https://ot.ubbcluj.ro/events/bioetica-2023, https://ot.ubbcluj.ro/sites/default/files/foto-static/pliant_bioetica_2023v3.pdf</t>
  </si>
  <si>
    <t>4 aprilie 2023</t>
  </si>
  <si>
    <t>Simpozionul internațional cu tema "Mai avem nevoie de bătrâni? Bătrânețe și înțelepciune, psalmodie și armonie", prezentat referatul Înfierea baptismală, darul creșterii din „slavă în slavă ”(2Co 3,18) până la  „măsura vârstei deplinătăţii lui Hristos” (Ef4,13)</t>
  </si>
  <si>
    <t>Internationala</t>
  </si>
  <si>
    <t>Cluj. Romania</t>
  </si>
  <si>
    <t>noiembrie ,2023</t>
  </si>
  <si>
    <t>Colocviul Național de Teologie Dogmatică (ediția a X a), cu tema:   Actuaitatea Teologiei Părintelui Dumitru     Stăniloae (1903-1993). Am prezentat lucrarea: ”Demnitatea, libertatea și responsabilitatea omului în gândirea Părintelui Stăniloae - elemente introductive”</t>
  </si>
  <si>
    <t>National</t>
  </si>
  <si>
    <t>Bucuresti</t>
  </si>
  <si>
    <t>București, 8-9 iunie2023</t>
  </si>
  <si>
    <t>simpozionul:  Părintele Dumitru Stăniloae și importanța Teologiei           sale în cercetarea actuală. Am prezentat lucrarea: Theognosia,  „Forma Bisericii”  și „Sobornicitatea deschisă”, teme de referință pentru dezvoltarea teologică în Tradiție – viziunea Părintelui Profesor Dumitru Stăniloae</t>
  </si>
  <si>
    <t>Craiova, Romania</t>
  </si>
  <si>
    <t>https://mitropoliaolteniei.ro/2023/06/09/simpozion-stiintific-la-facultatea-de-teologie-din-craiova-parintele-dumitru-staniloae-si-importanta-teologiei-sale-in-cercetarea-actuala/</t>
  </si>
  <si>
    <t>Craiova, 12-13 iunie 2023</t>
  </si>
  <si>
    <t>FTEO 2</t>
  </si>
  <si>
    <t>Simpozionul Internațional de Teologie, Istorie, Muzicologie și Artă Sacră</t>
  </si>
  <si>
    <t>Participant cu lucrarea: Restaurarea bătrâneții - spre o validare a pastoralei-catehumenale a vârstnicilor prin cateheza intergenerațională</t>
  </si>
  <si>
    <t>https://www.mitropolia-clujului.ro/concluziile-simpozionului-international-de-teologie-istorie-muzicologie-si-arta-cu-tema-mai-avem-nevoie-de-batrani-batranete-si-intelepciune-psalmodie-si-armonie/</t>
  </si>
  <si>
    <t>5-7.11.2023</t>
  </si>
  <si>
    <t>Conferința Internațională - Limbă, Literatură, Comunicare Interculturală - necesitate, identitate, cuvânt și faptă în lumea timpului prezent</t>
  </si>
  <si>
    <t>Participant cu lucrarea: Comunicarea Adevărului Revelat - între misiune și pasiune</t>
  </si>
  <si>
    <t>https://docs.google.com/file/d/12cqBZoYfptoMK5ieN0GKsoiMOqM6nVle/edit?usp=docslist_api&amp;filetype=msword</t>
  </si>
  <si>
    <t>Conferința Education, Reflection, Development Conference (ERD 2023)</t>
  </si>
  <si>
    <t>Participant cu refetatul: Teacher’s resilience: relationships with fear of negative evaluations and emotion regulation,</t>
  </si>
  <si>
    <t>https://erd.conference.ubbcluj.ro/conference-proceedings/</t>
  </si>
  <si>
    <t>30x1,5x2</t>
  </si>
  <si>
    <t xml:space="preserve">Simpozionul Internațional Elite intelectuale în Franța și în România. </t>
  </si>
  <si>
    <t>Participant cu refetatul: Părintele Nicolae Terchilă, martorul unei elite arestate</t>
  </si>
  <si>
    <t>https://ziarullumina.ro/actualitate-religioasa/stiri/academicieni-francezi-in-vizita-la-manastirea-brancoveanu-din-sambata-de-sus-180612.html</t>
  </si>
  <si>
    <t>Bătrân (zaqen), înțelepciune, binecuvântare și model. Părinți învățători și mărturisitori în istoria poporului ales (tipologie, mărturie și unitate scripturală)</t>
  </si>
  <si>
    <t>participant prezentare lucrare</t>
  </si>
  <si>
    <t>România; zoom</t>
  </si>
  <si>
    <t>https://ot.ubbcluj.ro/ro/events/roots-2023</t>
  </si>
  <si>
    <t>Under construction. Religion als Praxis und Prozess. 25th annual conference of the DVRW</t>
  </si>
  <si>
    <t>Internaționallă</t>
  </si>
  <si>
    <t>Participant cu prezentare de lucrare</t>
  </si>
  <si>
    <t>străinătate - Germania</t>
  </si>
  <si>
    <t>peste 200 participanti</t>
  </si>
  <si>
    <t>https://www.bayceer.uni-bayreuth.de/dvrw2023/?lang=de</t>
  </si>
  <si>
    <t>25-28.09.2023</t>
  </si>
  <si>
    <t>30x2x2</t>
  </si>
  <si>
    <t>Transhumanţa între mobilitatea şi stabilitatea populaţiilor din comunităţile montane</t>
  </si>
  <si>
    <t>ICDM Cristian</t>
  </si>
  <si>
    <t>națională, peste 100</t>
  </si>
  <si>
    <t>https://icdm.ro/simpozion-9-noiembrie-2023-icdm/</t>
  </si>
  <si>
    <t>8-9 nov.2023</t>
  </si>
  <si>
    <t>Mai avem nevoie de bătrâni?</t>
  </si>
  <si>
    <t>Cluj-Napoca</t>
  </si>
  <si>
    <t>internațională, peste 100</t>
  </si>
  <si>
    <t>5-7 nov.2023</t>
  </si>
  <si>
    <t>FTEO"</t>
  </si>
  <si>
    <t>Simpozionul Internaţional de Ştiinţă, Teologie şi Artă, Issta 2023, Alba Iulia, 8+9 mai 2023, ediţia a XXII-a</t>
  </si>
  <si>
    <t>internaţională</t>
  </si>
  <si>
    <t>România, Alba Iulia</t>
  </si>
  <si>
    <t>100 participanţi</t>
  </si>
  <si>
    <t xml:space="preserve">http://issta.ro/wp-content/uploads/2023/05/program-final-ISSTA-2023.pdf </t>
  </si>
  <si>
    <t>8-9 mai 2023</t>
  </si>
  <si>
    <t>50+30=80 80x1,5x1,5=180</t>
  </si>
  <si>
    <t>International Symposium on Science, Theology and Arts (ISSTA 2023)</t>
  </si>
  <si>
    <t>INTERNATIONALĂ</t>
  </si>
  <si>
    <t>PARTICIPANT, keynote speaker</t>
  </si>
  <si>
    <t>ALBA -IULIA, ROMÂNIA</t>
  </si>
  <si>
    <t>peste 100 de participanți</t>
  </si>
  <si>
    <t>`Teologie, cultură, misiune și viață duhovnicească în opera Episcopului Irineu Crăciunaș”</t>
  </si>
  <si>
    <t>nationala</t>
  </si>
  <si>
    <t>https://www.arhiepiscopiasucevei.ro/simpozionul-teologie-cultura-misiune-si-viata-duhovniceasca-in-opera-episcopului-irineu-craciunas-12-decembrie-2023-manastirea-putna/</t>
  </si>
  <si>
    <t>12 decembrie 2023</t>
  </si>
  <si>
    <t>Toroczkai Ciprian +A19:A43Iulian</t>
  </si>
  <si>
    <t>BYZANTINE HERITAGE TODAY – WHAT EASTERN ROMAN EMPIRE MEANS TO US</t>
  </si>
  <si>
    <t>internationala</t>
  </si>
  <si>
    <t>Bosnia</t>
  </si>
  <si>
    <t>http://www.bogoslovski.ues.rs.ba/en/the-international-scientific-conference-byzantine-heritage-today-what-eastern-roman-empire-means-to-as/</t>
  </si>
  <si>
    <t>June 7th - 9th 2023</t>
  </si>
  <si>
    <t>IC15 - Modele de utilitate (micul brevet) -Brevete II</t>
  </si>
  <si>
    <t xml:space="preserve">Se va anexa documentul doveditor pentru modelul de utilitate (înregistrarea in buletinul oficial aferent) și înregistrarea la Serviciul SCDI/ CTC HPI-ULBS; </t>
  </si>
  <si>
    <t>Se punctează doar brevetele/cererile al căror titular este ULBS;</t>
  </si>
  <si>
    <t>Brevetul/cererea conține mențiunea afilierii la ULBS a autorului/inventatorului care face raportarea;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</si>
  <si>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</si>
  <si>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r>
      <rPr>
        <rFont val="Arial Narrow"/>
        <b/>
        <color rgb="FF000000"/>
        <sz val="10.0"/>
      </rPr>
      <t>*Punctaje de referință:</t>
    </r>
    <r>
      <rPr>
        <rFont val="Arial Narrow"/>
        <color rgb="FF000000"/>
        <sz val="10.0"/>
      </rPr>
      <t xml:space="preserve">
• 300 p./model de utilitate.
</t>
    </r>
  </si>
  <si>
    <t>IC16 - Evenimente artistice naționale și/sau de mai mică anvergură</t>
  </si>
  <si>
    <t>La litera (a) – „spectacol la sediul teatrului”, se punctează fiecare spectacol coordonat o singură dată pe stagiune, indiferent de numărul reprezentațiilor programate;</t>
  </si>
  <si>
    <t>în cazul difuzării online a spectacolelor/filmelor de la literele (b), (c), (d) și (g), se punctează transmisia o singură dată, pentru fiecare rol (pentru fiecare canal instituțional de difuzare)</t>
  </si>
  <si>
    <t>La litera (h), expoziția personală se punctează doar dacă include peste 20 lucrări;</t>
  </si>
  <si>
    <t>La litera (i) se includ și paginile din Republica Moldova și paginile de limbă română din diaspora.</t>
  </si>
  <si>
    <r>
      <rPr>
        <rFont val="Arial Narrow"/>
        <b/>
        <color rgb="FF000000"/>
        <sz val="10.0"/>
      </rPr>
      <t>*Punctaj de referință:</t>
    </r>
    <r>
      <rPr>
        <rFont val="Arial Narrow"/>
        <color rgb="FF000000"/>
        <sz val="10.0"/>
      </rPr>
      <t xml:space="preserve">
a)	</t>
    </r>
    <r>
      <rPr>
        <rFont val="Arial Narrow"/>
        <b/>
        <color rgb="FF000000"/>
        <sz val="10.0"/>
      </rPr>
      <t>Organizare/management eveniment artistic (Artele spectacolului/Arte vizuale-restaurare)</t>
    </r>
    <r>
      <rPr>
        <rFont val="Arial Narrow"/>
        <color rgb="FF000000"/>
        <sz val="10.0"/>
      </rPr>
      <t xml:space="preserve">:
•	eveniment de Artele spectacolului: manager pentru prezentarea unui spectacol în cadrul unui festival în țară = 100 p.; manager pentru prezentarea unui spectacol în cadrul unei deplasări în țară = 50 p.; manager pentru premiera unui spectacol de la sediul teatrului = 150 p.; manager pentru reprezentațiile unui spectacol de la sediul teatrului, pe perioada unei stagiuni = 60 p.; responsabil marketing = 100 p.;
•	eveniment de Arte vizuale-restaurare: organizator eveniment național = 100 p.
b)	</t>
    </r>
    <r>
      <rPr>
        <rFont val="Arial Narrow"/>
        <b/>
        <color rgb="FF000000"/>
        <sz val="10.0"/>
      </rPr>
      <t>Film de scurt metraj (Artele spectacolului):</t>
    </r>
    <r>
      <rPr>
        <rFont val="Arial Narrow"/>
        <color rgb="FF000000"/>
        <sz val="10.0"/>
      </rPr>
      <t xml:space="preserve">
•	regie = 200 p; rol principal = 150 p.; rol secundar = 75 p.; rol episodic = 30 p.
c)	</t>
    </r>
    <r>
      <rPr>
        <rFont val="Arial Narrow"/>
        <b/>
        <color rgb="FF000000"/>
        <sz val="10.0"/>
      </rPr>
      <t>Roluri în spectacole în cadrul instituțiilor producătoare (Artele spectacolului)</t>
    </r>
    <r>
      <rPr>
        <rFont val="Arial Narrow"/>
        <color rgb="FF000000"/>
        <sz val="10.0"/>
      </rPr>
      <t xml:space="preserve">:
•	rol într-un spectacol curent al unei stagiuni din cadrul unei instituții producătoare de spectacol (teatru național / de stat / independent): rol principal = 30 p.; rol secundar = 15 p.; rol episodic sau corp-ansamblu = 100 p.; rol în spectacol-lectură = 30 p.;
d)	</t>
    </r>
    <r>
      <rPr>
        <rFont val="Arial Narrow"/>
        <b/>
        <color rgb="FF000000"/>
        <sz val="10.0"/>
      </rPr>
      <t>Roluri în spectacole jucate la festivaluri sau în deplasări naționale (Artele spectacolului):</t>
    </r>
    <r>
      <rPr>
        <rFont val="Arial Narrow"/>
        <color rgb="FF000000"/>
        <sz val="10.0"/>
      </rPr>
      <t xml:space="preserve">
•	rol într-un spectacol invitat / selectat în programul unui festival național sau al unei deplasări naționale: rol principal = 70 p.; rol secundar = 30 p.; rol episodic sau corp-ansamblu = 20 p.
e)	</t>
    </r>
    <r>
      <rPr>
        <rFont val="Arial Narrow"/>
        <b/>
        <color rgb="FF000000"/>
        <sz val="10.0"/>
      </rPr>
      <t>Roluri în spectacole de teatru de animație sau destinate unei categorii speciale de vârst</t>
    </r>
    <r>
      <rPr>
        <rFont val="Arial Narrow"/>
        <color rgb="FF000000"/>
        <sz val="10.0"/>
      </rPr>
      <t xml:space="preserve">ă (public tânăr și foarte tânăr, public senior etc.) în cadrul instituțiilor independente producătoare de spectacol (spectacol de stradă, performance, instalații etc.) – Artele spectacolului:
•	orice rol = 50 p.
f)	</t>
    </r>
    <r>
      <rPr>
        <rFont val="Arial Narrow"/>
        <b/>
        <color rgb="FF000000"/>
        <sz val="10.0"/>
      </rPr>
      <t>Producție artistică în cadrul instituțiilor producătoare de spectacol (Artele spectacolului):</t>
    </r>
    <r>
      <rPr>
        <rFont val="Arial Narrow"/>
        <color rgb="FF000000"/>
        <sz val="10.0"/>
      </rPr>
      <t xml:space="preserve">
•	regie reluare spectacol al unei stagiuni anterioare = 30 p.; regie adaptare spectacol la spațiu nou de joc = 60 p.; participarea regizorului la repetiții și reprezentarea publică a spectacolului în cadrul unui festival național / deplasare = 30 p.;
•	asistență regie spectacol = 100 p.; asistență scenografie, decor = 100 p.; asistență concept coregrafic: 100 p.;
•	concept video = 100 p.; coordonare mișcare scenică = 50 p.; coordonare muzicală spectacol = 50 p.; concept machiaj scenic = 50 p.;
•	workshop artistic = 50 p.; light design = 50 p.; sound design = 100 p.; regie de platou = 100 p.; design de costum de spectacol/film = 100 p.;
g)	</t>
    </r>
    <r>
      <rPr>
        <rFont val="Arial Narrow"/>
        <b/>
        <color rgb="FF000000"/>
        <sz val="10.0"/>
      </rPr>
      <t>Concerte naționale (Muzică – inclusiv muzică religioasă):</t>
    </r>
    <r>
      <rPr>
        <rFont val="Arial Narrow"/>
        <color rgb="FF000000"/>
        <sz val="10.0"/>
      </rPr>
      <t xml:space="preserve">
•	spectacol invitat / selectat în programul unui festival (deplasare) național: solist = 60 puncte; membru cor/ansamblu/instrumentist = 30 p.
•	concert de muzică religioasă în România = 50 p.
h)	</t>
    </r>
    <r>
      <rPr>
        <rFont val="Arial Narrow"/>
        <b/>
        <color rgb="FF000000"/>
        <sz val="10.0"/>
      </rPr>
      <t>Expoziții în străinătate (Arte vizuale):</t>
    </r>
    <r>
      <rPr>
        <rFont val="Arial Narrow"/>
        <color rgb="FF000000"/>
        <sz val="10.0"/>
      </rPr>
      <t xml:space="preserve">
•	expoziție personala = 300 p.;
•	participare la expoziție = 60 p.
i)	</t>
    </r>
    <r>
      <rPr>
        <rFont val="Arial Narrow"/>
        <b/>
        <color rgb="FF000000"/>
        <sz val="10.0"/>
      </rPr>
      <t>Vizibilitate națională (Artele spectacolului/ Arte vizuale/ Muzică):</t>
    </r>
    <r>
      <rPr>
        <rFont val="Arial Narrow"/>
        <color rgb="FF000000"/>
        <sz val="10.0"/>
      </rPr>
      <t xml:space="preserve">
•	menționare nominală într-un context cultural-artistic, pe o pagină web din România (inclusiv social media) = 5 p./mențiune.</t>
    </r>
  </si>
  <si>
    <t>Concert Festiv</t>
  </si>
  <si>
    <t>30 ian 2023</t>
  </si>
  <si>
    <t>https://mitropolia-ardealului.ro/sfintii-trei-ierarhi-praznuiti-la-facultatea-de-teologie-ortodoxa-din-sibiu-2/</t>
  </si>
  <si>
    <t>Concert coral</t>
  </si>
  <si>
    <t>12 dec. 2023</t>
  </si>
  <si>
    <t>https://mitropolia-ardealului.ro/concert-de-colinde-la-biserica-sfintii-apostoli-petru-si-pavel-din-orasul-ghimbav-jud-brasov/</t>
  </si>
  <si>
    <t>Concert Coral</t>
  </si>
  <si>
    <t xml:space="preserve">National </t>
  </si>
  <si>
    <t>19 dec. 2023</t>
  </si>
  <si>
    <t>https://mitropolia-ardealului.ro/trei-coruri-au-colindat-in-catedrala-mitropolitana-din-sibiu/</t>
  </si>
  <si>
    <t>27 dec. 2023</t>
  </si>
  <si>
    <t>Concert Poiana Marului</t>
  </si>
  <si>
    <t>Concert educativ – „Corul și importanța lui în comunitate” ed. a IV-a</t>
  </si>
  <si>
    <t>CONCERT EDUCATIV</t>
  </si>
  <si>
    <t>2 iunie 2023, ora 19</t>
  </si>
  <si>
    <t>https://home.mycloud.com/action/share/ff63272f-d864-4d6c-8418-0cc4fe8e629e</t>
  </si>
  <si>
    <t>Sărbătoarea Catedralei Mitropolitane Ortodoxe din Sibiu 2023</t>
  </si>
  <si>
    <t xml:space="preserve">CONCERT </t>
  </si>
  <si>
    <t>5 iunie 2023,ora 09,30</t>
  </si>
  <si>
    <t>https://home.mycloud.com/action/share/96cf8fcb-d14c-4bb6-8721-961d372afb21</t>
  </si>
  <si>
    <t>Festivalul Coral: „Corul Timotei Popovici – la ceas aniversar” ed. a IV-a</t>
  </si>
  <si>
    <t>5 iunie 2023, ora 18</t>
  </si>
  <si>
    <t>https://home.mycloud.com/action/share/7c78881b-24b2-4372-9235-52b937ad60e6</t>
  </si>
  <si>
    <t>CONCERT coral
Cântări la 
Sfintele Patimi ale  Domnului </t>
  </si>
  <si>
    <t>28 Aprilie 2024, ora 18</t>
  </si>
  <si>
    <t xml:space="preserve">https://1drv.ms/b/s!ApCbK2CDYWhAkAV9ZN5wUtz5md4y?e=2keXgL </t>
  </si>
  <si>
    <t xml:space="preserve">CONCERT DE COLINDE
CORUL T. Popovici și invitații
 </t>
  </si>
  <si>
    <t>https://1drv.ms/b/s!ApCbK2CDYWhAkAaHNXcLFl67EQcV?e=SknDIH</t>
  </si>
  <si>
    <t xml:space="preserve">CONCERT DE COLINDE
CORUL Secției de Muzică Religioasă
 </t>
  </si>
  <si>
    <t>21 decembrie 2023, ora 19</t>
  </si>
  <si>
    <t xml:space="preserve">https://1drv.ms/b/s!ApCbK2CDYWhAkATxuo6alsgxpBcG?e=LMjK2r </t>
  </si>
  <si>
    <t xml:space="preserve">Festivalul National Coral de Muzica Sacra "Cu noi este Dumnezeu" </t>
  </si>
  <si>
    <t>membru în juriu</t>
  </si>
  <si>
    <t>https://episcopiadevei.ro/editia-a-xxxii-a-a-festivalului-concurs-national-de-muzica-sacra-cu-noi-este-dumnezeu-de-la-orastie/</t>
  </si>
  <si>
    <t>Mențiune media</t>
  </si>
  <si>
    <t>concert</t>
  </si>
  <si>
    <t>5 iunie, 2023</t>
  </si>
  <si>
    <t xml:space="preserve">https://cerulcodrulsiparaul.ro/tag/pr-lect-univ-dr-dan-alexandru-streza/ </t>
  </si>
  <si>
    <t>09.12.2023</t>
  </si>
  <si>
    <t xml:space="preserve">https://episcopiadevei.ro/editia-a-xxxii-a-a-festivalului-concurs-national-de-muzica-sacra-cu-noi-este-dumnezeu-de-la-orastie/ </t>
  </si>
  <si>
    <t>Concert</t>
  </si>
  <si>
    <t>15.11.23</t>
  </si>
  <si>
    <t xml:space="preserve">https://basilica.ro/mitropolitul-ardealului-i-a-comemorat-pe-cei-mai-importanti-cantareti-bisericesti-transilvani/ </t>
  </si>
  <si>
    <t>26.07.23</t>
  </si>
  <si>
    <t xml:space="preserve">https://ziarullumina.ro/societate/reportaj/corul-timotei-popovici-peste-un-secol-de-traditie-si-arta-muzicala-182460.html </t>
  </si>
  <si>
    <t xml:space="preserve"> 19 decembrie 2023</t>
  </si>
  <si>
    <t xml:space="preserve">https://sibiuindependent.ro/2023/12/19/concertul-traditional-de-colinde-a-umplut-pana-la-refuz-catedrala-mitropolitana/ </t>
  </si>
  <si>
    <t>15-17 sept. 2023</t>
  </si>
  <si>
    <t>https://ars-sacra.ro/editia-2023/</t>
  </si>
  <si>
    <t>15-17.sept.2023</t>
  </si>
  <si>
    <t xml:space="preserve">https://www.youtube.com/watch?v=EV_MloIj3Pc </t>
  </si>
  <si>
    <t xml:space="preserve">https://mesageruldesibiu.ro/dimitrie-cuntan-si-procopie-picu-patrut-icoane-ale-cantarii-bisericesti-din-ardeal-cinstite-la-saliste/ </t>
  </si>
  <si>
    <t>10 decembrie 2023</t>
  </si>
  <si>
    <t xml:space="preserve">https://proalba.ro/succes-remarcabil-pentru-un-cor-din-ighiel-la-festivalul-de-muzica-corala-sacra </t>
  </si>
  <si>
    <t xml:space="preserve"> 19.12. 2023</t>
  </si>
  <si>
    <t xml:space="preserve">https://www.tribuna.ro/stiri/eveniment/sibiu-daruri-muzicale-de-craciun-spectacole-speciale-la-sala-thalia-173479.html </t>
  </si>
  <si>
    <t>Festivalul Internațional „HermannstadtFest”</t>
  </si>
  <si>
    <t>05.iul.2023</t>
  </si>
  <si>
    <t xml:space="preserve">https://sibiulinimagini.ro/festivalul-international-hermannstadtfest-a-fost-in-lumina-reflectoarelor-in-cadrul-lucrarii-de-licenta-a-artistei-dominique-simionescu/ </t>
  </si>
  <si>
    <t>IC17 - Competiții sportive de nivel regional și local</t>
  </si>
  <si>
    <t xml:space="preserve">Se va verifica existența siglei ULBS pe materialele promoționale ale evenimentului; </t>
  </si>
  <si>
    <t>Se punctează doar competițiile organizate de ULBS și de asociațiile sportive județene;</t>
  </si>
  <si>
    <t>Punctajul pentru organizare se acordă organizatorului principal; acesta poate decide distribuirea punctajului între membrii echipei; se va verifica apartenența persoanei la comitetul de organizare;</t>
  </si>
  <si>
    <t>Se consideră competiții regionale/locale competițiile în care minim 33% dintre participanți sunt din județul Sibiu.</t>
  </si>
  <si>
    <r>
      <rPr>
        <rFont val="Arial Narrow"/>
        <b/>
        <color theme="1"/>
        <sz val="10.0"/>
      </rPr>
      <t>*Punctaj de referință:</t>
    </r>
    <r>
      <rPr>
        <rFont val="Arial Narrow"/>
        <color theme="1"/>
        <sz val="10.0"/>
      </rPr>
      <t xml:space="preserve">
a)	</t>
    </r>
    <r>
      <rPr>
        <rFont val="Arial Narrow"/>
        <b/>
        <color theme="1"/>
        <sz val="10.0"/>
      </rPr>
      <t xml:space="preserve">Organizare: </t>
    </r>
    <r>
      <rPr>
        <rFont val="Arial Narrow"/>
        <color theme="1"/>
        <sz val="10.0"/>
      </rPr>
      <t xml:space="preserve">
•	competiție regională/locală: 100 p./ echipă organizatorică
b)	</t>
    </r>
    <r>
      <rPr>
        <rFont val="Arial Narrow"/>
        <b/>
        <color theme="1"/>
        <sz val="10.0"/>
      </rPr>
      <t>Participare:</t>
    </r>
    <r>
      <rPr>
        <rFont val="Arial Narrow"/>
        <color theme="1"/>
        <sz val="10.0"/>
      </rPr>
      <t xml:space="preserve">
•	competiții de nivel regional sau local: 200 p. = Premiul I; 150 puncte = Premiul II; 100 p. = Premiul III; 50 p. = participare.</t>
    </r>
  </si>
  <si>
    <t>ID01 - Publicarea de materiale didactice la edituri internaționale de prestigiu din lista ULBS- (I)</t>
  </si>
  <si>
    <t>Materiale didactice publicate la edituri internaționale de prestigiu (lista ULBS): autor, coordonator/editor, traducător</t>
  </si>
  <si>
    <t>Titularul ULBS care raportează lucrarea trebuie să aibă declarată afilierea la ULBS, indiferent de calitatea sa (autor/ coordonator/ traducător);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</si>
  <si>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
Dovada publicării volumului se face prin link către prezentarea volumului de pe site-ul editurii; prezentarea trebuie să conțină: titlul complet și data publicării volumului; ISBN-ul; numărul de pagini; numele autorilor, coordonatorilor și al traducătorilor; cuprinsul volumului; în cazul în care informațiile de pe site nu sunt complete, se vor furniza dovezi adiționale;</t>
  </si>
  <si>
    <r>
      <rPr>
        <rFont val="Arial Narrow"/>
        <color theme="1"/>
        <sz val="10.0"/>
      </rPr>
      <t xml:space="preserve">În oricare domeniu, în cazul traducerilor de cărți/capitole care, conform clasificării Academiei Române, sunt realizate în/din „limbi vechi” (latină, greacă veche, ebraică, slavonă) sau în/din „limbi străine mai puțin curente” (chineză, hindi, suedeză ș.a.), </t>
    </r>
    <r>
      <rPr>
        <rFont val="Arial Narrow"/>
        <b/>
        <color theme="1"/>
        <sz val="10.0"/>
      </rPr>
      <t>se aplică un coeficient de multiplicare de 2.</t>
    </r>
  </si>
  <si>
    <r>
      <rPr>
        <rFont val="Arial Narrow"/>
        <b/>
        <color theme="1"/>
        <sz val="10.0"/>
      </rPr>
      <t>* Punctaje de referință:</t>
    </r>
    <r>
      <rPr>
        <rFont val="Arial Narrow"/>
        <color theme="1"/>
        <sz val="10.0"/>
      </rPr>
      <t xml:space="preserve">
•	autor de volume/capitole: 4 p./pagină;
•	coordonare/editare de volum: 2p./ pagină; 
•	traducere de volume/capitole: 2 p./pagină.</t>
    </r>
  </si>
  <si>
    <t>Titlul publicației</t>
  </si>
  <si>
    <t>ID02 Aplicații câștigătoare la competiții de proiecte didactice (I)</t>
  </si>
  <si>
    <t xml:space="preserve">Proiecte ERASMUS+ (exclusiv liniile KA2 și KA3), SEE/fonduri norvegiene (inclusiv ESAYEP), POR, POCU (doar proiectele de formare profesională).
Se punctează doar proiectele pentru care directorul a contribuit la scrierea aplicației; </t>
  </si>
  <si>
    <t>Se punctează doar proiectele câștigătoare/contractate, nu și aplicațiile necâștigătoare/necontractate;</t>
  </si>
  <si>
    <t>Contabilitatea proiectelor trebuie să se desfășoare prin Direcția Financiar-Contabilă a ULBS; valoarea de referință a proiectului este considerată bugetul alocat ULBS, nu bugetul general al proiectului;</t>
  </si>
  <si>
    <t>Punctajul se acordă o singură dată pe proiect, pentru anul în care a avut loc contractarea, indiferent dacă este vorba despre un proiect/buget multianual; 
Punctajul se acordă directorului/responsabilului de proiect din partea ULBS; directorul/responsabilul poate decide împărțirea punctajului cu membrii echipei, în baza unei notificări scrise adresate SSCDI.</t>
  </si>
  <si>
    <r>
      <rPr>
        <rFont val="Arial Narrow"/>
        <color theme="1"/>
        <sz val="10.0"/>
      </rPr>
      <t xml:space="preserve">* Punctaje de referință:
•	100 p., pentru proiectele cu valoare de sub 10.000 de lei;
•	200 p., pentru proiectele cu valoare cuprinsă între 10.000 și 100.000 de lei;
•	300 p., pentru proiectele cu valoare cuprinsă între 100.000 și 1.000.000 de lei;
•	400 p., pentru proiectele cu valoare de peste 1.000.000 de lei.
Punctajele de referință vizează proiectele în care ULBS este </t>
    </r>
    <r>
      <rPr>
        <rFont val="Arial Narrow"/>
        <b/>
        <color theme="1"/>
        <sz val="10.0"/>
      </rPr>
      <t>partener</t>
    </r>
    <r>
      <rPr>
        <rFont val="Arial Narrow"/>
        <color theme="1"/>
        <sz val="10.0"/>
      </rPr>
      <t xml:space="preserve">. În cazul în care ULBS este </t>
    </r>
    <r>
      <rPr>
        <rFont val="Arial Narrow"/>
        <b/>
        <color theme="1"/>
        <sz val="10.0"/>
      </rPr>
      <t>coordonator/ beneficiar</t>
    </r>
    <r>
      <rPr>
        <rFont val="Arial Narrow"/>
        <color theme="1"/>
        <sz val="10.0"/>
      </rPr>
      <t xml:space="preserve"> al proiectului, se aplică un </t>
    </r>
    <r>
      <rPr>
        <rFont val="Arial Narrow"/>
        <b/>
        <color theme="1"/>
        <sz val="10.0"/>
      </rPr>
      <t>coeficient de multiplicare de 2</t>
    </r>
    <r>
      <rPr>
        <rFont val="Arial Narrow"/>
        <color theme="1"/>
        <sz val="10.0"/>
      </rPr>
      <t>.</t>
    </r>
  </si>
  <si>
    <t>ID03 Coordonare programe de studiu (licență, masterat, doctorat)</t>
  </si>
  <si>
    <t>Punctajul se acordă doar dacă programul s-a organizat în anul universitar pentru care se face raportarea și dacă directorul/responsabilul de program a actualizat documentele pe baza căruia funcționează programul;
Punctajele/coeficienții pentru evaluare (instituțională sau periodică) se acordă doar dacă programul/instituția a obținut calificativul maxim; punctajele/coeficienții se acordă în anul în care se publică decizia cu rezultatul procesului evaluării;</t>
  </si>
  <si>
    <t>Punctajul per program se acordă directorului/responsabilului de program din partea ULBS; directorul/ responsabilul poate decide împărțirea punctajului cu alți colegi din cadrul programului, în baza unei notificări scrise adresate directorului de departament;</t>
  </si>
  <si>
    <r>
      <rPr>
        <rFont val="Arial Narrow"/>
        <color theme="1"/>
        <sz val="10.0"/>
      </rPr>
      <t xml:space="preserve">În cazul programelor de tip </t>
    </r>
    <r>
      <rPr>
        <rFont val="Arial Narrow"/>
        <i/>
        <color theme="1"/>
        <sz val="10.0"/>
      </rPr>
      <t>joint</t>
    </r>
    <r>
      <rPr>
        <rFont val="Arial Narrow"/>
        <color theme="1"/>
        <sz val="10.0"/>
      </rPr>
      <t xml:space="preserve"> sau </t>
    </r>
    <r>
      <rPr>
        <rFont val="Arial Narrow"/>
        <i/>
        <color theme="1"/>
        <sz val="10.0"/>
      </rPr>
      <t>multiple degree</t>
    </r>
    <r>
      <rPr>
        <rFont val="Arial Narrow"/>
        <color theme="1"/>
        <sz val="10.0"/>
      </rPr>
      <t>, cu coordonatori multipli, punctajul se acordă fiecărui coordonator;
Acolo unde e cazul, coeficienții de multiplicare se utilizează cumulativ;</t>
    </r>
  </si>
  <si>
    <t>În cazul evaluărilor instituționale, punctajul este acordat titularilor care au contribuit la evaluarea instituțională pe baza unei adrese a rectorului ULBS, cu aprobarea Consiliului de Administrație (în cazul evaluării ULBS), respectiv pe baza unei adrese a directorului CSUD, cu aprobarea CSUD (în cazul evaluării IOSUD-ULBS);</t>
  </si>
  <si>
    <t xml:space="preserve">Punctajele pentru programele/domeniile care au intrat în evaluarea instituțională se acordă distinct de punctajul-cadru pentru evaluarea instituțională (1500 p.), respectiv, dar directorii/responsabilii de programe/coordonatorii de domenii implicate în evaluarea instituțională nu vor mai putea primi puncte și din punctajul-cadru alocat evaluării instituționale. </t>
  </si>
  <si>
    <r>
      <rPr>
        <rFont val="Arial Narrow"/>
        <b/>
        <color theme="1"/>
        <sz val="10.0"/>
      </rPr>
      <t>* Punctaje de referință:</t>
    </r>
    <r>
      <rPr>
        <rFont val="Arial Narrow"/>
        <color theme="1"/>
        <sz val="10.0"/>
      </rPr>
      <t xml:space="preserve">
•	100 p./an – programe de licență sau de masterat; 
•	150 p./an – coordonator de domeniu de doctorat.
Coeficienți de multiplicare:
- se aplică un coeficient de 2 pentru programele în limbi străine (exclus domeniul Filologie);
- se aplică un coeficient de 3 pentru programele care au trecut printr-un proces de evaluare.
Se acordă 1500 p. pentru procesul de evaluare instituțională a ULBS și 750 p. pentru evaluarea IOSUD-ULBS. </t>
    </r>
  </si>
  <si>
    <t>Nivel licență, masterat sau doctorat</t>
  </si>
  <si>
    <t xml:space="preserve"> Program de tip joint sau multiple degree</t>
  </si>
  <si>
    <t>Director/responsabil de program din partea ULBS</t>
  </si>
  <si>
    <t>Denumire program</t>
  </si>
  <si>
    <t>Bîrzu Vasile</t>
  </si>
  <si>
    <t>Licenta</t>
  </si>
  <si>
    <t>Pr. Lect dr. Bîrzu Vasile</t>
  </si>
  <si>
    <t>Teologie Ortodoxă Pastorală</t>
  </si>
  <si>
    <t>100x3</t>
  </si>
  <si>
    <t>Doctorat</t>
  </si>
  <si>
    <t>Doctorat Teologie</t>
  </si>
  <si>
    <t>LICENȚĂ</t>
  </si>
  <si>
    <t>MUZICĂ RELIGIOASĂ</t>
  </si>
  <si>
    <t>ID04 - Premii ale studenților</t>
  </si>
  <si>
    <t>Premii obținute ca urmare a coordonării studenților care au participat la competiții naționale sau internaționale (științifice, artistice sau sportive)</t>
  </si>
  <si>
    <t>Se punctează doar competițiile care NU au fost organizate de către ULBS;</t>
  </si>
  <si>
    <t>Se punctează competițiile itinerante, organizate sub egida unui for superior (de exemplu, o asociație profesională), care au fost doar găzduite de către ULBS în anul de raportare.</t>
  </si>
  <si>
    <r>
      <rPr>
        <rFont val="Arial Narrow"/>
        <b/>
        <color theme="1"/>
        <sz val="10.0"/>
      </rPr>
      <t>*Punctaje de referință:</t>
    </r>
    <r>
      <rPr>
        <rFont val="Arial Narrow"/>
        <b/>
        <color theme="1"/>
        <sz val="10.0"/>
        <u/>
      </rPr>
      <t xml:space="preserve">
</t>
    </r>
    <r>
      <rPr>
        <rFont val="Arial Narrow"/>
        <color theme="1"/>
        <sz val="10.0"/>
      </rPr>
      <t>a)	Competiții individuale:
•	25 p. – Premiul I;
•	20 p. – Premiul II;
•	15 p. – Premiul III.
b)	Competiții de echipă (minim 2 membri):
•	100 p. – Premiul I;
•	80 p. – Premiul II;
•	60 p. – Premiul III.
Punctajele de mai sus au în vedere competițiile naționale. Pentru competițiile internaționale, se aplică un coeficient de multiplicare de 2.</t>
    </r>
  </si>
  <si>
    <t>Tipul competiției: naționale sau internaționale (științifice, artistice sau sportive)</t>
  </si>
  <si>
    <t>ID05 -  Profesor invitat</t>
  </si>
  <si>
    <t>Doar la universități din străinătate (exclus Republica Moldova)</t>
  </si>
  <si>
    <t>Calitatea de profesor invitat se verifică pe baza invitației adresate de către instituția din străinătate, a dispoziției de deplasare și altor dovezi adiționale (dacă e cazul);</t>
  </si>
  <si>
    <t>Predarea s-a făcut prin deplasarea fizică a participantului la sediul instituției care i-a adresat invitația; nu se raportează prelegerile și cursurile ținute online;</t>
  </si>
  <si>
    <t>Deplasarea trebuie să fi durat minim 7 zile;</t>
  </si>
  <si>
    <t>Dacă un cadru didactic a ținut mai multe prelegeri/cursuri în cadrul vizitei la aceeași instituție, se punctează doar una dintre ele;</t>
  </si>
  <si>
    <t>Activitățile de predare desfășurate în cadrul mobilităților ERASMUS+/SEE nu se includ în această categorie; se punctează doar deplasările finanțate de către instituția care adresează invitația sau din alte fonduri;</t>
  </si>
  <si>
    <t>Deplasările pentru care cadrul didactic a avut contract de muncă cu instituția din străinătate nu sunt considerate a fi invitații.</t>
  </si>
  <si>
    <r>
      <rPr>
        <rFont val="Arial Narrow"/>
        <b/>
        <color theme="1"/>
        <sz val="10.0"/>
      </rPr>
      <t xml:space="preserve">*Punctaje de referință:
</t>
    </r>
    <r>
      <rPr>
        <rFont val="Arial Narrow"/>
        <b/>
        <color theme="1"/>
        <sz val="10.0"/>
      </rPr>
      <t xml:space="preserve">•	</t>
    </r>
    <r>
      <rPr>
        <rFont val="Arial Narrow"/>
        <b val="0"/>
        <color theme="1"/>
        <sz val="10.0"/>
      </rPr>
      <t>100 p./invitație.</t>
    </r>
  </si>
  <si>
    <t>Denumirea Instituției gazdă</t>
  </si>
  <si>
    <t>Localitatea</t>
  </si>
  <si>
    <t>Țara</t>
  </si>
  <si>
    <t>Perioada deplasării 
de la    -până la
zz/ll/aa-  zz/ll/aa</t>
  </si>
  <si>
    <t>ID06 - Membru în comisii, consilii, comitete de conducere ale unor organisme naționale sau internaționale care reglementează și/sau evaluează activitatea didactică</t>
  </si>
  <si>
    <t>Comisii ARACIS, CNFIS, CNATDCU, CNCS, CEMU, CNSPIS, CCCDI, CNECSTDI, comisii naționale de revizuire a programelor la nivel preuniversitar și universitar, comisii de elaborare a unor strategii ale MEN ș.a.; comisii și consilii internaționale: comisii ale ENQA, EQAR, INQAAHE, EENQA, EUA ș.a.</t>
  </si>
  <si>
    <t>Se punctează doar comisiile în care titularul figurează în calitate de reprezentant al ULBS;</t>
  </si>
  <si>
    <t>Calitatea de membru al comisiilor respective trebuie să fi fost obținută în urma unui proces de selecție (alegeri sau concurs), nu prin simplă numire de către ULBS;</t>
  </si>
  <si>
    <t>Calitatea de membru în comisii diferite se punctează separat</t>
  </si>
  <si>
    <t>Se punctează doar calitatea de membru în comisiile/comitetele/consiliile cu rol de coordonare, nu și calitatea de membru în comisiile/comitetele/consiliile de lucru numite de către primele; de ex.: la ARACIS se punctează doar calitatea de membru în consiliul sau în comisiile (de specialitate/ consultativă/ instituțională ș.a.) ARACIS, nu și calitatea de membru în comisiile de evaluare/acreditare a diverselor instituții sau programe de studii.</t>
  </si>
  <si>
    <r>
      <rPr>
        <rFont val="Arial Narrow"/>
        <b/>
        <color rgb="FF000000"/>
        <sz val="10.0"/>
      </rPr>
      <t>* Punctaje de referință:</t>
    </r>
    <r>
      <rPr>
        <rFont val="Arial Narrow"/>
        <color rgb="FF000000"/>
        <sz val="10.0"/>
      </rPr>
      <t xml:space="preserve">
</t>
    </r>
    <r>
      <rPr>
        <rFont val="Arial Narrow"/>
        <color rgb="FF000000"/>
        <sz val="10.0"/>
      </rPr>
      <t>•	200 p./an – comisii, consilii sau comitete internaționale.
•	100 p./an – comisii, consilii sau comitete naționale;</t>
    </r>
  </si>
  <si>
    <t>Denumirea comisiei</t>
  </si>
  <si>
    <t>Link sau dovadă a rezultatului selecției ca membru în comisie</t>
  </si>
  <si>
    <t>CNATDCU</t>
  </si>
  <si>
    <t>ID07-Activitatea în cadrul alianțelor/ consorțiilor  universitare</t>
  </si>
  <si>
    <t>Implicarea în coordonarea, organizarea și implementarea de activități ale consorțiilor din care face ULBS (FORTHEM, Universitaria etc.)</t>
  </si>
  <si>
    <t>Se punctează doar participarea neremunerată la activitățile consorțiului; nu se punctează activitățile pentru care titularul a fost plătit ca membru al vreunei echipe de proiect;</t>
  </si>
  <si>
    <r>
      <rPr>
        <rFont val="Arial Narrow"/>
        <color rgb="FF000000"/>
        <sz val="10.0"/>
      </rPr>
      <t>Se punctează aici doar activitățile care implică</t>
    </r>
    <r>
      <rPr>
        <rFont val="Arial Narrow"/>
        <b/>
        <color rgb="FF000000"/>
        <sz val="10.0"/>
      </rPr>
      <t xml:space="preserve"> întregul consorțiu</t>
    </r>
    <r>
      <rPr>
        <rFont val="Arial Narrow"/>
        <color rgb="FF000000"/>
        <sz val="10.0"/>
      </rPr>
      <t>, nu și activitățile organizate cu implicarea tangențială a unuia/unora dintre membrii consorțiului;</t>
    </r>
  </si>
  <si>
    <t>Punctajul trebuie validat de către conducerea structurii administrative care implementează activitatea/evenimentul la nivelul ULBS (DIPPP, SSCDI ș.a.)</t>
  </si>
  <si>
    <t>De-a lungul unui an de raportare, un titular poate cumula mai multe calități (coordonator de eveniment X + responsabil de activitatea Y + contributor la orgaanizarea evenimentului Z), dar nu poate raporta mai multe evenimente în care a fost implicat în aceeași calitate (coordonator al activității X + coordonator al activității Y + coordonator al activității Z);</t>
  </si>
  <si>
    <r>
      <rPr>
        <rFont val="Arial Narrow"/>
        <b/>
        <color rgb="FF000000"/>
        <sz val="10.0"/>
      </rPr>
      <t>*Punctaje de referință:</t>
    </r>
    <r>
      <rPr>
        <rFont val="Arial Narrow"/>
        <color rgb="FF000000"/>
        <sz val="10.0"/>
      </rPr>
      <t xml:space="preserve">
•	50 p./an – coordonator activitate/ eveniment la nivelul consorțiului (ex.: programe, școli de vară ș.a.);
•	30 p./an – responsabil din partea ULBS pentru o anumită activitate de la nivelul consorțiului (pachet de lucru, activități transversale ș.a.);
•	20 p./an – contributor din partea ULBS la organizarea unui eveniment la nivelul consorțiului
</t>
    </r>
  </si>
  <si>
    <t>Denumirea consorțiului/alianței universitare</t>
  </si>
  <si>
    <t>calitatea de coordonator/
responsabil sau contributor</t>
  </si>
  <si>
    <t xml:space="preserve">ID08-Activități de predare </t>
  </si>
  <si>
    <t xml:space="preserve">Conform Statului de funcții al anului universitar pentru care se face raportarea </t>
  </si>
  <si>
    <t>Se raportează doar activitățile din norma de bază; nu se raportează și activitățile de predare în regim de plata cu ora.</t>
  </si>
  <si>
    <r>
      <rPr>
        <rFont val="Arial Narrow"/>
        <b/>
        <color rgb="FF000000"/>
        <sz val="10.0"/>
      </rPr>
      <t>*Punctaje de referință:</t>
    </r>
    <r>
      <rPr>
        <rFont val="Arial Narrow"/>
        <b val="0"/>
        <color rgb="FF000000"/>
        <sz val="10.0"/>
      </rPr>
      <t xml:space="preserve">
•</t>
    </r>
    <r>
      <rPr>
        <rFont val="Arial"/>
        <b val="0"/>
        <color rgb="FF000000"/>
        <sz val="10.0"/>
      </rPr>
      <t xml:space="preserve">	</t>
    </r>
    <r>
      <rPr>
        <rFont val="Arial Narrow"/>
        <b val="0"/>
        <color rgb="FF000000"/>
        <sz val="10.0"/>
      </rPr>
      <t xml:space="preserve">numărul de ore convenționale din norma de bază (maxim 16) x 28 de săptămâni.
</t>
    </r>
  </si>
  <si>
    <t xml:space="preserve">Număr de ore convenționale pentru activitățile din norma de bază </t>
  </si>
  <si>
    <t>x 28</t>
  </si>
  <si>
    <t>7 x 28</t>
  </si>
  <si>
    <t>13,5</t>
  </si>
  <si>
    <t>Corina Grecu</t>
  </si>
  <si>
    <t>12,50*28+</t>
  </si>
  <si>
    <t>9 x 28</t>
  </si>
  <si>
    <t>Mihoc Daniel</t>
  </si>
  <si>
    <t>12 x 28</t>
  </si>
  <si>
    <t>Pantiș Petru</t>
  </si>
  <si>
    <t>15.5*28</t>
  </si>
  <si>
    <t>11,75</t>
  </si>
  <si>
    <t>Pavel aurel</t>
  </si>
  <si>
    <t>10.75 x28=</t>
  </si>
  <si>
    <t>7x28</t>
  </si>
  <si>
    <t>10x28</t>
  </si>
  <si>
    <t>ID09-Pregătirea activității de predare</t>
  </si>
  <si>
    <t>Conform Statului de funcții al anului universitar pentru care se face raportarea</t>
  </si>
  <si>
    <r>
      <rPr>
        <rFont val="Arial Narrow"/>
        <b/>
        <color rgb="FF000000"/>
        <sz val="10.0"/>
      </rPr>
      <t>*Punctaje de referință:</t>
    </r>
    <r>
      <rPr>
        <rFont val="Arial Narrow"/>
        <b val="0"/>
        <color rgb="FF000000"/>
        <sz val="10.0"/>
      </rPr>
      <t xml:space="preserve">
•</t>
    </r>
    <r>
      <rPr>
        <rFont val="Arial"/>
        <b val="0"/>
        <color rgb="FF000000"/>
        <sz val="10.0"/>
      </rPr>
      <t xml:space="preserve">	</t>
    </r>
    <r>
      <rPr>
        <rFont val="Arial Narrow"/>
        <b val="0"/>
        <color rgb="FF000000"/>
        <sz val="10.0"/>
      </rPr>
      <t xml:space="preserve">numărul de ore convenționale din norma de bază (maxim 16) x 2 x 28 de săptămâni.
</t>
    </r>
  </si>
  <si>
    <t>11.5x2x28</t>
  </si>
  <si>
    <t>x2x28</t>
  </si>
  <si>
    <t>7x2x28</t>
  </si>
  <si>
    <t>8,25x2x28</t>
  </si>
  <si>
    <t>9x2x28</t>
  </si>
  <si>
    <t>12 x 2 x 28</t>
  </si>
  <si>
    <t>28x2</t>
  </si>
  <si>
    <t>15.5*28*2</t>
  </si>
  <si>
    <t>10.75 x28</t>
  </si>
  <si>
    <t>10.75 x28 *2</t>
  </si>
  <si>
    <t>ID10-Activități de evaluare</t>
  </si>
  <si>
    <t>Evaluări de parcurs; examene de semestru; restanțe și reexaminări; examene de admitere (licență, masterat, doctorat); examene de finalizare a studiilor (licență, disertație/modul psihopedagogic).</t>
  </si>
  <si>
    <t>La activitățile de evaluare periodică se raportează doar activitățile din norma de bază; nu se raportează și activitățile de predare în regim de plata cu ora;</t>
  </si>
  <si>
    <t>În afara examenului de semestru, se pot raporta cel mult o evaluare de parcurs la curs și cel mult una la seminar/laborator/curs practic;</t>
  </si>
  <si>
    <t>Numărul de studenți la restanțe = 25% din numărul de studenți înscriși la o anumită disciplină</t>
  </si>
  <si>
    <t xml:space="preserve">Numărul de studenți la reexaminări = 10% din numărul de studenți înscriși la o anumită disciplină;
</t>
  </si>
  <si>
    <t xml:space="preserve">Pentru examenele de finalizare a studiilor (licență/disertație/modul psihopedagogic) se iau în considerare 80% din numărul de studenți înmatriculați în anul terminal;
</t>
  </si>
  <si>
    <t>Pentru examenele de admitere se iau în calcul cifrele din anul universitar precedent; în cazul în care e vorba despre un program nou înființat, se ia în calcul numărul de locuri (buget + taxă) scoase la concurs</t>
  </si>
  <si>
    <t>Participarea în comisiile de admitere se punctează doar în cazul în care procesul presupune o examinare efectivă; nu se punctează în niciun fel la acest criteriu admiterile realizate doar pe bază de concurs de dosare;</t>
  </si>
  <si>
    <t xml:space="preserve">La orice tip de examen (admitere/ finalizare/ evaluare semestrială ș.a.) se ia în considerare și se punctează o singură probă, indiferent de numărul probelor efective din care e compus examenul.
</t>
  </si>
  <si>
    <r>
      <rPr>
        <rFont val="Arial Narrow"/>
        <b/>
        <color rgb="FF000000"/>
        <sz val="10.0"/>
      </rPr>
      <t>*Punctaje de referință:</t>
    </r>
    <r>
      <rPr>
        <rFont val="Arial Narrow"/>
        <b val="0"/>
        <color rgb="FF000000"/>
        <sz val="10.0"/>
      </rPr>
      <t xml:space="preserve">
•</t>
    </r>
    <r>
      <rPr>
        <rFont val="Arial"/>
        <b val="0"/>
        <color rgb="FF000000"/>
        <sz val="10.0"/>
      </rPr>
      <t xml:space="preserve"> </t>
    </r>
    <r>
      <rPr>
        <rFont val="Arial Narrow"/>
        <b val="0"/>
        <color rgb="FF000000"/>
        <sz val="10.0"/>
      </rPr>
      <t xml:space="preserve">      numărul de studenți (candidați/masteranzi) / [împărțit la] 3.
Se aplică următorii coeficienți de multiplicare (pentru cadrele didactice titulare ale disciplinei sau numite printr-o decizie a ULBS în comisia de examen):
- 2,0 pentru examenele de licență și admitere la primele două cicluri de studiu (licență + masterat);
- 3,0 pentru examenele de disertație și admitere la doctorat.
Se aplică, adițional, un coeficient de multiplicare de 0,5 pentru cadrele didactice care, fără a fi titulare ale unei discipline, asistă titularii în examinare în calitate de al doilea cadru didactic examinator.
</t>
    </r>
  </si>
  <si>
    <t>Tipul de activitate de evaluare</t>
  </si>
  <si>
    <t>Calitatea de titular sau asistent al titularului</t>
  </si>
  <si>
    <t>examene de semestru 1 (an 2 TP)</t>
  </si>
  <si>
    <t>titular</t>
  </si>
  <si>
    <t>examene de semestru 2 (an 2 TP)</t>
  </si>
  <si>
    <t>examene de semestru 1 (an 1 MTI)</t>
  </si>
  <si>
    <t>examene de semestru 2 (an 1 MTI)</t>
  </si>
  <si>
    <t>examene de semestru 2 (an 2 MTI)</t>
  </si>
  <si>
    <t>restanțe (an 2 TP)</t>
  </si>
  <si>
    <t>restanțe (an 1 MTI) sem. 1</t>
  </si>
  <si>
    <t>restanțe (an 1 MTI) sem 2</t>
  </si>
  <si>
    <t>restanțe (an 2 MTI)</t>
  </si>
  <si>
    <t>reexaminări (an 2 TP)</t>
  </si>
  <si>
    <t>reexaminări (an 1 MTI)</t>
  </si>
  <si>
    <t>reexaminări (an 2 MTI)</t>
  </si>
  <si>
    <t>examenele de finalizare a studiilor</t>
  </si>
  <si>
    <t>examenele de admitere (MTI)</t>
  </si>
  <si>
    <t>EXAMEN DE SEMESTRU Ascetica si Mistica TOP AN 3 SEM 2</t>
  </si>
  <si>
    <t>Asistent</t>
  </si>
  <si>
    <t>EXAMEN DE SEMESTRU Spiritualitatea Liturghiei TOP AN 4 SEM 1</t>
  </si>
  <si>
    <t>EXAMEN DE SEMESTRU Spiritualitatea Triodului TOP AN 4 SEM 2</t>
  </si>
  <si>
    <t>EXAMEN SEMESTRU Mistica si redescoperirea ei MTS AN 1, sem 1</t>
  </si>
  <si>
    <t>2,5</t>
  </si>
  <si>
    <t>EXAMEN SEMESTRU Mariologie si isihasm (opt.)  MTS AN 2 sem 1</t>
  </si>
  <si>
    <t>Ex. Master Isihasme bizantine în secolele XIII-XV, an 1 sem 2</t>
  </si>
  <si>
    <t>Doctrină crestină comparată, Master an 1, sem 1</t>
  </si>
  <si>
    <t>Titular</t>
  </si>
  <si>
    <t>Spiritualitate provocari Master an 2, sem 2</t>
  </si>
  <si>
    <t>Traditie si dezvoltare in Teologia dogm, Master an 2 sem 2</t>
  </si>
  <si>
    <t>comisia dogmatica Licenta</t>
  </si>
  <si>
    <t>ADMITERE TOP</t>
  </si>
  <si>
    <t>examen de semestru (I:2) IBU</t>
  </si>
  <si>
    <t>88 / 3</t>
  </si>
  <si>
    <t>Examen de semestru (II:2) IBU</t>
  </si>
  <si>
    <t>72 / 3</t>
  </si>
  <si>
    <t>Examen de semestru (M1)</t>
  </si>
  <si>
    <t>12 3</t>
  </si>
  <si>
    <t>examene semestru 1TOP, sem. 2</t>
  </si>
  <si>
    <t>94 / 3</t>
  </si>
  <si>
    <t>examene semestru 2TOP, sem. 1</t>
  </si>
  <si>
    <t>examene semestru 2TOP, sem. 2</t>
  </si>
  <si>
    <t>examene semestru 1MuzRelig, sem. 1</t>
  </si>
  <si>
    <t>examene Licență iunie 2023</t>
  </si>
  <si>
    <t>10 candidați / 3 x 2</t>
  </si>
  <si>
    <t>examene Masterat Istorice iunie 2023 și februarie 2024</t>
  </si>
  <si>
    <t>9 + 5 candidați / 3 x 3</t>
  </si>
  <si>
    <t xml:space="preserve">admitere la mastera Istorice  iulie 2023 </t>
  </si>
  <si>
    <t>18 candidați / 3 x 2</t>
  </si>
  <si>
    <t>admitere la Doctorat, septembrie 2023</t>
  </si>
  <si>
    <t>14 candidați / 3 x 3</t>
  </si>
  <si>
    <t>EXAMINARE FILOSOFIA CULTURII MUZ AN I SEM 2</t>
  </si>
  <si>
    <t>TITULAR</t>
  </si>
  <si>
    <t>RESTANȚE FILOSOFIA CULTURII MUZ AN I SEM 2</t>
  </si>
  <si>
    <t>2,25</t>
  </si>
  <si>
    <t>EXAMINARE ISTORIA FIILOS TOP AN 2 SEM 2</t>
  </si>
  <si>
    <t>RESTANȚE ISTORIA FIILOS TOP AN 2 SEM 2</t>
  </si>
  <si>
    <t>REEXAMINARE ISTORIA FIILOS TOP AN 2 SEM 2</t>
  </si>
  <si>
    <t>EXAMINARE LATINĂ TOP AN II SEM 1</t>
  </si>
  <si>
    <t>RESTANȚE LATINĂ TOP AN II SEM 1</t>
  </si>
  <si>
    <t>REEXAMINARE LATINĂ TOP AN II SEM 1</t>
  </si>
  <si>
    <t>EXAMINARE TEOLOGIE ȘI FILOS mTS AN 1 SEM 1</t>
  </si>
  <si>
    <t>4,66</t>
  </si>
  <si>
    <t>RESTANȚE TEOLOGIE ȘI FILOS mTS AN 1 SEM 1</t>
  </si>
  <si>
    <t>3,5</t>
  </si>
  <si>
    <t>REEXAMINARE TEOLOGIE ȘI FILOS mTS AN 1 SEM 1</t>
  </si>
  <si>
    <t>1,4</t>
  </si>
  <si>
    <t>Colocviu</t>
  </si>
  <si>
    <t>evaluare semestrială / Misilogie III/1</t>
  </si>
  <si>
    <t>asistent al titularului</t>
  </si>
  <si>
    <t>36:3=12</t>
  </si>
  <si>
    <t>evaluare semestrială / Dogmatică III/1</t>
  </si>
  <si>
    <t>31:3=10</t>
  </si>
  <si>
    <t>evaluare semestrială / Elemente de antropologie III/2</t>
  </si>
  <si>
    <t>67:3=22</t>
  </si>
  <si>
    <t>evaluare semestrială / Morală III/2</t>
  </si>
  <si>
    <t>66:3=22</t>
  </si>
  <si>
    <t>evaluare semestrială / Misiologie III/2</t>
  </si>
  <si>
    <t>69:3=23</t>
  </si>
  <si>
    <t>evaluare semestrială / Dogmatică III/2</t>
  </si>
  <si>
    <t>20:3=6</t>
  </si>
  <si>
    <t>evaluare semestrială / Ecumenism IV/1</t>
  </si>
  <si>
    <t>46:3=15</t>
  </si>
  <si>
    <t>evaluare semestrială Dogmatică IV/1</t>
  </si>
  <si>
    <t>43:3=14</t>
  </si>
  <si>
    <t>evaluare semestrială / Dogmatică IV/2</t>
  </si>
  <si>
    <t>50:3=16</t>
  </si>
  <si>
    <t>evaluare semestrială / Stud. Vechiului Testament / II/1</t>
  </si>
  <si>
    <t>79:3=26x0,5=13</t>
  </si>
  <si>
    <t>evaluare semestrială / Stud. Vechiului Testament / I/2</t>
  </si>
  <si>
    <t>53:3=17x0,5=8,5</t>
  </si>
  <si>
    <t>8,5</t>
  </si>
  <si>
    <t>evaluare semestrială / Informatică / I/1</t>
  </si>
  <si>
    <t>58:3=19x0,5=9,5</t>
  </si>
  <si>
    <t>9,5</t>
  </si>
  <si>
    <t>evaluare semestrială / Etică I/1</t>
  </si>
  <si>
    <t>74:3=24x0,5=12</t>
  </si>
  <si>
    <t>evaluare semestrială / St. Vechiului Testament I/2</t>
  </si>
  <si>
    <t>54:3=18x0,5=9</t>
  </si>
  <si>
    <t>examinare pe parcurs+examinare TO semestrul 1+2</t>
  </si>
  <si>
    <t>(94/3+94/3)*2</t>
  </si>
  <si>
    <t>examinare pe parcurs+examinare MR semestrul 1</t>
  </si>
  <si>
    <t>9/3+9/3</t>
  </si>
  <si>
    <t xml:space="preserve">restante+reexaminare </t>
  </si>
  <si>
    <t>8+3</t>
  </si>
  <si>
    <t>Examen de semestru SPIRITUALITATE TOP AN. 4 SEM. 1</t>
  </si>
  <si>
    <t>Examen de semestru MISTICA mTS AN. 1 SEM. 1</t>
  </si>
  <si>
    <t>Examen de semestru ISIHASME mTS AN. 1 SEM. 2</t>
  </si>
  <si>
    <t>Examen de semestru MARIOLOGIE mTS AN. 2 SEM. 1</t>
  </si>
  <si>
    <t>Examen de semestru SPIRITUALITATE CREȘTINĂ mTS AN. 2 SEM. 2</t>
  </si>
  <si>
    <t>Examen de licență</t>
  </si>
  <si>
    <t>86/3 x 2</t>
  </si>
  <si>
    <t>Examen de disertație</t>
  </si>
  <si>
    <t>18/3 x 3</t>
  </si>
  <si>
    <t>Examen de admitere doctorat</t>
  </si>
  <si>
    <t>15/3 x 3</t>
  </si>
  <si>
    <t xml:space="preserve">examen, an III TP, sem. 2 </t>
  </si>
  <si>
    <t xml:space="preserve">examen, an IV TP, sem. 1 și 2 </t>
  </si>
  <si>
    <t>86 + 86</t>
  </si>
  <si>
    <t>Ex. Admitere Licenta</t>
  </si>
  <si>
    <t>97/3x2</t>
  </si>
  <si>
    <t xml:space="preserve">examen, an I MP, sem. 1 </t>
  </si>
  <si>
    <t>examen, an II MP, sem. 1 și 2</t>
  </si>
  <si>
    <t>22 + 22</t>
  </si>
  <si>
    <t>examen admitere MP</t>
  </si>
  <si>
    <t>(17 : 3) x 2</t>
  </si>
  <si>
    <t>examen susținere licențe și disertații</t>
  </si>
  <si>
    <t>((53 + 5 + 14) : 3) x 3</t>
  </si>
  <si>
    <t>examen NT februarie 2023</t>
  </si>
  <si>
    <t>examen NT iunie 2023</t>
  </si>
  <si>
    <t>colocviu IENT iunie 2023</t>
  </si>
  <si>
    <t>examen licență</t>
  </si>
  <si>
    <t>15 / 3</t>
  </si>
  <si>
    <t>restanță NT februarie 2023</t>
  </si>
  <si>
    <t>23 / 3</t>
  </si>
  <si>
    <t>restanță NT I2 iunie 2023</t>
  </si>
  <si>
    <t>restanță NT II2 iunie 2023</t>
  </si>
  <si>
    <t>restanță IENT iunie 2023</t>
  </si>
  <si>
    <t>reexaminare IENT &amp; NT 1 și II septembrie 2023</t>
  </si>
  <si>
    <t>3 x 9 / 3</t>
  </si>
  <si>
    <t>EXAMEN SEMESTRUL I AN IV TP</t>
  </si>
  <si>
    <t>RESTANȚE SEMESTRUL I AN IV TP</t>
  </si>
  <si>
    <t>REEXAMINĂRI SEMESTRUL I AN IV TP</t>
  </si>
  <si>
    <t>EXAMEN SEMESTRUL II AN IV TP</t>
  </si>
  <si>
    <t>RESTANȚE SEMESTRUL iI AN IV TP</t>
  </si>
  <si>
    <t>EXAMEN SEMESTRUL I TEOLOGIE SISTEMATICĂ AN I</t>
  </si>
  <si>
    <t>RESTANȚE SEMESTRUL I TEOLOGIE SISTEMATICĂ AN I</t>
  </si>
  <si>
    <t>REEXAMINĂRI SEMESTRUL I TEOLOGIE SISTEMATICĂ AN I</t>
  </si>
  <si>
    <t>EXAMEN SEMESTRUL II TEOLOGIE SISTEMATICĂ AN I</t>
  </si>
  <si>
    <t>RESTANȚE SEMESTRUL II TEOLOGIE SISTEMATICĂ AN I</t>
  </si>
  <si>
    <t>REEXAMINĂRI SEMESTRUL II TEOLOGIE SISTEMATICĂ AN I</t>
  </si>
  <si>
    <t>EXAMEN SEMESTRUL I TEOLOGIE SISTEMATICĂ AN II</t>
  </si>
  <si>
    <t>RESTANȚE SEMESTRUL I TEOLOGIE SISTEMATICĂ AN II</t>
  </si>
  <si>
    <t>REEXAMINĂRI SEMESTRUL I TEOLOGIE SISTEMATICĂ AN II</t>
  </si>
  <si>
    <t>RESTANȚE SEMESTRUL II TEOLOGIE SISTEMATICĂ AN II</t>
  </si>
  <si>
    <t>REEXAMINĂRI SEMESTRUL II TEOLOGIE SISTEMATICĂ AN II</t>
  </si>
  <si>
    <t>EXAMEN DE SEMESTRU TOD TOP AN 3 SEM 2</t>
  </si>
  <si>
    <t>94/3    22</t>
  </si>
  <si>
    <t>EXAMEN DE SEMESTRU TOD TOP AN 4 SEM 1</t>
  </si>
  <si>
    <t>102/3x</t>
  </si>
  <si>
    <t>EXAMEN DE SEMESTRU TOD TOP AN 4 SEM 2</t>
  </si>
  <si>
    <t>16/3x2</t>
  </si>
  <si>
    <t>comisia TOP Biblica Sistematica finaliz Licenta</t>
  </si>
  <si>
    <t>102/3x2</t>
  </si>
  <si>
    <t>comisia dogmatica finaliz Licenta</t>
  </si>
  <si>
    <t>EXAMEN DE SEMESTRU TOD TOP AN 3 SEM 1</t>
  </si>
  <si>
    <t>66/3x</t>
  </si>
  <si>
    <t>comisia Master Biblica Sistematica admitere</t>
  </si>
  <si>
    <t xml:space="preserve">examen de semestru </t>
  </si>
  <si>
    <t xml:space="preserve">Titular </t>
  </si>
  <si>
    <t>(180x2)3</t>
  </si>
  <si>
    <t>examen de licență</t>
  </si>
  <si>
    <t xml:space="preserve">Titular  </t>
  </si>
  <si>
    <t>(86x2)/3</t>
  </si>
  <si>
    <t xml:space="preserve">Necula Constantin Valer </t>
  </si>
  <si>
    <t>examen admitere licență</t>
  </si>
  <si>
    <t>(186x 2)/3</t>
  </si>
  <si>
    <t xml:space="preserve">examen admitere disertație </t>
  </si>
  <si>
    <t>(56x2)/3</t>
  </si>
  <si>
    <t xml:space="preserve">examen disertație </t>
  </si>
  <si>
    <t xml:space="preserve">titular  </t>
  </si>
  <si>
    <t>(57x3)x3</t>
  </si>
  <si>
    <t>examen semestru VT I1 și VT II1</t>
  </si>
  <si>
    <t>(94+94)/3</t>
  </si>
  <si>
    <t>restanțe VT I1 și VT II1</t>
  </si>
  <si>
    <t>25/100x62,66</t>
  </si>
  <si>
    <t>reexaminări VT I1 și VT II1</t>
  </si>
  <si>
    <t>10/100x62,66</t>
  </si>
  <si>
    <t>admitere TOP</t>
  </si>
  <si>
    <t>94/3x2</t>
  </si>
  <si>
    <t>admitere MTS</t>
  </si>
  <si>
    <t>20/3x2</t>
  </si>
  <si>
    <t>Evaluare semestrială</t>
  </si>
  <si>
    <t>Nr. Studenți/3</t>
  </si>
  <si>
    <t>Asisttent al titularului</t>
  </si>
  <si>
    <t>Nr. Studenți/3*0.5</t>
  </si>
  <si>
    <t>Examen de semestru III, 1</t>
  </si>
  <si>
    <t>94:3=31</t>
  </si>
  <si>
    <t>Examen de semestru IV, 1</t>
  </si>
  <si>
    <t>86:3=29</t>
  </si>
  <si>
    <t>Examen de semestru MTS I, 1</t>
  </si>
  <si>
    <t>14:3=5</t>
  </si>
  <si>
    <t>Examen de semestru MTS II, 1</t>
  </si>
  <si>
    <t>18:3=6</t>
  </si>
  <si>
    <t>Examen de restante</t>
  </si>
  <si>
    <t>212x0,25:3=18</t>
  </si>
  <si>
    <t>Examen de semestru III, 2</t>
  </si>
  <si>
    <t>94x0,25:3=8</t>
  </si>
  <si>
    <t>Examen de reexaminări</t>
  </si>
  <si>
    <t>306x0,10:3=10</t>
  </si>
  <si>
    <t>Evaluare la seminar MTS I, 1</t>
  </si>
  <si>
    <t>Evaluare la seminar MTS II, 1</t>
  </si>
  <si>
    <t>18.3=6</t>
  </si>
  <si>
    <t>Examen de licenta</t>
  </si>
  <si>
    <t>53:3x2=35</t>
  </si>
  <si>
    <t>Examen de dizertatie</t>
  </si>
  <si>
    <t>10:3x3=10</t>
  </si>
  <si>
    <t>5:3x2=3</t>
  </si>
  <si>
    <t>2:3x3=2</t>
  </si>
  <si>
    <t>14:3x3=14</t>
  </si>
  <si>
    <t>examen 94+86:3=60</t>
  </si>
  <si>
    <t>x2 semestre</t>
  </si>
  <si>
    <t>examen master 14x3+18x2=78:3=26</t>
  </si>
  <si>
    <t>drd 12</t>
  </si>
  <si>
    <t>master adm.</t>
  </si>
  <si>
    <t>Examen anul III TOP semestrul 1</t>
  </si>
  <si>
    <t>Prof. Univ. Dr.</t>
  </si>
  <si>
    <t>31,3</t>
  </si>
  <si>
    <t>Examen anul III TOP semestrul 2</t>
  </si>
  <si>
    <t>Examen anul IV TOP semestrul 1</t>
  </si>
  <si>
    <t>28,6</t>
  </si>
  <si>
    <t>Examen anul IV TOP semestrul 2</t>
  </si>
  <si>
    <t>Restanţă anul III TOP semestrul 1</t>
  </si>
  <si>
    <t>23,5</t>
  </si>
  <si>
    <t>Restanţă anul III TOP semestrul 2</t>
  </si>
  <si>
    <t>Restanţă anul IV TOP semestrul 1</t>
  </si>
  <si>
    <t>21,5</t>
  </si>
  <si>
    <t>Restanţă anul IV TOP semestrul 2</t>
  </si>
  <si>
    <t>Reexaminare anul III TOP semestrul 1</t>
  </si>
  <si>
    <t>9,4</t>
  </si>
  <si>
    <t>Reexaminare anul III TOP semestrul 2</t>
  </si>
  <si>
    <t>Reexaminare anul IV TOP semestrul 1</t>
  </si>
  <si>
    <t>8,6</t>
  </si>
  <si>
    <t>Reexaminare anul IV TOP semestrul 2</t>
  </si>
  <si>
    <t>Examen licenţă anul IV TOP iunie 2023</t>
  </si>
  <si>
    <t>62,6</t>
  </si>
  <si>
    <t>Examen disertaţie master TOP iunie 2023</t>
  </si>
  <si>
    <t>Examen admitere master TOP iunie 2023</t>
  </si>
  <si>
    <t>14,6</t>
  </si>
  <si>
    <t>Examen master anul I TOP Tainele de inţiere 1</t>
  </si>
  <si>
    <t>5,6</t>
  </si>
  <si>
    <t>Examen master anul I TOP Teologia anaforalei euharistice</t>
  </si>
  <si>
    <t>Examen master anul I TOP  semestrul 2 Tainele de inţiere 2</t>
  </si>
  <si>
    <t>Examen master anul I TOP  semestrul 2 Istoria anaforalei euharistice</t>
  </si>
  <si>
    <t>Examen master anul II TOP semestrul 1 Taina Căsătoriei</t>
  </si>
  <si>
    <t>7,3</t>
  </si>
  <si>
    <t>Examen master anul II TOP semestrul 2 Taina Hirtoniei</t>
  </si>
  <si>
    <t>Examen master anul II TOP semestrul 2 Taina Sf Maslu</t>
  </si>
  <si>
    <t>Examen master anul II TOP semestrul 2 Taina Mărturisirii</t>
  </si>
  <si>
    <t>Examen admitere doctorat septembrie 2023</t>
  </si>
  <si>
    <t>EXAMEN</t>
  </si>
  <si>
    <t>30 STUDENȚI/3</t>
  </si>
  <si>
    <t>ADMITERE</t>
  </si>
  <si>
    <t>9 STUDENTI/3 *2</t>
  </si>
  <si>
    <t>10 STUDENTI/3 *2</t>
  </si>
  <si>
    <t>Examen sem. 1 an 4 TP</t>
  </si>
  <si>
    <t>Examen sem. 1 an 1 MTI</t>
  </si>
  <si>
    <t>Examen sem. 1 an 1 MTP</t>
  </si>
  <si>
    <t>Examen sem. 1 an 1 MTS</t>
  </si>
  <si>
    <t>Examen sem. 2 an 2 MTS</t>
  </si>
  <si>
    <t xml:space="preserve">Restante sem. 1 an 4 TP </t>
  </si>
  <si>
    <t>Restante sem. 1 an 1 MTI</t>
  </si>
  <si>
    <t>Restante sem 1 an 1 MTP</t>
  </si>
  <si>
    <t>Restante sem 1 an 1MTS</t>
  </si>
  <si>
    <t>Restante sem 2 an 2MTS</t>
  </si>
  <si>
    <t>Reexam sem 1 an 4 TP</t>
  </si>
  <si>
    <t>Reexam sem 1 an 1 MTI</t>
  </si>
  <si>
    <t>Reexam sem 1 an 1 MTP</t>
  </si>
  <si>
    <t>Reexam sem 1 an 1 MTS</t>
  </si>
  <si>
    <t>Reexam sem 2 an 2 MTS</t>
  </si>
  <si>
    <t>Examen sem 1 an 4TP</t>
  </si>
  <si>
    <t>86/3x0.5</t>
  </si>
  <si>
    <t>ID11-Coordonarea de lucrări de finalizare a studiilor</t>
  </si>
  <si>
    <t>Licență/ disertație/ modul psihopedagogic</t>
  </si>
  <si>
    <t xml:space="preserve">Se punctează doar coordonarea lucrărilor care au fost aduse în stadiul de susținere.
</t>
  </si>
  <si>
    <r>
      <rPr>
        <rFont val="Arial Narrow"/>
        <b/>
        <color rgb="FF000000"/>
        <sz val="10.0"/>
      </rPr>
      <t>*Punctaje de referință:</t>
    </r>
    <r>
      <rPr>
        <rFont val="Arial Narrow"/>
        <b val="0"/>
        <color rgb="FF000000"/>
        <sz val="10.0"/>
      </rPr>
      <t xml:space="preserve">
•   10 p./ lucrare de finalizare (modul psihopedagogic);
•        20 p./ lucrare de licență;
•        30 p./ lucrare de disertație + licență programe de minim 5 ani. 
</t>
    </r>
  </si>
  <si>
    <t>Lucrare coordonată (nume student, titlul lucrării, nivelul de studii finalizat prin această lucrare)</t>
  </si>
  <si>
    <t>NEDELEA V. SILVESTRU, Valențe spirituale ale împletirii muncii cu rugăciunea, licenta</t>
  </si>
  <si>
    <t>MĂNESCU C. VLAD-CONSTANTIN, Arghirofilia piedică în calea mântuirii, licenta</t>
  </si>
  <si>
    <t xml:space="preserve">LUCANU GH. VASILE-IOAN, Atenția și luarea aminte în închinarea și în slujirea liturgică, licenta </t>
  </si>
  <si>
    <t>FUNIERU V.-L. ANDREI, Moarte și înviere - o analiză critică a bazelor antropologico-spirituale de înțelegere în duh ortodox a morții și învierii omului, licenta</t>
  </si>
  <si>
    <t>CIOTÂRNEL F.-L. GEORGE-ALEXANDRU, Nicodim Aghioritul - promotor al vieții isihaste, licenta</t>
  </si>
  <si>
    <t>URSU A. CONSTANTIN-BOGDAN, Maica Domnului, întruchiparea virtuților, licenta</t>
  </si>
  <si>
    <t>STAMATE S. DRAGOŞ, Omul - finalitatea lucrării mântuitoare dumnezeiești</t>
  </si>
  <si>
    <t>CIUCĂ I. ŞTEFAN-OVIDIU, Vindecarea prin suferință, repere ale spiritualității ortodoxe în boală, licenta</t>
  </si>
  <si>
    <t>BRATU ŞT. DANIEL - ROBERT,  MONAHISMUL- VIEȚUIRE ÎNGEREASCĂ ȘI CHIP AL ÎMPLINIRII UMANULUI ÎN HRISTOS, ÎN FAȚA PROVOCĂRILOR CONPEMPORANE, disertatie</t>
  </si>
  <si>
    <t>TERA L. RALUCA, VALENȚELE TERAPEUTICE ALE RUGĂCIUNII ÎN SOCIETATEA CONTEMPORANĂ, dizertatie</t>
  </si>
  <si>
    <t>VIVIANI P. MASSIMILIANO, DISCERNĂMÂNTUL CREȘTIN ÎN RELAȚIE CU CRIZELE CONTEMPORANE, dizertatie</t>
  </si>
  <si>
    <t>ZACHIA GH. MIHAIL GABRIEL, Maica Domnului. Mediatoare a energiilor ți lucrărilor necreate în cosmosul aeropagitic, dizertatie</t>
  </si>
  <si>
    <t>ZĂNOAGĂ C. ŞTEFAN, NEVOINȚA TRUPEASCĂ ȘI EXPERIENȚA DUHOVNICEASCĂ ÎN TRADIȚIA ISIHASTĂ, dizertatie</t>
  </si>
  <si>
    <t>CATANĂ I. IONUT ALIN, ISIHASMUL O VECHE COMOARĂ A TRADIȚIEI DE MARE IMPORTANȚĂ ACTUALĂ, dizertatie</t>
  </si>
  <si>
    <t>SICOE T. IOAN, LUMINA ÎNVĂȚĂTURII ISIHASTE PENTRU VEACUL CONFUZIILOR RELIGIOASE, dizertatie</t>
  </si>
  <si>
    <t>ŞERBAN D. GEORGE-VALENTIN, Daniil Sandu Tudor între spiritualitatea isihastă și miscarea rugului aprins, disertatie</t>
  </si>
  <si>
    <t>BĂLAN C.-C. ŞTEFAN-DANIE, Jertfă și restaurare. O perspectivă interconfesionala, disertatie</t>
  </si>
  <si>
    <t>Marcu Ovidiu, La granița dintre două lumi: Illyricul între secolele IV și V d.Hr – lucrare de disertaţie</t>
  </si>
  <si>
    <t>Master: Aslău Mihai,  VALOAREA POLITICĂ A SÂNTULUI CONSTANTIN BASARABOV BRÂNCOVEANU ȘI RELAȚIILE ACESTUIA CU SCHEII BRASOVULUI</t>
  </si>
  <si>
    <t>Master: Mihanță Adrian,  VIAȚA BISERICEASCĂ ÎN CEA DE A DOUA JUMĂTATE A SECOLULUI AL XIX-LEA ÎN TRANSILVANIA</t>
  </si>
  <si>
    <t>Licență: Dragoe Florinel, Biserica ortodoxă Română din Țara Românească la sfârșitul Sec. XVII și prima jumătate a secolului XVII</t>
  </si>
  <si>
    <t>Licență: Niciiu Rareș, Provocările bisericii din Principatele Române în sec. XVII și unirea cu Biserica Catolică</t>
  </si>
  <si>
    <t>Comsulea George, Istoricul Vechilor Biserici Brasovene</t>
  </si>
  <si>
    <t>DUŞA AL. MARIUS-TRAIAN Dimitrie  Suceveanu, Viata si opera</t>
  </si>
  <si>
    <t>MUNTEAN V. ANDREI-VASILE Muzica bisericească din Țara Moților. Ținutul crișenilor. Studiu monografic (glasuri, irmoase, tropare și alte cântări</t>
  </si>
  <si>
    <t>BALABAN D.-D. SILVIU-FLORIN, Aspecte de mistică lăuntric-duhovnicească în scrierile Sfântului Maxim Mărturisitorul. O privire în duh filocalic a trăirilor sufletului uman și calea omului spre îndrumnezeire, licență</t>
  </si>
  <si>
    <t>STĂNICĂ M. IONUŢ-CIPRIAN, Renașterea spirituală a omului prin iertare - primul pas spre îndumnezeire, licență</t>
  </si>
  <si>
    <t>ARANYOŞI C. PAUL, SFÂNTUL ATANASIE BIZANTINUL 1289-1293 1303-1311 - UN PATRIARH ISIHAST ȘI SFETNIC SOCIAL, disertație</t>
  </si>
  <si>
    <t>TEACU V. VASILE-RĂZVAN, MOȘTENIREA FILOSOFIEI ANTICE ÎN SPIRITUALITATEA FILOCALICĂ RĂSĂRITEANĂ. DE LA OMUL LOGIKOS LA OMUL FILOCALIC, disertație</t>
  </si>
  <si>
    <t>LICENȚE: ANDREI I. BOGDAN-GEORGE, Organizarea și funcționarea centrelor social-medicale;</t>
  </si>
  <si>
    <t>20 p.</t>
  </si>
  <si>
    <t>DISERTAȚII: ICHIM GH. ADRIAN, VIAȚA DUPĂ MOARTE ÎN LUMINA SFINTELOR CANOANE</t>
  </si>
  <si>
    <t>30 p.</t>
  </si>
  <si>
    <t>CIOBANU V.-S. VASILE-NARCIS, Taina preoției în lumina sfintelor canoane</t>
  </si>
  <si>
    <t xml:space="preserve">GEORGESCU S. VLAD-TEODOR, Dreptul bisericesc ortodox între stat și societate: provocări contemporane; </t>
  </si>
  <si>
    <t xml:space="preserve"> MARIN I. ŞTEFAN-ALEXANDRU, Acrivie și pogorământ în Taina Spovedaniei;</t>
  </si>
  <si>
    <t>GĂLBEAZĂ I. IOAN-ANDREI, Biserica Ortodoxă Română și diaspora - provocări canonice</t>
  </si>
  <si>
    <t xml:space="preserve"> VASILOIU I. ŞTEFAN, Rudenia după dreptul canonic ortodox</t>
  </si>
  <si>
    <t>Mihoc Daniel (coordonator)</t>
  </si>
  <si>
    <t xml:space="preserve">DUCAR I. IOAN-MUGUREL, Elemente autobiografice pauline în Epistola a II-a către Corinteni, licență </t>
  </si>
  <si>
    <t xml:space="preserve">Mihoc Daniel </t>
  </si>
  <si>
    <r>
      <rPr>
        <rFont val="Calibri"/>
        <color theme="1"/>
        <sz val="11.0"/>
      </rPr>
      <t>GHEORGHIU L.-L. DAVID, Viața</t>
    </r>
    <r>
      <rPr>
        <rFont val="Calibri"/>
        <color theme="1"/>
        <sz val="11.0"/>
      </rPr>
      <t xml:space="preserve"> în Hristos după Efeseni 5, 1-20, licență</t>
    </r>
  </si>
  <si>
    <t>FLOREA L. SERGIU-VASILE, Dezvoltarea caracterului moral în grupurile de prieteni, LICENȚĂ</t>
  </si>
  <si>
    <t>POPESCU M. IOAN-VLAD, Apariția dependențelor adolescenței în zilele noastre din perspectiva teologiei morale ortodoxe, LIECENȚĂ</t>
  </si>
  <si>
    <t xml:space="preserve">Belea Gh. Simeon, Actualizarea Catehezei în contextul lumii moderne, Master  </t>
  </si>
  <si>
    <t xml:space="preserve">Capanu A. Gh. Marian, Predica, o călăuză în relția omului cu Dumnezeu; Master </t>
  </si>
  <si>
    <t xml:space="preserve">Lazăr I. Andrei Ivan, Influența Fake-new-surilor asupra stării de bine a tinerilor , Master </t>
  </si>
  <si>
    <t>Țibuleac E. Ilie, Noțiuni de Leadership și educație catehetică în viața unui preot tânăr, Master</t>
  </si>
  <si>
    <t xml:space="preserve">Buzilă I. Ioan Octavian, Pedagogia creștină ortodoxă factor de formare și modelare a caracterului, Licență </t>
  </si>
  <si>
    <t>Cernea I Vasile-Adrian, Elemente ale liturgicului ortodox- fundamente catehetice în viața creștină, Licență</t>
  </si>
  <si>
    <t>Gălbinuși Gh. Constantin-Laurențiu, Educația în familie prin Sf. Liturghie, Licență</t>
  </si>
  <si>
    <t>Lazăr I. Georgică, Preotul ca liturghisitor, Licență</t>
  </si>
  <si>
    <t>Moga G. Gabriell-Răzvan, Structura Retorică a credinței, Licență</t>
  </si>
  <si>
    <t>Oneci D. Florin, Provocările familiei familei creștine ortodoxe în secolul XXI, Licență</t>
  </si>
  <si>
    <t>Nedeluș Gh. C. Ion-Răzvan, Educațoia catehetică în parohie. Misiologia catehetică a duminici ca sărbătoare, Licență</t>
  </si>
  <si>
    <t>Panainte M. Robert-Marius, Cercetarea catehetică în teologia spaniolă modernă, 1990-2022, Licență</t>
  </si>
  <si>
    <t xml:space="preserve">Țibu G. Vasile Gabriel, Unitatea duhovnicească și rolul moral-social al familiei în viziunea omiltetică și catehetică a Luminătorului de Dumnezeu, Sf. Ioan Gură de Aur, Licență </t>
  </si>
  <si>
    <t>LEUCIUC V. DANIEL,Idealul misiunii crștine în trecut și astazi</t>
  </si>
  <si>
    <t>STURZEANU D.-V. ŞTEFAN, Învățături doctrinare baptiste privite din perspectiva Bisericii ortodoxe</t>
  </si>
  <si>
    <t>CARP B. CONSTANTIN, Misiunea monahului în contextul actual postmodernist</t>
  </si>
  <si>
    <t>COSTAN C. ANDREI, Monahismul românesc: scurt istoric, actualitate și implicații misionare</t>
  </si>
  <si>
    <t>PARVANA ST. GABRIEL, Pastorație și misiune în cazul tinerilor aflați în dificultate socială</t>
  </si>
  <si>
    <t>NĂSTASE V. VALENTIN, Filantropie și ortopraxie. Studiu de caz. Fundatia Bucuria daruluidisertație</t>
  </si>
  <si>
    <t>1x30=30</t>
  </si>
  <si>
    <t>Șișu Tudor-Costin, Magia spirituală în Renașterea europeană, lucrare de licență</t>
  </si>
  <si>
    <t>Benga Sofian, De la liturghia primară la liturghia actuală. Evoluția formelor și riturilor în ortodoxie, Licenţă</t>
  </si>
  <si>
    <t>Berba Marius Cristian, Uniformitate și stabilitate în cultul ortodox. Diaspora românească și provocările cultice actuale, Licenţă</t>
  </si>
  <si>
    <t>Florescu Lucian Stefan, Taina preoției între simbol și mărturie, Licenţă</t>
  </si>
  <si>
    <t>Ghivirigă Alexandru, Dimensiunea ascetică și tămăduitoare a postului, Licenţă</t>
  </si>
  <si>
    <t>Ionesi Dragos, PREGĂTIREA PREOTULUI PENTRU SFÂNTA LITURGHIE, Licenţă</t>
  </si>
  <si>
    <t>Popa Gheorghe, Sfanta Liturghie: formare și pregatire prin laudele bisericesti, Licenţă</t>
  </si>
  <si>
    <t>ŞIŞEŞTEAN I. IOAN, Sfânta Liturghie, schimbul de daruri dintre om și Dumnezeu. Istorie și exegeză, Licenţă</t>
  </si>
  <si>
    <t>ŞTEFU D. CLAUDIU-IULIAN,Liturghia creștină în primele trei veacuri, Licenţă</t>
  </si>
  <si>
    <t>ANTONESCU FL. LAURENTIU MARIAN, SFÂNTA TAINĂ A CUNUNIEI- ICOANĂ A ÎMPĂRĂȚIEI CERURILOR, Master</t>
  </si>
  <si>
    <t>BALANOV I. IONUT CATALIN, DIMENSIUNEA PENITENȚIALĂ A VIEȚII CREȘTINE REFLECTATĂ ÎN RÂNDUIELILE LITURGICE ALE BISERICII ORTODOXE, Master</t>
  </si>
  <si>
    <t>CIUTEANU GH. MIHAELA, DE LA CHIP LA ASEMĂNARE - ICOANA ÎN TRADIȚIA LITURGICĂ ȘI ASCETICĂ A BISERICII, Master</t>
  </si>
  <si>
    <t>ENACHE V. FLORIN VLADUT, SPOVEDANIA-TAINA ÎMPĂCĂRII OMULUI CU DUMNEZEU, Master</t>
  </si>
  <si>
    <t>MOCANU M. MIHNEA, IERTAREA- TRĂIREA ÎNDUMNEZEITOARE A IUBIRII SFINTEI TREIMI, Master</t>
  </si>
  <si>
    <t>NEGRILĂ M. ION MARIUS, BISERICA, SFINTELE TAINE ȘI LITURGHIA CREȘTINĂ ÎN TRADIȚIA LITURGICĂ RĂSĂRITEANĂ ȘI APUSEANĂ, Master</t>
  </si>
  <si>
    <t>OAIDA I. GAVRIL, SFÂNTA LITURGHIE. MODEL DE JERTIFIRE ÎN CĂSĂTORIE, Master</t>
  </si>
  <si>
    <t>WEINGART S. MIRCEA, TAINA CĂSĂTORIEI. ISTORIE ȘI INTERPRETARE, Master</t>
  </si>
  <si>
    <t>Licenta Sara Moreanu CANONUL CEL MARE AL SFÂNTULUI ANDREI CRITEANUL</t>
  </si>
  <si>
    <t>Licenta Ioana Marinescu Viața și opera lui Anton Pann</t>
  </si>
  <si>
    <t>Licenta Ciotlos cristina MONOGRAFIA SATULUI ERNEA</t>
  </si>
  <si>
    <t xml:space="preserve">Licenta Necula-Tita Daniela - Cântarea în Biserica Ortodoxă Română - istorie si actualitate </t>
  </si>
  <si>
    <t>Licenta Catalin Farcas Imnele liturgice ale Bisericii Ortodoxe - marturisire vie a dreptei credințe</t>
  </si>
  <si>
    <t>ID12 - Calitatea de membru în diverse consilii și comisii care funcționează la nivelul ULBS/ local/ național</t>
  </si>
  <si>
    <t xml:space="preserve">Calitatea de membru în mai multe consilii și comisii se punctează separat.
</t>
  </si>
  <si>
    <r>
      <rPr>
        <rFont val="Arial Narrow"/>
        <b/>
        <color rgb="FF000000"/>
        <sz val="10.0"/>
      </rPr>
      <t>*Punctaje de referință:</t>
    </r>
    <r>
      <rPr>
        <rFont val="Arial Narrow"/>
        <b val="0"/>
        <color rgb="FF000000"/>
        <sz val="10.0"/>
      </rPr>
      <t xml:space="preserve">
•       40 p. = membru în consiliile din Organigrama ULBS sau în Comisia de Etică;
•       60 p. = membru în Consiliul Departamentului;
•       60 p. = membru în Consiliul Facultății;
•       80 p. = membru în Senatul ULBS/ CSD/ CSUD;
•       100 p. = membru în Consiliul de Administrație;
•       comisii de concurs pentru ocuparea posturilor didactice și de cercetare: 30 p. – președinte / 20 p. – membru;
•       comisii de expertiză la nivel național/local (ca reprezentanți ai ULBS, cu mandat oficial): 20 p./comisie;
•       alte comisii de analiză a activității didactice: valoarea punctajului este stabilită de către instanța care instituie comisia, cu aprobarea forului decizional superior (nivel minim: Consiliul Facultății).</t>
    </r>
    <r>
      <rPr>
        <rFont val="Arial Narrow"/>
        <b/>
        <color rgb="FF000000"/>
        <sz val="10.0"/>
      </rPr>
      <t xml:space="preserve">
</t>
    </r>
    <r>
      <rPr>
        <rFont val="Arial Narrow"/>
        <b val="0"/>
        <color rgb="FF000000"/>
        <sz val="10.0"/>
      </rPr>
      <t xml:space="preserve">
</t>
    </r>
  </si>
  <si>
    <t>Consiliul sau comisa (denumirea)</t>
  </si>
  <si>
    <t>Comisia de verificare a raportării Gradis</t>
  </si>
  <si>
    <t>Consiliul Facultăţii</t>
  </si>
  <si>
    <t>Consiliul Departamentului</t>
  </si>
  <si>
    <t>Presedinte Comisie examen Lector Vaida</t>
  </si>
  <si>
    <t>Membru Comisia Contestatii Gradatii de Merit</t>
  </si>
  <si>
    <t>Membru în Consiliul Departamentului</t>
  </si>
  <si>
    <t>60 p.</t>
  </si>
  <si>
    <t>Membru în Consiliul Facultății</t>
  </si>
  <si>
    <t xml:space="preserve">60 p. </t>
  </si>
  <si>
    <t>Membru în CSD</t>
  </si>
  <si>
    <t>80 p.</t>
  </si>
  <si>
    <t xml:space="preserve">MOLDOVAN SEBASTIAN </t>
  </si>
  <si>
    <t>CONSILIUL FACULTĂȚII</t>
  </si>
  <si>
    <t>COMISIE CONCURS LECTOR 23</t>
  </si>
  <si>
    <t xml:space="preserve">Necula Constanin Valer </t>
  </si>
  <si>
    <t xml:space="preserve">Comisia Erasmus - Practică studenți </t>
  </si>
  <si>
    <t>Membru Consiliul de Administrație</t>
  </si>
  <si>
    <t xml:space="preserve">Membru comisie ocupare post didactic- Lector Cristian Vaida </t>
  </si>
  <si>
    <t>Oancea Constantin</t>
  </si>
  <si>
    <t>Consiliul științific al ULBS</t>
  </si>
  <si>
    <t>Consiliul Editurii ULBS</t>
  </si>
  <si>
    <t>Consiliul Faculății</t>
  </si>
  <si>
    <t>consiliul facultatii</t>
  </si>
  <si>
    <t xml:space="preserve">ID13-Coordonarea activității individuale a studenților
</t>
  </si>
  <si>
    <t>Consultații, tutorat, practică</t>
  </si>
  <si>
    <t xml:space="preserve">Consultații: punctajele se acordă se acordă cu condiția anunțării publice, la început de an universitar, a intervalului de consultații al cadrului didactic respectiv, la avizierul / pe site-ul departamentului;
</t>
  </si>
  <si>
    <t>Tutorat: punctajele se acordă se acordă cu condiția anunțării publice, la început de an universitar, a listei de tutori, la avizierul / pe site-ul departamentului; punctajele se acordă proporțional cu eficiența activității desfășurate, pe baza unor indicatori preciși, prin decizia consiliului structurii administrative care organizează programul de studiu (departament/ facultate);</t>
  </si>
  <si>
    <t>Practică de specialitate: punctajul nu se acordă atunci când practica este inclusă în norma de predare; punctajul nu se împarte între coordonatorii care coordonează formații diferite de practică.</t>
  </si>
  <si>
    <r>
      <rPr>
        <rFont val="Arial Narrow"/>
        <b/>
        <color rgb="FF000000"/>
        <sz val="10.0"/>
      </rPr>
      <t>*Punctaje de referință:</t>
    </r>
    <r>
      <rPr>
        <rFont val="Arial Narrow"/>
        <b val="0"/>
        <color rgb="FF000000"/>
        <sz val="10.0"/>
      </rPr>
      <t xml:space="preserve">
•       consultații = 56 de ore;
•       tutorat = 200 de ore;
•       practică de specialitate = un număr de ore egal cu acela din planurile de învățământ ale programului.
</t>
    </r>
  </si>
  <si>
    <t>Tipul activității coordonate (consultații, tutorat, practică de specialitate)</t>
  </si>
  <si>
    <t>consultații si tutorat</t>
  </si>
  <si>
    <t>tutorat</t>
  </si>
  <si>
    <t>consultatii</t>
  </si>
  <si>
    <t>consultaţii si tutorat</t>
  </si>
  <si>
    <t>Consultații</t>
  </si>
  <si>
    <t>56 ore</t>
  </si>
  <si>
    <t>Tutoriat</t>
  </si>
  <si>
    <t>200 ore</t>
  </si>
  <si>
    <t>CONSULTAȚII ȘI TUTORAT</t>
  </si>
  <si>
    <t>Tutorat</t>
  </si>
  <si>
    <t>TUTORAT</t>
  </si>
  <si>
    <t>Tutorat an IV TP, I MP, III TP, etc.</t>
  </si>
  <si>
    <t>tutoriat</t>
  </si>
  <si>
    <t xml:space="preserve">consultații </t>
  </si>
  <si>
    <t xml:space="preserve">tutorat </t>
  </si>
  <si>
    <t>Patru Alina</t>
  </si>
  <si>
    <t>Pătru Alina</t>
  </si>
  <si>
    <t>consultații</t>
  </si>
  <si>
    <t>practică de specialitate Master TS; TP; TI</t>
  </si>
  <si>
    <t>47x3</t>
  </si>
  <si>
    <t>Consultaţii</t>
  </si>
  <si>
    <t>Tuturat</t>
  </si>
  <si>
    <t>Toroczkai Ciprian</t>
  </si>
  <si>
    <t>ID14 -Organizarea de evenimente/activități destinate studenților</t>
  </si>
  <si>
    <t xml:space="preserve">Evenimente științifice, educaționale, culturale ș.a.m.d.; se includ în categoria destinatarilor și rezidenții, masteranzii și elevii.
</t>
  </si>
  <si>
    <t xml:space="preserve">Se punctează doar activitățile desfășurate sub egida ULBS;
</t>
  </si>
  <si>
    <t>Nu se punctează activitățile remunerate din surse externe (de ex.: școli de vară pontate și remunerate în cadrul unor proiecte).</t>
  </si>
  <si>
    <r>
      <rPr>
        <rFont val="Arial Narrow"/>
        <b/>
        <color rgb="FF000000"/>
        <sz val="10.0"/>
      </rPr>
      <t>*Punctaje de referință:</t>
    </r>
    <r>
      <rPr>
        <rFont val="Arial Narrow"/>
        <b val="0"/>
        <color rgb="FF000000"/>
        <sz val="10.0"/>
      </rPr>
      <t xml:space="preserve">
•      coordonare cerc științific studențesc (minim 10 întâlniri/an): 100 p.
•       manifestare științifică studențească (inclusiv competiții/concursuri): 60 p. = organizator principal/ 30 p. = membru în comitetul de organizare/ 30 p. = membru în comitetul științific/ 20 p. = recenzor/ 20 p. = asistență în organizare (calitățile anterioare nu se pot cumula); 10 p. = coordonare lucrare studențească prezentată la conferință; 50 p. = coordonare de echipă pentru competiții studențești naționale și internaționale.
•       școli de vară: 50 p./eveniment;
•       excursii de studii și vizite de documentare cu studenții: 8 p./zi;
•       evenimente cultural-artistice (lansări de carte, spectacole teatrale sau muzicale destinate studenților): 10 p./eveniment;
•       evenimente  sportive destinate studenților: 10 p./eveniment;
•       organizarea de: prelegeri ale unor personalități din domeniu; întâlniri dintre studenți și mediul de afaceri; procese simulate: 10 p./eveniment;
•       pregătirea elevilor pentru bacalaureat: 10 p./ședință;
•       prelegeri pe teme științifice, culturale și/sau civice, destinate mediului studențesc sau preuniversitar și ținute de către persoana care raportează: 10 p./prelegere.
</t>
    </r>
  </si>
  <si>
    <t>Informații complete despre eveniment (denumire, tip de eveniment științific, cultural, etc. Perioada de desfăsurare, nr de participanți, calitatea de coordonator/membru în comitetul de organizare, recenzor sau alta)</t>
  </si>
  <si>
    <t>Grecu Corina</t>
  </si>
  <si>
    <t>Însoțirea grupelor de studenți la misiuni în teritoriu la mrea. Crisan/Deva 22/23.11.23 pr Petru; Bucuresti/Cornu 13/14.12.22 pr Zaharia</t>
  </si>
  <si>
    <t>participare ca reprezentant din partea Facultății la inmormantarea studentului Tudor 18.12.22/ parastas 18.03/15.06.23</t>
  </si>
  <si>
    <t>Însoțirea grupelor de studenți la misiuni în teritoriu la Mrea. Nocrich 04.05.23 Pogorârea sf. Duh; Chirpar 05.05.23 Sf Treime</t>
  </si>
  <si>
    <t>FTO2</t>
  </si>
  <si>
    <t>Zilele Saguniene 25.11.2023-06.12.2023</t>
  </si>
  <si>
    <t>Excursie de Studii și de documentare cu studenții la biserici istorice din sec. XIV-XVIII din Țara Hațegului. (18 mai 2023)</t>
  </si>
  <si>
    <t xml:space="preserve">ID15-Aplicații câștigătoare la competiții de proiecte didactice  (II)
</t>
  </si>
  <si>
    <t xml:space="preserve">Proiecte internaționale (altele decât cele de la ID02), POCU (altele decât la ID02: practică studențească, antreprenoriat ș.a.), CNFP, AFCN, FDI, ROSE (doar liniile competitive), Consiliul Local, Consiliul Județean ș.a.
</t>
  </si>
  <si>
    <t xml:space="preserve">Se punctează doar proiectele pentru care directorul a contribuit la scrierea aplicației; </t>
  </si>
  <si>
    <t>Punctajul se acordă o singură dată pe proiect, pentru anul în care a avut loc contractarea, indiferent dacă este vorba despre un proiect/buget multianual;</t>
  </si>
  <si>
    <r>
      <rPr>
        <rFont val="Arial Narrow"/>
        <b/>
        <color rgb="FF000000"/>
        <sz val="10.0"/>
      </rPr>
      <t>*Punctaje de referință:</t>
    </r>
    <r>
      <rPr>
        <rFont val="Arial Narrow"/>
        <b val="0"/>
        <color rgb="FF000000"/>
        <sz val="10.0"/>
      </rPr>
      <t xml:space="preserve">
•      100 p., pentru proiectele cu valoare de sub 10.000 de lei;
•       200 p., pentru proiectele cu valoare cuprinsă între 10.000 și 100.000 de lei;
•       300 p., pentru proiectele cu valoare cuprinsă între 100.000 și 1.000.000 de lei;
•       400 p., pentru proiectele cu valoare de peste 1.000.000 de lei.
•       Punctajele de referință vizează proiectele în care ULBS este partener. În cazul în care ULBS este </t>
    </r>
    <r>
      <rPr>
        <rFont val="Arial Narrow"/>
        <b/>
        <color rgb="FF000000"/>
        <sz val="10.0"/>
      </rPr>
      <t>coordonator/ beneficiar</t>
    </r>
    <r>
      <rPr>
        <rFont val="Arial Narrow"/>
        <b val="0"/>
        <color rgb="FF000000"/>
        <sz val="10.0"/>
      </rPr>
      <t xml:space="preserve"> al proiectului, se aplică un </t>
    </r>
    <r>
      <rPr>
        <rFont val="Arial Narrow"/>
        <b/>
        <color rgb="FF000000"/>
        <sz val="10.0"/>
      </rPr>
      <t>coeficient de multiplicare de 2.</t>
    </r>
    <r>
      <rPr>
        <rFont val="Arial Narrow"/>
        <b val="0"/>
        <color rgb="FF000000"/>
        <sz val="10.0"/>
      </rPr>
      <t xml:space="preserve">
</t>
    </r>
  </si>
  <si>
    <t>Buget ULBS</t>
  </si>
  <si>
    <t xml:space="preserve">ID16-Mobilități de predare și formare
</t>
  </si>
  <si>
    <t xml:space="preserve">Se punctează activități de mobilitate de tip Erasmus+, SEE, CEEPUS ș.a. </t>
  </si>
  <si>
    <t>Se punctează atât mobilitățile de predare (STA), cât și acelea de formare (STT), câștigate în urma unui proces de selecție publică și în care cadrul didactic reprezintă ULBS; se punctează doar mobilitățile efectuate în format fizic.</t>
  </si>
  <si>
    <r>
      <rPr>
        <rFont val="Arial Narrow"/>
        <b/>
        <color rgb="FF000000"/>
        <sz val="10.0"/>
      </rPr>
      <t>*Punctaje de referință:</t>
    </r>
    <r>
      <rPr>
        <rFont val="Arial Narrow"/>
        <b val="0"/>
        <color rgb="FF000000"/>
        <sz val="10.0"/>
      </rPr>
      <t xml:space="preserve">
•      50 p./mobilitate;
</t>
    </r>
  </si>
  <si>
    <t>Informații complete despre mobilitatea efectuată (tip de mobilitate, instituția gazdă, localitatea, țara, perioada mobilității)</t>
  </si>
  <si>
    <t xml:space="preserve">Streza Ciprian </t>
  </si>
  <si>
    <t>Mobilitate de predare STA la Universitaeta Ludwig Maximilian din Munchen, 13.06-17.06.2023</t>
  </si>
  <si>
    <t>Streza Ciprian</t>
  </si>
  <si>
    <t xml:space="preserve">ID17-Publicarea de materiale didactice (II)
</t>
  </si>
  <si>
    <t>Manuale, cursuri, auxiliare, caiete de seminar, culegeri de exerciții, antologii de texte, ș.a., publicate cu ISBN, la edituri din România sau la edituri din străinătate care nu se află pe lista editurilor de prestigiu a ULBS</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</si>
  <si>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menționează și afilierea acestora;</t>
  </si>
  <si>
    <t>Dovada publicării volumului se face prin link către prezentarea volumului de pe site-ul editurii; prezentarea trebuie să conțină: titlul și data publicării volumului; ISBN-ul; numărul de pagini; numele autorilor, coordonatorilor și al traducătorilor; cuprinsul volumului; în cazul în care informațiile de pe site nu sunt complete, se vor furniza dovezi adiționale;</t>
  </si>
  <si>
    <t>O lucrare este considerată în mod obligatoriu didactică și, prin urmare, nu poate fi raportată la componenta științifică a GRADIS atunci când ea conține cel puțin unul dintre următoarele elemente: (a) își precizează în mod explicit caracterul didactic (prin specificații precum „curs”, „note de curs”, „manual”, „caiet de seminar” ș.a.m.d.); (b) cel puțin o treime din lucrare constituie o antologie de texte semnate de alți autori decât aceia ai volumului raportat; (c) conține, indiferent în ce proporție, sarcini didactice (teme, exerciții, probleme de rezolvat ș,a.m.d.); dincolo de aceste elemente, orice probleme de încadrare vor fi soluționate de către consiliul departamentului/centrului de cercetare la care se face raportarea;</t>
  </si>
  <si>
    <r>
      <rPr>
        <rFont val="Arial Narrow"/>
        <color rgb="FF000000"/>
        <sz val="10.0"/>
      </rPr>
      <t xml:space="preserve">În oricare domeniu, în cazul traducerilor de materiale didactice care, conform clasificării Academiei Române, sunt realizate în/din „limbi vechi” (latină, greacă veche, ebraică, slavonă) sau în/din „limbi străine mai puțin curente” (chineză, hindi, suedeză ș.a.), se aplică un </t>
    </r>
    <r>
      <rPr>
        <rFont val="Arial Narrow"/>
        <b/>
        <color rgb="FF000000"/>
        <sz val="10.0"/>
      </rPr>
      <t>coeficient de multiplicare de 2.</t>
    </r>
  </si>
  <si>
    <r>
      <rPr>
        <rFont val="Arial Narrow"/>
        <b/>
        <color rgb="FF000000"/>
        <sz val="10.0"/>
      </rPr>
      <t>*Punctaje de referință:</t>
    </r>
    <r>
      <rPr>
        <rFont val="Arial Narrow"/>
        <b val="0"/>
        <color rgb="FF000000"/>
        <sz val="10.0"/>
      </rPr>
      <t xml:space="preserve">
•       autor de volume/capitole: 2 p./pagină; 
•       coordonare/editare de volum: 1 p./pagină; se împarte la numărul de coordonatori;
•       traducere de volume/capitole: 1 p./pagină;
•       15 p./ fiecare material didactic publicat online pe platforma TeachOn
</t>
    </r>
  </si>
  <si>
    <t xml:space="preserve">ID18-Alte activități-suport
</t>
  </si>
  <si>
    <t>Formare, promovare, admitere ș.a.m.d.</t>
  </si>
  <si>
    <r>
      <rPr>
        <rFont val="Arial Narrow"/>
        <color rgb="FF000000"/>
        <sz val="10.0"/>
      </rPr>
      <t xml:space="preserve">La activitățile de </t>
    </r>
    <r>
      <rPr>
        <rFont val="Arial Narrow"/>
        <b/>
        <color rgb="FF000000"/>
        <sz val="10.0"/>
      </rPr>
      <t>formare</t>
    </r>
    <r>
      <rPr>
        <rFont val="Arial Narrow"/>
        <color rgb="FF000000"/>
        <sz val="10.0"/>
      </rPr>
      <t>, se punctează doar activitățile la care cadrul didactic a participat la solicitarea instituției; nu se punctează activitățile de dezvoltare personală;</t>
    </r>
  </si>
  <si>
    <r>
      <rPr>
        <rFont val="Arial Narrow"/>
        <color rgb="FF000000"/>
        <sz val="10.0"/>
      </rPr>
      <t xml:space="preserve">La activitățile de </t>
    </r>
    <r>
      <rPr>
        <rFont val="Arial Narrow"/>
        <b/>
        <color rgb="FF000000"/>
        <sz val="10.0"/>
      </rPr>
      <t>promovare</t>
    </r>
    <r>
      <rPr>
        <rFont val="Arial Narrow"/>
        <color rgb="FF000000"/>
        <sz val="10.0"/>
      </rPr>
      <t>, pentru vizitele de promovare, punctajul/zi se împarte la membrii echipei, dacă vizita s-a desfășurat în Sibiu și se acordă fiecărui membru al echipei dacă a acut loc în afara localității;</t>
    </r>
    <r>
      <rPr>
        <rFont val="Arial Narrow"/>
        <color rgb="FF000000"/>
        <sz val="10.0"/>
      </rPr>
      <t xml:space="preserve">
Pentru materialele și acțiunile de promovare, punctajul se acordă per an universitar, nu per material/acțiune; în cazul în care mai multe persoane au contribuit la realizarea materialelor, punctajul se împarte între ele;
Pentru materialele și acțiunile de promovare, punctajul se acordă per an universitar, nu per material/acțiune; în cazul în care mai multe persoane au contribuit la realizarea materialelor, punctajul se împarte între ele;
Se poate puncta cel mult 1 coordonator de promovare la nivelul fiecărui departament și cel mult 1 coordonator la nivelul facultății (diferit de coordonatorii de la nivelul departamentelor);</t>
    </r>
  </si>
  <si>
    <r>
      <rPr>
        <rFont val="Arial Narrow"/>
        <color rgb="FF000000"/>
        <sz val="10.0"/>
      </rPr>
      <t xml:space="preserve">La </t>
    </r>
    <r>
      <rPr>
        <rFont val="Arial Narrow"/>
        <b/>
        <color rgb="FF000000"/>
        <sz val="10.0"/>
      </rPr>
      <t>activități administrative</t>
    </r>
    <r>
      <rPr>
        <rFont val="Arial Narrow"/>
        <color rgb="FF000000"/>
        <sz val="10.0"/>
      </rPr>
      <t xml:space="preserve">, punctajele se acordă după cum urmează:
-participarea la realizarea site-ului departamentului/facultății/centrului de cercetare ș.a.: 30 p./persoană, max. 2 persoane/structură administrativă;
-gestionarea paginii/paginilor de social media a(le) departamentului/facultății/centrului ș.a.: 30 p./persoană (pentru toate paginile de social media); max. 2 persoane/structură administrativă
</t>
    </r>
  </si>
  <si>
    <r>
      <rPr>
        <rFont val="Arial Narrow"/>
        <color rgb="FF000000"/>
        <sz val="10.0"/>
      </rPr>
      <t xml:space="preserve">La </t>
    </r>
    <r>
      <rPr>
        <rFont val="Arial Narrow"/>
        <b/>
        <color rgb="FF000000"/>
        <sz val="10.0"/>
      </rPr>
      <t>Alte activități-suport,</t>
    </r>
    <r>
      <rPr>
        <rFont val="Arial Narrow"/>
        <color rgb="FF000000"/>
        <sz val="10.0"/>
      </rPr>
      <t xml:space="preserve"> punctajele se acordă cu acordul Consiliului Departamentului.</t>
    </r>
  </si>
  <si>
    <r>
      <rPr>
        <rFont val="Arial Narrow"/>
        <b/>
        <color rgb="FF000000"/>
        <sz val="10.0"/>
      </rPr>
      <t>*Punctaje de referință:</t>
    </r>
    <r>
      <rPr>
        <rFont val="Arial Narrow"/>
        <b val="0"/>
        <color rgb="FF000000"/>
        <sz val="10.0"/>
      </rPr>
      <t xml:space="preserve">
a) </t>
    </r>
    <r>
      <rPr>
        <rFont val="Arial Narrow"/>
        <b/>
        <color rgb="FF000000"/>
        <sz val="10.0"/>
      </rPr>
      <t>Formare:</t>
    </r>
    <r>
      <rPr>
        <rFont val="Arial Narrow"/>
        <b val="0"/>
        <color rgb="FF000000"/>
        <sz val="10.0"/>
      </rPr>
      <t xml:space="preserve">
 •       participarea la workshopuri, seminare, programe de formare profesională: 8 p./zi
b) </t>
    </r>
    <r>
      <rPr>
        <rFont val="Arial Narrow"/>
        <b/>
        <color rgb="FF000000"/>
        <sz val="10.0"/>
      </rPr>
      <t>Promovare:</t>
    </r>
    <r>
      <rPr>
        <rFont val="Arial Narrow"/>
        <b val="0"/>
        <color rgb="FF000000"/>
        <sz val="10.0"/>
      </rPr>
      <t xml:space="preserve">
•       vizite de promovare a ofertei educaționale a ULBS în licee: 8 p./zi
•       realizarea de materiale promoționale cu oferta ULBS: 50 p.
•       coordonator acțiuni de promovare la nivelul departamentului/facultății: 20 p. </t>
    </r>
    <r>
      <rPr>
        <rFont val="Arial Narrow"/>
        <b/>
        <color rgb="FF000000"/>
        <sz val="10.0"/>
      </rPr>
      <t xml:space="preserve">
</t>
    </r>
    <r>
      <rPr>
        <rFont val="Arial Narrow"/>
        <b val="0"/>
        <color rgb="FF000000"/>
        <sz val="10.0"/>
      </rPr>
      <t xml:space="preserve">c) </t>
    </r>
    <r>
      <rPr>
        <rFont val="Arial Narrow"/>
        <b/>
        <color rgb="FF000000"/>
        <sz val="10.0"/>
      </rPr>
      <t>Activități administrative:</t>
    </r>
    <r>
      <rPr>
        <rFont val="Arial Narrow"/>
        <b val="0"/>
        <color rgb="FF000000"/>
        <sz val="10.0"/>
      </rPr>
      <t xml:space="preserve">
•       coordonare programe ID: 80 p./ program;
•       coordonare programe postuniversitare și/sau programe de formare continuă: 50 p./program
•       participarea la realizarea orarului: 80 p./persoană
•       participarea la realizarea site-ului departamentului/facultății/centrului de cercetare ș.a.: 30 p.
•       gestionarea paginii/paginilor de social media a(le) departamentului/facultății/centrului ș.a.: 30 p.
•       participarea la admitere (asistență): 8 p./zi.
d) </t>
    </r>
    <r>
      <rPr>
        <rFont val="Arial Narrow"/>
        <b/>
        <color rgb="FF000000"/>
        <sz val="10.0"/>
      </rPr>
      <t>Alte activități-suport:</t>
    </r>
    <r>
      <rPr>
        <rFont val="Arial Narrow"/>
        <b val="0"/>
        <color rgb="FF000000"/>
        <sz val="10.0"/>
      </rPr>
      <t xml:space="preserve">
•       max. 100 p. 
</t>
    </r>
  </si>
  <si>
    <t>Informații complete despre activitatea suport (tipul, denumirea, perioada desfășurării)</t>
  </si>
  <si>
    <t>participarea la realizarea orarului</t>
  </si>
  <si>
    <t>Membru comisie verificare GRADIS</t>
  </si>
  <si>
    <t>Secretar Comisie de admitere FTEO2</t>
  </si>
  <si>
    <t xml:space="preserve">zilele Saguniene 30.11.22; Sfintii Trei Ierarhi 30.01.23 </t>
  </si>
  <si>
    <t>Gaudeamus 18.05.23; Sf Liturghie, curs festiv an IV 23.06.23</t>
  </si>
  <si>
    <t>Responsabil SSM si ISU</t>
  </si>
  <si>
    <t xml:space="preserve">Reprezentare Facultate la targ educational </t>
  </si>
  <si>
    <t>realizare materiale promoţionale</t>
  </si>
  <si>
    <t>realizarea orarului</t>
  </si>
  <si>
    <t>gestionare site</t>
  </si>
  <si>
    <t>Participare la realizarea orarului</t>
  </si>
  <si>
    <t>Participare la admitere (asistență) 10 zile x 8p./zi</t>
  </si>
  <si>
    <t>admitere iulie ; septembrie ; examen licenta scris iulie/februarie</t>
  </si>
  <si>
    <t>(14+8)*8=176+6</t>
  </si>
  <si>
    <t>activitate suport organizare deschidere an universitar 26.09.22;  tur oras - 27.09.22; BCU ULBS -28.09.22; biblioteca Astra - 30.09.22</t>
  </si>
  <si>
    <t xml:space="preserve">activitate suport organizare zilele Saguniene 30.11.22; Sfintii Trei Ierarhi 30.01.23 </t>
  </si>
  <si>
    <t>activitate suport organizare/ participare Gaudeamus 18.05.23; Sf Liturghie, curs festiv an IV 23.06.23</t>
  </si>
  <si>
    <t>Prezentarea Facultatii de Teologie la Liceul Brukental in vederea atragerii de candidati</t>
  </si>
  <si>
    <t>Prezentarea Facultatii la Seminarul teologic din Brasov, in data de 25 apr. 2023.</t>
  </si>
  <si>
    <t>8p/zi</t>
  </si>
  <si>
    <t>Materiale suport Facultate de Teologie (interviuri, filmări și mese rotunde)</t>
  </si>
  <si>
    <t>Coordonator acțiuni de promovare ULBS, ianuarie 2023- decembrie 2023</t>
  </si>
  <si>
    <t>Conferință în cadrul Colegiului Național Militar „Mihai Viteazul” din Alba Iulia. Organizatori: CNMMV, ISJ Alba Iulia, 11 decembrie 2023, 1000 de participanți</t>
  </si>
  <si>
    <t>Conferință Adolescența și Credința, în cadrul Școlii de Vară „Adolescența și Credința”. Organizatori: AO a Sucevei și Rădăuților, Colegiul Tehnic Rădăuți, Parohia „Adormirea Maicii Domnului”, Remezeu (SV), 17 august 2023, 450 participanți</t>
  </si>
  <si>
    <t>Întâlnirile vieții, conferință în cadrul Festivalului ATMosfera, Academia Tehnică Militară, București, 20 mai 2023, 400 participanți</t>
  </si>
  <si>
    <t>Dimensiunea teologică a slujirii aproapelui în societatea contemporană. Organizatori: Facultatea de Teologie Ortodoxă „Dumitru Stăniloae”- specializare Asistență Socială, Asociația Studenților și Absolvenților de Teologie Ortdoxă Asistentă Socială Iași, CNASR- Sucursala Teritorială Iași, 13 mai 2023, Iași, Sala Iustin Moisescu,  800 participanți</t>
  </si>
  <si>
    <t>Conferință - dialog cu elevii Colegiului de Științe ale Naturii „Emil Racoviță”- Brașov. Organizatori: ISJ Brașov și CSNER, 23 martie 2023, Sala Reduta, 600 participanți</t>
  </si>
  <si>
    <t>Participare-dialog în cadrul Proiectului Național de Parteneriat Educațional Lecturi Spirituale ediția a II-a. Organizatori: Asociația Generală a Învățătorilor din România. Filiala Republica Moldova, 29 ianuarie 2023, on-line</t>
  </si>
  <si>
    <t>Școala Națională de Vară a Profesorilor de Religie, ed. a II-a. Organizatori:  AO a Sibiului, Mănăstirea Brâncoveanu - Sâmbăta de Sus, jud. Brașov, 30 iunie 2023. Organizator și susținere referat Religiozitate și credință în școală în societate</t>
  </si>
  <si>
    <t>Conferința Icoane ale cântării bisericești din Ardeal - Dimitrie Cunțan și Picu Pătruț. Organizatori:  AO a Sibiului - Protopopiatul Săliște, Primăria Săliște, Liceul „Ioan Lupaș” Săliște, 14 noiembrie 2023, Sala Festivă a Liceului „Ioan Lupaș”, Săliște. Referat Dimitrie Cunțan - Duhovnicul., 350 participanți</t>
  </si>
  <si>
    <t>Bucuria credinței - Masă rotundă în cadrul Școlii de Vară-  Ecumenical Youth -Fest/ Timișoara 2023- European Capital o f Culture, Timișoara, 6 mai 2023 (în colab. cu Pr. Francisc DOBOȘ)., 450 participanți</t>
  </si>
  <si>
    <t>Pe urmele lui Andrei Șaguna. Referat în cadrul proiectului „Generații de... rouă în Rășinari”- Ed. A 5-a: 150 de ani de cinstire a Sf. Ierarh Andrei Șaguna- 215 ani de la naștere, Școala Gimnazială „O. Goga” Rășinari, proiect cofinanțat prin Agenda Culturală Rășinari, 28 noiembrie 2023, Casa de Cultură Rășinari, 200 participanți</t>
  </si>
  <si>
    <t>Vizite de promovare a ofertei educaționale ULBS în licee (Brașov, Făgăraș, Mediaș, Avrig, Sibiu, Rășinari, Rădăuți, Iași, Baia Mare, Codlea- Ghimbav)</t>
  </si>
  <si>
    <t>8/ zi</t>
  </si>
  <si>
    <t>realizarea de materiale promoționale cu oferta ULBS</t>
  </si>
  <si>
    <t>coordonator acțiuni de promovare la nivelul departamentului/facultății</t>
  </si>
  <si>
    <t xml:space="preserve"> participarea la realizarea orarului</t>
  </si>
  <si>
    <t xml:space="preserve"> participarea la admitere</t>
  </si>
  <si>
    <t>8x10 zile</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</si>
</sst>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0.00;[Red]0.00"/>
    <numFmt numFmtId="165" formatCode="#,##0\ &quot;lei&quot;;[Red]\-#,##0\ &quot;lei&quot;"/>
    <numFmt numFmtId="166" formatCode="0.0"/>
    <numFmt numFmtId="167" formatCode="d/m/yyyy"/>
    <numFmt numFmtId="168" formatCode="0.00_ "/>
  </numFmts>
  <fonts count="59">
    <font>
      <sz val="11.0"/>
      <color theme="1"/>
      <name val="Calibri"/>
      <scheme val="minor"/>
    </font>
    <font>
      <sz val="10.0"/>
      <color rgb="FF000000"/>
      <name val="Arial Narrow"/>
    </font>
    <font>
      <sz val="11.0"/>
      <color theme="1"/>
      <name val="Calibri"/>
    </font>
    <font>
      <b/>
      <sz val="10.0"/>
      <color theme="1"/>
      <name val="Arial Narrow"/>
    </font>
    <font>
      <sz val="10.0"/>
      <color theme="1"/>
      <name val="Arial Narrow"/>
    </font>
    <font>
      <b/>
      <sz val="11.0"/>
      <color rgb="FF000000"/>
      <name val="Calibri"/>
    </font>
    <font>
      <sz val="10.0"/>
      <color theme="1"/>
      <name val="Calibri"/>
    </font>
    <font>
      <sz val="12.0"/>
      <color theme="1"/>
      <name val="Arial Narrow"/>
    </font>
    <font>
      <b/>
      <sz val="11.0"/>
      <color rgb="FF000000"/>
      <name val="Arial Narrow"/>
    </font>
    <font>
      <b/>
      <sz val="12.0"/>
      <color rgb="FF000000"/>
      <name val="Arial Narrow"/>
    </font>
    <font/>
    <font>
      <b/>
      <sz val="10.0"/>
      <color rgb="FF000000"/>
      <name val="Arial Narrow"/>
    </font>
    <font>
      <b/>
      <sz val="9.0"/>
      <color rgb="FF000000"/>
      <name val="Arial Narrow"/>
    </font>
    <font>
      <b/>
      <sz val="9.0"/>
      <color rgb="FF000000"/>
      <name val="Calibri"/>
    </font>
    <font>
      <u/>
      <sz val="11.0"/>
      <color rgb="FF800080"/>
      <name val="Calibri"/>
    </font>
    <font>
      <u/>
      <sz val="11.0"/>
      <color theme="10"/>
      <name val="Calibri"/>
    </font>
    <font>
      <i/>
      <sz val="10.0"/>
      <color theme="1"/>
      <name val="Arial Narrow"/>
    </font>
    <font>
      <u/>
      <sz val="11.0"/>
      <color rgb="FF0000FF"/>
      <name val="Calibri"/>
    </font>
    <font>
      <b/>
      <sz val="10.0"/>
      <color rgb="FFDD0806"/>
      <name val="Arial Narrow"/>
    </font>
    <font>
      <b/>
      <sz val="10.0"/>
      <color rgb="FF000000"/>
      <name val="Calibri"/>
    </font>
    <font>
      <sz val="8.0"/>
      <color theme="1"/>
      <name val="Arial"/>
    </font>
    <font>
      <sz val="10.0"/>
      <color rgb="FFFF0000"/>
      <name val="Arial Narrow"/>
    </font>
    <font>
      <sz val="10.0"/>
      <color rgb="FF000000"/>
      <name val="Times New Roman"/>
    </font>
    <font>
      <u/>
      <sz val="10.0"/>
      <color rgb="FF000000"/>
      <name val="Times New Roman"/>
    </font>
    <font>
      <u/>
      <sz val="10.0"/>
      <color rgb="FF000000"/>
      <name val="Times New Roman"/>
    </font>
    <font>
      <sz val="10.0"/>
      <color theme="1"/>
      <name val="Times New Roman"/>
    </font>
    <font>
      <i/>
      <sz val="10.0"/>
      <color rgb="FF000000"/>
      <name val="Times New Roman"/>
    </font>
    <font>
      <sz val="10.0"/>
      <color rgb="FF0000D4"/>
      <name val="Arial Narrow"/>
    </font>
    <font>
      <b/>
      <sz val="12.0"/>
      <color theme="1"/>
      <name val="Arial Narrow"/>
    </font>
    <font>
      <sz val="11.0"/>
      <color theme="1"/>
      <name val="Arial Narrow"/>
    </font>
    <font>
      <sz val="11.0"/>
      <color rgb="FFDD0806"/>
      <name val="Calibri"/>
    </font>
    <font>
      <sz val="11.0"/>
      <color rgb="FF000000"/>
      <name val="Calibri"/>
    </font>
    <font>
      <u/>
      <sz val="10.0"/>
      <color theme="10"/>
      <name val="Arial Narrow"/>
    </font>
    <font>
      <sz val="10.0"/>
      <color rgb="FF444444"/>
      <name val="Arial Narrow"/>
    </font>
    <font>
      <u/>
      <sz val="11.0"/>
      <color theme="10"/>
      <name val="Calibri"/>
    </font>
    <font>
      <sz val="11.0"/>
      <color theme="1"/>
      <name val="Times New Roman"/>
    </font>
    <font>
      <u/>
      <sz val="11.0"/>
      <color theme="10"/>
      <name val="Calibri"/>
    </font>
    <font>
      <u/>
      <sz val="11.0"/>
      <color theme="10"/>
      <name val="Calibri"/>
    </font>
    <font>
      <u/>
      <sz val="10.0"/>
      <color rgb="FF000000"/>
      <name val="Arial Narrow"/>
    </font>
    <font>
      <sz val="11.0"/>
      <color rgb="FF000000"/>
      <name val="Arial Narrow"/>
    </font>
    <font>
      <u/>
      <sz val="10.0"/>
      <color rgb="FF000000"/>
      <name val="Arial Narrow"/>
    </font>
    <font>
      <u/>
      <sz val="10.0"/>
      <color rgb="FF000000"/>
      <name val="Arial Narrow"/>
    </font>
    <font>
      <u/>
      <sz val="10.0"/>
      <color rgb="FF000000"/>
      <name val="Times New Roman"/>
    </font>
    <font>
      <sz val="11.0"/>
      <color theme="10"/>
      <name val="Calibri"/>
    </font>
    <font>
      <b/>
      <sz val="11.0"/>
      <color theme="1"/>
      <name val="Calibri"/>
    </font>
    <font>
      <u/>
      <sz val="10.0"/>
      <color rgb="FF800080"/>
      <name val="Arial Narrow"/>
    </font>
    <font>
      <u/>
      <sz val="10.0"/>
      <color theme="10"/>
      <name val="Arial Narrow"/>
    </font>
    <font>
      <u/>
      <sz val="10.0"/>
      <color theme="10"/>
      <name val="Arial Narrow"/>
    </font>
    <font>
      <u/>
      <sz val="10.0"/>
      <color theme="1"/>
      <name val="Arial Narrow"/>
    </font>
    <font>
      <u/>
      <sz val="10.0"/>
      <color theme="1"/>
      <name val="Arial Narrow"/>
    </font>
    <font>
      <u/>
      <sz val="11.0"/>
      <color theme="10"/>
      <name val="Calibri"/>
    </font>
    <font>
      <u/>
      <sz val="11.0"/>
      <color theme="10"/>
      <name val="Calibri"/>
    </font>
    <font>
      <sz val="10.0"/>
      <color rgb="FF222222"/>
      <name val="Calibri"/>
    </font>
    <font>
      <u/>
      <sz val="11.0"/>
      <color theme="10"/>
      <name val="Calibri"/>
    </font>
    <font>
      <u/>
      <sz val="10.0"/>
      <color theme="1"/>
      <name val="Arial Narrow"/>
    </font>
    <font>
      <u/>
      <sz val="11.0"/>
      <color theme="10"/>
      <name val="Calibri"/>
    </font>
    <font>
      <u/>
      <sz val="11.0"/>
      <color theme="10"/>
      <name val="Calibri"/>
    </font>
    <font>
      <sz val="12.0"/>
      <color rgb="FF000000"/>
      <name val="Arial Narrow"/>
    </font>
    <font>
      <sz val="8.0"/>
      <color rgb="FF000000"/>
      <name val="Arial"/>
    </font>
  </fonts>
  <fills count="11">
    <fill>
      <patternFill patternType="none"/>
    </fill>
    <fill>
      <patternFill patternType="lightGray"/>
    </fill>
    <fill>
      <patternFill patternType="solid">
        <fgColor rgb="FFFBD4B4"/>
        <bgColor rgb="FFFBD4B4"/>
      </patternFill>
    </fill>
    <fill>
      <patternFill patternType="solid">
        <fgColor rgb="FFCCC0D9"/>
        <bgColor rgb="FFCCC0D9"/>
      </patternFill>
    </fill>
    <fill>
      <patternFill patternType="solid">
        <fgColor rgb="FFEAF1DD"/>
        <bgColor rgb="FFEAF1DD"/>
      </patternFill>
    </fill>
    <fill>
      <patternFill patternType="solid">
        <fgColor rgb="FFFFFF00"/>
        <bgColor rgb="FFFFFF00"/>
      </patternFill>
    </fill>
    <fill>
      <patternFill patternType="solid">
        <fgColor rgb="FFFFFFFF"/>
        <bgColor rgb="FFFFFFFF"/>
      </patternFill>
    </fill>
    <fill>
      <patternFill patternType="solid">
        <fgColor theme="0"/>
        <bgColor theme="0"/>
      </patternFill>
    </fill>
    <fill>
      <patternFill patternType="solid">
        <fgColor rgb="FFFFFF99"/>
        <bgColor rgb="FFFFFF99"/>
      </patternFill>
    </fill>
    <fill>
      <patternFill patternType="solid">
        <fgColor rgb="FFFFCC00"/>
        <bgColor rgb="FFFFCC00"/>
      </patternFill>
    </fill>
    <fill>
      <patternFill patternType="solid">
        <fgColor rgb="FFFF0000"/>
        <bgColor rgb="FFFF0000"/>
      </patternFill>
    </fill>
  </fills>
  <borders count="24">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bottom/>
    </border>
    <border>
      <left/>
      <top/>
      <bottom/>
    </border>
    <border>
      <top/>
      <bottom/>
    </border>
    <border>
      <left/>
      <right style="thin">
        <color rgb="FF000000"/>
      </right>
      <top style="thin">
        <color rgb="FF000000"/>
      </top>
      <bottom/>
    </border>
    <border>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top style="thin">
        <color rgb="FF000000"/>
      </top>
    </border>
    <border>
      <right style="thin">
        <color rgb="FF000000"/>
      </right>
      <top style="thin">
        <color rgb="FF000000"/>
      </top>
    </border>
    <border>
      <left style="thin">
        <color rgb="FF000000"/>
      </left>
      <top/>
      <bottom/>
    </border>
    <border>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border>
    <border>
      <left style="thin">
        <color rgb="FF000000"/>
      </left>
      <bottom style="thin">
        <color rgb="FF000000"/>
      </bottom>
    </border>
    <border>
      <left style="thin">
        <color rgb="FF000000"/>
      </left>
      <right style="thin">
        <color rgb="FF000000"/>
      </right>
      <bottom style="thin">
        <color rgb="FF000000"/>
      </bottom>
    </border>
    <border>
      <right style="thin">
        <color rgb="FF000000"/>
      </right>
    </border>
    <border>
      <left style="thin">
        <color rgb="FF000000"/>
      </left>
      <right style="thin">
        <color rgb="FF000000"/>
      </right>
      <top/>
      <bottom/>
    </border>
    <border>
      <left style="thin">
        <color rgb="FF000000"/>
      </left>
      <right style="thin">
        <color rgb="FF000000"/>
      </right>
    </border>
  </borders>
  <cellStyleXfs count="1">
    <xf borderId="0" fillId="0" fontId="0" numFmtId="0" applyAlignment="1" applyFont="1"/>
  </cellStyleXfs>
  <cellXfs count="366">
    <xf borderId="0" fillId="0" fontId="0" numFmtId="0" xfId="0" applyAlignment="1" applyFont="1">
      <alignment readingOrder="0" shrinkToFit="0" vertical="bottom" wrapText="0"/>
    </xf>
    <xf borderId="0" fillId="0" fontId="1" numFmtId="0" xfId="0" applyFont="1"/>
    <xf borderId="0" fillId="0" fontId="1" numFmtId="0" xfId="0" applyAlignment="1" applyFont="1">
      <alignment horizontal="center"/>
    </xf>
    <xf borderId="0" fillId="0" fontId="2" numFmtId="0" xfId="0" applyFont="1"/>
    <xf borderId="1" fillId="2" fontId="3" numFmtId="0" xfId="0" applyBorder="1" applyFill="1" applyFont="1"/>
    <xf borderId="1" fillId="0" fontId="4" numFmtId="0" xfId="0" applyAlignment="1" applyBorder="1" applyFont="1">
      <alignment horizontal="center" readingOrder="0"/>
    </xf>
    <xf borderId="0" fillId="0" fontId="4" numFmtId="0" xfId="0" applyAlignment="1" applyFont="1">
      <alignment horizontal="center"/>
    </xf>
    <xf borderId="0" fillId="0" fontId="1" numFmtId="0" xfId="0" applyAlignment="1" applyFont="1">
      <alignment horizontal="center" shrinkToFit="0" wrapText="1"/>
    </xf>
    <xf borderId="0" fillId="0" fontId="2" numFmtId="0" xfId="0" applyAlignment="1" applyFont="1">
      <alignment horizontal="center" shrinkToFit="0" textRotation="90" wrapText="1"/>
    </xf>
    <xf borderId="0" fillId="0" fontId="2" numFmtId="0" xfId="0" applyAlignment="1" applyFont="1">
      <alignment horizontal="center" shrinkToFit="0" wrapText="1"/>
    </xf>
    <xf borderId="1" fillId="2" fontId="5" numFmtId="0" xfId="0" applyAlignment="1" applyBorder="1" applyFont="1">
      <alignment horizontal="center" shrinkToFit="0" vertical="center" wrapText="1"/>
    </xf>
    <xf borderId="2" fillId="2" fontId="5" numFmtId="0" xfId="0" applyAlignment="1" applyBorder="1" applyFont="1">
      <alignment horizontal="center" shrinkToFit="0" vertical="center" wrapText="1"/>
    </xf>
    <xf borderId="2" fillId="2" fontId="5" numFmtId="0" xfId="0" applyAlignment="1" applyBorder="1" applyFont="1">
      <alignment horizontal="center" readingOrder="0" shrinkToFit="0" vertical="center" wrapText="1"/>
    </xf>
    <xf borderId="2" fillId="3" fontId="5" numFmtId="0" xfId="0" applyAlignment="1" applyBorder="1" applyFill="1" applyFont="1">
      <alignment horizontal="center" shrinkToFit="0" vertical="center" wrapText="1"/>
    </xf>
    <xf borderId="1" fillId="4" fontId="5" numFmtId="0" xfId="0" applyAlignment="1" applyBorder="1" applyFill="1" applyFont="1">
      <alignment horizontal="center" shrinkToFit="0" vertical="center" wrapText="1"/>
    </xf>
    <xf borderId="1" fillId="5" fontId="5" numFmtId="0" xfId="0" applyAlignment="1" applyBorder="1" applyFill="1" applyFont="1">
      <alignment horizontal="center" shrinkToFit="0" vertical="center" wrapText="1"/>
    </xf>
    <xf borderId="1" fillId="0" fontId="6" numFmtId="0" xfId="0" applyAlignment="1" applyBorder="1" applyFont="1">
      <alignment horizontal="center" shrinkToFit="0" vertical="center" wrapText="1"/>
    </xf>
    <xf borderId="1" fillId="6" fontId="6" numFmtId="0" xfId="0" applyAlignment="1" applyBorder="1" applyFill="1" applyFont="1">
      <alignment horizontal="left" shrinkToFit="0" vertical="center" wrapText="1"/>
    </xf>
    <xf borderId="1" fillId="6" fontId="6" numFmtId="0" xfId="0" applyAlignment="1" applyBorder="1" applyFont="1">
      <alignment horizontal="center" shrinkToFit="0" vertical="center" wrapText="1"/>
    </xf>
    <xf borderId="0" fillId="0" fontId="7" numFmtId="0" xfId="0" applyFont="1"/>
    <xf borderId="0" fillId="0" fontId="7" numFmtId="0" xfId="0" applyAlignment="1" applyFont="1">
      <alignment vertical="center"/>
    </xf>
    <xf borderId="0" fillId="0" fontId="7" numFmtId="0" xfId="0" applyAlignment="1" applyFont="1">
      <alignment shrinkToFit="0" vertical="center" wrapText="1"/>
    </xf>
    <xf borderId="1" fillId="4" fontId="2" numFmtId="4" xfId="0" applyAlignment="1" applyBorder="1" applyFont="1" applyNumberFormat="1">
      <alignment horizontal="center" vertical="center"/>
    </xf>
    <xf borderId="1" fillId="0" fontId="2" numFmtId="4" xfId="0" applyAlignment="1" applyBorder="1" applyFont="1" applyNumberFormat="1">
      <alignment horizontal="center" vertical="center"/>
    </xf>
    <xf borderId="1" fillId="5" fontId="2" numFmtId="4" xfId="0" applyAlignment="1" applyBorder="1" applyFont="1" applyNumberFormat="1">
      <alignment horizontal="center" vertical="center"/>
    </xf>
    <xf borderId="1" fillId="7" fontId="6" numFmtId="0" xfId="0" applyAlignment="1" applyBorder="1" applyFill="1" applyFont="1">
      <alignment horizontal="center" shrinkToFit="0" vertical="center" wrapText="1"/>
    </xf>
    <xf borderId="1" fillId="7" fontId="6" numFmtId="0" xfId="0" applyAlignment="1" applyBorder="1" applyFont="1">
      <alignment horizontal="left" shrinkToFit="0" vertical="center" wrapText="1"/>
    </xf>
    <xf borderId="1" fillId="0" fontId="2" numFmtId="0" xfId="0" applyAlignment="1" applyBorder="1" applyFont="1">
      <alignment horizontal="center" shrinkToFit="0" vertical="center" wrapText="1"/>
    </xf>
    <xf borderId="0" fillId="0" fontId="8" numFmtId="0" xfId="0" applyFont="1"/>
    <xf borderId="1" fillId="6" fontId="2" numFmtId="0" xfId="0" applyAlignment="1" applyBorder="1" applyFont="1">
      <alignment horizontal="left" shrinkToFit="0" vertical="center" wrapText="1"/>
    </xf>
    <xf borderId="1" fillId="4" fontId="1" numFmtId="0" xfId="0" applyAlignment="1" applyBorder="1" applyFont="1">
      <alignment horizontal="center" shrinkToFit="0" vertical="center" wrapText="1"/>
    </xf>
    <xf borderId="1" fillId="4" fontId="1" numFmtId="0" xfId="0" applyAlignment="1" applyBorder="1" applyFont="1">
      <alignment horizontal="center" vertical="center"/>
    </xf>
    <xf borderId="1" fillId="4" fontId="1" numFmtId="1" xfId="0" applyAlignment="1" applyBorder="1" applyFont="1" applyNumberFormat="1">
      <alignment horizontal="center" vertical="center"/>
    </xf>
    <xf borderId="1" fillId="4" fontId="1" numFmtId="4" xfId="0" applyAlignment="1" applyBorder="1" applyFont="1" applyNumberFormat="1">
      <alignment horizontal="center" vertical="center"/>
    </xf>
    <xf borderId="0" fillId="0" fontId="2" numFmtId="4" xfId="0" applyAlignment="1" applyFont="1" applyNumberFormat="1">
      <alignment horizontal="center" vertical="center"/>
    </xf>
    <xf borderId="1" fillId="5" fontId="1" numFmtId="0" xfId="0" applyAlignment="1" applyBorder="1" applyFont="1">
      <alignment horizontal="center" shrinkToFit="0" vertical="center" wrapText="1"/>
    </xf>
    <xf borderId="1" fillId="5" fontId="1" numFmtId="0" xfId="0" applyBorder="1" applyFont="1"/>
    <xf borderId="1" fillId="5" fontId="1" numFmtId="4" xfId="0" applyAlignment="1" applyBorder="1" applyFont="1" applyNumberFormat="1">
      <alignment horizontal="center" vertical="center"/>
    </xf>
    <xf borderId="0" fillId="0" fontId="2" numFmtId="4" xfId="0" applyAlignment="1" applyFont="1" applyNumberFormat="1">
      <alignment horizontal="center" shrinkToFit="0" wrapText="1"/>
    </xf>
    <xf borderId="0" fillId="0" fontId="2" numFmtId="4" xfId="0" applyFont="1" applyNumberFormat="1"/>
    <xf borderId="1" fillId="4" fontId="1" numFmtId="0" xfId="0" applyAlignment="1" applyBorder="1" applyFont="1">
      <alignment horizontal="left" vertical="center"/>
    </xf>
    <xf borderId="1" fillId="5" fontId="1" numFmtId="0" xfId="0" applyAlignment="1" applyBorder="1" applyFont="1">
      <alignment horizontal="left" vertical="center"/>
    </xf>
    <xf borderId="1" fillId="5" fontId="1" numFmtId="0" xfId="0" applyAlignment="1" applyBorder="1" applyFont="1">
      <alignment horizontal="center" vertical="center"/>
    </xf>
    <xf borderId="0" fillId="0" fontId="1" numFmtId="0" xfId="0" applyAlignment="1" applyFont="1">
      <alignment shrinkToFit="0" wrapText="1"/>
    </xf>
    <xf borderId="0" fillId="0" fontId="1" numFmtId="0" xfId="0" applyAlignment="1" applyFont="1">
      <alignment shrinkToFit="0" vertical="top" wrapText="1"/>
    </xf>
    <xf borderId="3" fillId="8" fontId="9" numFmtId="0" xfId="0" applyAlignment="1" applyBorder="1" applyFill="1" applyFont="1">
      <alignment horizontal="center" shrinkToFit="0" vertical="top" wrapText="1"/>
    </xf>
    <xf borderId="4" fillId="0" fontId="10" numFmtId="0" xfId="0" applyBorder="1" applyFont="1"/>
    <xf borderId="5" fillId="0" fontId="10" numFmtId="0" xfId="0" applyBorder="1" applyFont="1"/>
    <xf borderId="0" fillId="0" fontId="11" numFmtId="0" xfId="0" applyFont="1"/>
    <xf borderId="0" fillId="0" fontId="5" numFmtId="0" xfId="0" applyFont="1"/>
    <xf borderId="3" fillId="8" fontId="4" numFmtId="0" xfId="0" applyAlignment="1" applyBorder="1" applyFont="1">
      <alignment horizontal="left" shrinkToFit="0" wrapText="1"/>
    </xf>
    <xf borderId="6" fillId="7" fontId="11" numFmtId="0" xfId="0" applyBorder="1" applyFont="1"/>
    <xf borderId="6" fillId="7" fontId="5" numFmtId="0" xfId="0" applyBorder="1" applyFont="1"/>
    <xf borderId="3" fillId="8" fontId="4" numFmtId="0" xfId="0" applyAlignment="1" applyBorder="1" applyFont="1">
      <alignment horizontal="left" shrinkToFit="0" vertical="top" wrapText="1"/>
    </xf>
    <xf borderId="0" fillId="0" fontId="11" numFmtId="0" xfId="0" applyAlignment="1" applyFont="1">
      <alignment horizontal="left" shrinkToFit="0" wrapText="1"/>
    </xf>
    <xf borderId="0" fillId="0" fontId="11" numFmtId="0" xfId="0" applyAlignment="1" applyFont="1">
      <alignment shrinkToFit="0" vertical="top" wrapText="1"/>
    </xf>
    <xf borderId="1" fillId="9" fontId="3" numFmtId="0" xfId="0" applyAlignment="1" applyBorder="1" applyFill="1" applyFont="1">
      <alignment horizontal="left" shrinkToFit="0" vertical="top" wrapText="1"/>
    </xf>
    <xf borderId="1" fillId="9" fontId="11" numFmtId="0" xfId="0" applyAlignment="1" applyBorder="1" applyFont="1">
      <alignment horizontal="left" shrinkToFit="0" vertical="top" wrapText="1"/>
    </xf>
    <xf borderId="1" fillId="10" fontId="5" numFmtId="0" xfId="0" applyAlignment="1" applyBorder="1" applyFill="1" applyFont="1">
      <alignment horizontal="left" shrinkToFit="0" vertical="top" wrapText="1"/>
    </xf>
    <xf borderId="0" fillId="0" fontId="12" numFmtId="0" xfId="0" applyFont="1"/>
    <xf borderId="0" fillId="0" fontId="13" numFmtId="0" xfId="0" applyFont="1"/>
    <xf borderId="1" fillId="6" fontId="4" numFmtId="0" xfId="0" applyAlignment="1" applyBorder="1" applyFont="1">
      <alignment horizontal="left" shrinkToFit="0" vertical="top" wrapText="1"/>
    </xf>
    <xf borderId="1" fillId="0" fontId="4" numFmtId="0" xfId="0" applyAlignment="1" applyBorder="1" applyFont="1">
      <alignment horizontal="left" shrinkToFit="0" vertical="top" wrapText="1"/>
    </xf>
    <xf borderId="1" fillId="0" fontId="14" numFmtId="0" xfId="0" applyAlignment="1" applyBorder="1" applyFont="1">
      <alignment horizontal="left" shrinkToFit="0" vertical="top" wrapText="1"/>
    </xf>
    <xf borderId="1" fillId="0" fontId="4" numFmtId="49" xfId="0" applyAlignment="1" applyBorder="1" applyFont="1" applyNumberFormat="1">
      <alignment horizontal="left" shrinkToFit="0" vertical="top" wrapText="1"/>
    </xf>
    <xf borderId="1" fillId="0" fontId="3" numFmtId="1" xfId="0" applyAlignment="1" applyBorder="1" applyFont="1" applyNumberFormat="1">
      <alignment horizontal="left" shrinkToFit="0" vertical="top" wrapText="1"/>
    </xf>
    <xf borderId="1" fillId="0" fontId="3" numFmtId="4" xfId="0" applyAlignment="1" applyBorder="1" applyFont="1" applyNumberFormat="1">
      <alignment horizontal="left" shrinkToFit="0" vertical="top" wrapText="1"/>
    </xf>
    <xf borderId="1" fillId="0" fontId="1" numFmtId="0" xfId="0" applyAlignment="1" applyBorder="1" applyFont="1">
      <alignment horizontal="left" vertical="top"/>
    </xf>
    <xf borderId="1" fillId="0" fontId="2" numFmtId="0" xfId="0" applyAlignment="1" applyBorder="1" applyFont="1">
      <alignment horizontal="left" vertical="top"/>
    </xf>
    <xf borderId="1" fillId="0" fontId="15" numFmtId="0" xfId="0" applyAlignment="1" applyBorder="1" applyFont="1">
      <alignment horizontal="left" shrinkToFit="0" vertical="top" wrapText="1"/>
    </xf>
    <xf borderId="1" fillId="0" fontId="1" numFmtId="0" xfId="0" applyAlignment="1" applyBorder="1" applyFont="1">
      <alignment horizontal="left" shrinkToFit="0" vertical="top" wrapText="1"/>
    </xf>
    <xf borderId="1" fillId="0" fontId="2" numFmtId="0" xfId="0" applyAlignment="1" applyBorder="1" applyFont="1">
      <alignment horizontal="left" shrinkToFit="0" vertical="top" wrapText="1"/>
    </xf>
    <xf borderId="1" fillId="7" fontId="4" numFmtId="0" xfId="0" applyAlignment="1" applyBorder="1" applyFont="1">
      <alignment horizontal="left" shrinkToFit="0" vertical="top" wrapText="1"/>
    </xf>
    <xf borderId="1" fillId="7" fontId="16" numFmtId="0" xfId="0" applyAlignment="1" applyBorder="1" applyFont="1">
      <alignment horizontal="left" shrinkToFit="0" vertical="top" wrapText="1"/>
    </xf>
    <xf borderId="1" fillId="0" fontId="17" numFmtId="0" xfId="0" applyAlignment="1" applyBorder="1" applyFont="1">
      <alignment horizontal="left" vertical="top"/>
    </xf>
    <xf borderId="1" fillId="0" fontId="4" numFmtId="0" xfId="0" applyAlignment="1" applyBorder="1" applyFont="1">
      <alignment horizontal="left" vertical="top"/>
    </xf>
    <xf borderId="1" fillId="0" fontId="11" numFmtId="0" xfId="0" applyAlignment="1" applyBorder="1" applyFont="1">
      <alignment shrinkToFit="0" wrapText="1"/>
    </xf>
    <xf borderId="1" fillId="0" fontId="1" numFmtId="0" xfId="0" applyAlignment="1" applyBorder="1" applyFont="1">
      <alignment shrinkToFit="0" vertical="top" wrapText="1"/>
    </xf>
    <xf borderId="1" fillId="0" fontId="1" numFmtId="0" xfId="0" applyBorder="1" applyFont="1"/>
    <xf borderId="1" fillId="0" fontId="11" numFmtId="0" xfId="0" applyBorder="1" applyFont="1"/>
    <xf borderId="1" fillId="0" fontId="2" numFmtId="0" xfId="0" applyBorder="1" applyFont="1"/>
    <xf borderId="1" fillId="0" fontId="11" numFmtId="4" xfId="0" applyAlignment="1" applyBorder="1" applyFont="1" applyNumberFormat="1">
      <alignment horizontal="center"/>
    </xf>
    <xf borderId="7" fillId="8" fontId="18" numFmtId="0" xfId="0" applyAlignment="1" applyBorder="1" applyFont="1">
      <alignment horizontal="center" shrinkToFit="0" wrapText="1"/>
    </xf>
    <xf borderId="8" fillId="0" fontId="10" numFmtId="0" xfId="0" applyBorder="1" applyFont="1"/>
    <xf borderId="3" fillId="8" fontId="9" numFmtId="0" xfId="0" applyAlignment="1" applyBorder="1" applyFont="1">
      <alignment horizontal="center" shrinkToFit="0" wrapText="1"/>
    </xf>
    <xf borderId="1" fillId="0" fontId="11" numFmtId="0" xfId="0" applyAlignment="1" applyBorder="1" applyFont="1">
      <alignment horizontal="left" shrinkToFit="0" vertical="top" wrapText="1"/>
    </xf>
    <xf borderId="1" fillId="0" fontId="11" numFmtId="0" xfId="0" applyAlignment="1" applyBorder="1" applyFont="1">
      <alignment horizontal="left" vertical="top"/>
    </xf>
    <xf borderId="1" fillId="0" fontId="11" numFmtId="4" xfId="0" applyAlignment="1" applyBorder="1" applyFont="1" applyNumberFormat="1">
      <alignment horizontal="left" vertical="top"/>
    </xf>
    <xf borderId="3" fillId="8" fontId="18" numFmtId="0" xfId="0" applyAlignment="1" applyBorder="1" applyFont="1">
      <alignment horizontal="left" shrinkToFit="0" vertical="top" wrapText="1"/>
    </xf>
    <xf borderId="4" fillId="0" fontId="2" numFmtId="0" xfId="0" applyBorder="1" applyFont="1"/>
    <xf borderId="5" fillId="0" fontId="2" numFmtId="0" xfId="0" applyBorder="1" applyFont="1"/>
    <xf borderId="0" fillId="0" fontId="19" numFmtId="0" xfId="0" applyFont="1"/>
    <xf borderId="0" fillId="0" fontId="11" numFmtId="0" xfId="0" applyAlignment="1" applyFont="1">
      <alignment horizontal="center" shrinkToFit="0" wrapText="1"/>
    </xf>
    <xf borderId="3" fillId="8" fontId="1" numFmtId="0" xfId="0" applyAlignment="1" applyBorder="1" applyFont="1">
      <alignment horizontal="left" shrinkToFit="0" wrapText="1"/>
    </xf>
    <xf borderId="3" fillId="8" fontId="4" numFmtId="0" xfId="0" applyAlignment="1" applyBorder="1" applyFont="1">
      <alignment horizontal="left"/>
    </xf>
    <xf borderId="0" fillId="0" fontId="1" numFmtId="0" xfId="0" applyAlignment="1" applyFont="1">
      <alignment horizontal="left" shrinkToFit="0" wrapText="1"/>
    </xf>
    <xf borderId="2" fillId="9" fontId="11" numFmtId="0" xfId="0" applyAlignment="1" applyBorder="1" applyFont="1">
      <alignment horizontal="center" shrinkToFit="0" vertical="center" wrapText="1"/>
    </xf>
    <xf borderId="9" fillId="9" fontId="11" numFmtId="0" xfId="0" applyAlignment="1" applyBorder="1" applyFont="1">
      <alignment horizontal="center" shrinkToFit="0" vertical="center" wrapText="1"/>
    </xf>
    <xf borderId="2" fillId="9" fontId="11" numFmtId="164" xfId="0" applyAlignment="1" applyBorder="1" applyFont="1" applyNumberFormat="1">
      <alignment horizontal="center" shrinkToFit="0" vertical="center" wrapText="1"/>
    </xf>
    <xf borderId="6" fillId="10" fontId="5" numFmtId="0" xfId="0" applyAlignment="1" applyBorder="1" applyFont="1">
      <alignment shrinkToFit="0" wrapText="1"/>
    </xf>
    <xf borderId="1" fillId="0" fontId="20" numFmtId="0" xfId="0" applyAlignment="1" applyBorder="1" applyFont="1">
      <alignment horizontal="left" shrinkToFit="0" vertical="top" wrapText="1"/>
    </xf>
    <xf borderId="1" fillId="0" fontId="11" numFmtId="165" xfId="0" applyAlignment="1" applyBorder="1" applyFont="1" applyNumberFormat="1">
      <alignment horizontal="left" shrinkToFit="0" vertical="top" wrapText="1"/>
    </xf>
    <xf borderId="1" fillId="0" fontId="11" numFmtId="164" xfId="0" applyAlignment="1" applyBorder="1" applyFont="1" applyNumberFormat="1">
      <alignment horizontal="left" shrinkToFit="0" vertical="top" wrapText="1"/>
    </xf>
    <xf borderId="0" fillId="0" fontId="11" numFmtId="0" xfId="0" applyAlignment="1" applyFont="1">
      <alignment horizontal="center" shrinkToFit="0" vertical="center" wrapText="1"/>
    </xf>
    <xf borderId="0" fillId="0" fontId="11" numFmtId="164" xfId="0" applyAlignment="1" applyFont="1" applyNumberFormat="1">
      <alignment horizontal="center" shrinkToFit="0" vertical="center" wrapText="1"/>
    </xf>
    <xf borderId="0" fillId="0" fontId="9" numFmtId="0" xfId="0" applyAlignment="1" applyFont="1">
      <alignment horizontal="center" shrinkToFit="0" wrapText="1"/>
    </xf>
    <xf borderId="3" fillId="8" fontId="21" numFmtId="0" xfId="0" applyAlignment="1" applyBorder="1" applyFont="1">
      <alignment horizontal="left" shrinkToFit="0" wrapText="1"/>
    </xf>
    <xf borderId="1" fillId="0" fontId="3" numFmtId="0" xfId="0" applyAlignment="1" applyBorder="1" applyFont="1">
      <alignment horizontal="left" vertical="top"/>
    </xf>
    <xf borderId="1" fillId="6" fontId="3" numFmtId="1" xfId="0" applyAlignment="1" applyBorder="1" applyFont="1" applyNumberFormat="1">
      <alignment horizontal="left" shrinkToFit="0" vertical="top" wrapText="1"/>
    </xf>
    <xf borderId="1" fillId="6" fontId="3" numFmtId="2" xfId="0" applyAlignment="1" applyBorder="1" applyFont="1" applyNumberFormat="1">
      <alignment horizontal="left" shrinkToFit="0" vertical="top" wrapText="1"/>
    </xf>
    <xf borderId="1" fillId="0" fontId="3" numFmtId="3" xfId="0" applyAlignment="1" applyBorder="1" applyFont="1" applyNumberFormat="1">
      <alignment horizontal="left" vertical="top"/>
    </xf>
    <xf borderId="1" fillId="0" fontId="22" numFmtId="0" xfId="0" applyAlignment="1" applyBorder="1" applyFont="1">
      <alignment horizontal="left" shrinkToFit="0" vertical="top" wrapText="1"/>
    </xf>
    <xf borderId="1" fillId="0" fontId="23" numFmtId="0" xfId="0" applyAlignment="1" applyBorder="1" applyFont="1">
      <alignment horizontal="left" shrinkToFit="0" vertical="top" wrapText="1"/>
    </xf>
    <xf borderId="1" fillId="0" fontId="22" numFmtId="49" xfId="0" applyAlignment="1" applyBorder="1" applyFont="1" applyNumberFormat="1">
      <alignment horizontal="left" shrinkToFit="0" vertical="top" wrapText="1"/>
    </xf>
    <xf borderId="1" fillId="0" fontId="22" numFmtId="3" xfId="0" applyAlignment="1" applyBorder="1" applyFont="1" applyNumberFormat="1">
      <alignment horizontal="left" vertical="top"/>
    </xf>
    <xf borderId="1" fillId="0" fontId="22" numFmtId="4" xfId="0" applyAlignment="1" applyBorder="1" applyFont="1" applyNumberFormat="1">
      <alignment horizontal="left" shrinkToFit="0" vertical="top" wrapText="1"/>
    </xf>
    <xf borderId="1" fillId="0" fontId="22" numFmtId="0" xfId="0" applyAlignment="1" applyBorder="1" applyFont="1">
      <alignment horizontal="left" vertical="top"/>
    </xf>
    <xf borderId="1" fillId="0" fontId="24" numFmtId="0" xfId="0" applyAlignment="1" applyBorder="1" applyFont="1">
      <alignment horizontal="left" vertical="top"/>
    </xf>
    <xf borderId="1" fillId="6" fontId="22" numFmtId="0" xfId="0" applyAlignment="1" applyBorder="1" applyFont="1">
      <alignment horizontal="left" shrinkToFit="0" vertical="top" wrapText="1"/>
    </xf>
    <xf borderId="1" fillId="6" fontId="25" numFmtId="0" xfId="0" applyAlignment="1" applyBorder="1" applyFont="1">
      <alignment horizontal="left" shrinkToFit="0" vertical="top" wrapText="1"/>
    </xf>
    <xf borderId="1" fillId="0" fontId="26" numFmtId="0" xfId="0" applyAlignment="1" applyBorder="1" applyFont="1">
      <alignment horizontal="left" shrinkToFit="0" vertical="top" wrapText="1"/>
    </xf>
    <xf borderId="1" fillId="0" fontId="22" numFmtId="3" xfId="0" applyAlignment="1" applyBorder="1" applyFont="1" applyNumberFormat="1">
      <alignment horizontal="left" shrinkToFit="0" vertical="top" wrapText="1"/>
    </xf>
    <xf borderId="1" fillId="0" fontId="4" numFmtId="3" xfId="0" applyAlignment="1" applyBorder="1" applyFont="1" applyNumberFormat="1">
      <alignment horizontal="left" vertical="top"/>
    </xf>
    <xf borderId="1" fillId="0" fontId="4" numFmtId="4" xfId="0" applyAlignment="1" applyBorder="1" applyFont="1" applyNumberFormat="1">
      <alignment horizontal="left" shrinkToFit="0" vertical="top" wrapText="1"/>
    </xf>
    <xf borderId="0" fillId="0" fontId="11" numFmtId="0" xfId="0" applyAlignment="1" applyFont="1">
      <alignment shrinkToFit="0" wrapText="1"/>
    </xf>
    <xf borderId="0" fillId="0" fontId="11" numFmtId="4" xfId="0" applyAlignment="1" applyFont="1" applyNumberFormat="1">
      <alignment horizontal="center" shrinkToFit="0" wrapText="1"/>
    </xf>
    <xf borderId="0" fillId="0" fontId="27" numFmtId="0" xfId="0" applyAlignment="1" applyFont="1">
      <alignment shrinkToFit="0" wrapText="1"/>
    </xf>
    <xf borderId="0" fillId="0" fontId="4" numFmtId="49" xfId="0" applyAlignment="1" applyFont="1" applyNumberFormat="1">
      <alignment shrinkToFit="0" wrapText="1"/>
    </xf>
    <xf borderId="0" fillId="0" fontId="4" numFmtId="49" xfId="0" applyAlignment="1" applyFont="1" applyNumberFormat="1">
      <alignment shrinkToFit="0" vertical="top" wrapText="1"/>
    </xf>
    <xf borderId="0" fillId="0" fontId="4" numFmtId="0" xfId="0" applyAlignment="1" applyFont="1">
      <alignment shrinkToFit="0" vertical="top" wrapText="1"/>
    </xf>
    <xf borderId="0" fillId="0" fontId="4" numFmtId="0" xfId="0" applyFont="1"/>
    <xf borderId="0" fillId="0" fontId="4" numFmtId="2" xfId="0" applyFont="1" applyNumberFormat="1"/>
    <xf borderId="3" fillId="8" fontId="28" numFmtId="0" xfId="0" applyAlignment="1" applyBorder="1" applyFont="1">
      <alignment horizontal="center" shrinkToFit="0" vertical="center" wrapText="1"/>
    </xf>
    <xf borderId="0" fillId="0" fontId="3" numFmtId="49" xfId="0" applyAlignment="1" applyFont="1" applyNumberFormat="1">
      <alignment horizontal="center" shrinkToFit="0" wrapText="1"/>
    </xf>
    <xf borderId="0" fillId="0" fontId="3" numFmtId="0" xfId="0" applyAlignment="1" applyFont="1">
      <alignment horizontal="center" shrinkToFit="0" wrapText="1"/>
    </xf>
    <xf borderId="0" fillId="0" fontId="3" numFmtId="2" xfId="0" applyAlignment="1" applyFont="1" applyNumberFormat="1">
      <alignment horizontal="center" shrinkToFit="0" wrapText="1"/>
    </xf>
    <xf borderId="10" fillId="8" fontId="1" numFmtId="0" xfId="0" applyBorder="1" applyFont="1"/>
    <xf borderId="11" fillId="0" fontId="10" numFmtId="0" xfId="0" applyBorder="1" applyFont="1"/>
    <xf borderId="12" fillId="0" fontId="10" numFmtId="0" xfId="0" applyBorder="1" applyFont="1"/>
    <xf borderId="10" fillId="8" fontId="1" numFmtId="0" xfId="0" applyAlignment="1" applyBorder="1" applyFont="1">
      <alignment shrinkToFit="0" wrapText="1"/>
    </xf>
    <xf borderId="0" fillId="0" fontId="3" numFmtId="49" xfId="0" applyAlignment="1" applyFont="1" applyNumberFormat="1">
      <alignment horizontal="left" shrinkToFit="0" wrapText="1"/>
    </xf>
    <xf borderId="0" fillId="0" fontId="3" numFmtId="49" xfId="0" applyAlignment="1" applyFont="1" applyNumberFormat="1">
      <alignment shrinkToFit="0" vertical="top" wrapText="1"/>
    </xf>
    <xf borderId="0" fillId="0" fontId="3" numFmtId="0" xfId="0" applyAlignment="1" applyFont="1">
      <alignment shrinkToFit="0" vertical="top" wrapText="1"/>
    </xf>
    <xf borderId="0" fillId="0" fontId="3" numFmtId="0" xfId="0" applyAlignment="1" applyFont="1">
      <alignment horizontal="left" shrinkToFit="0" wrapText="1"/>
    </xf>
    <xf borderId="0" fillId="0" fontId="3" numFmtId="2" xfId="0" applyAlignment="1" applyFont="1" applyNumberFormat="1">
      <alignment horizontal="left" shrinkToFit="0" wrapText="1"/>
    </xf>
    <xf borderId="0" fillId="0" fontId="3" numFmtId="2" xfId="0" applyFont="1" applyNumberFormat="1"/>
    <xf borderId="0" fillId="0" fontId="3" numFmtId="0" xfId="0" applyFont="1"/>
    <xf borderId="2" fillId="9" fontId="3" numFmtId="49" xfId="0" applyAlignment="1" applyBorder="1" applyFont="1" applyNumberFormat="1">
      <alignment horizontal="center" shrinkToFit="0" vertical="center" wrapText="1"/>
    </xf>
    <xf borderId="2" fillId="9" fontId="3" numFmtId="0" xfId="0" applyAlignment="1" applyBorder="1" applyFont="1">
      <alignment horizontal="center" shrinkToFit="0" vertical="center" wrapText="1"/>
    </xf>
    <xf borderId="9" fillId="9" fontId="3" numFmtId="0" xfId="0" applyAlignment="1" applyBorder="1" applyFont="1">
      <alignment horizontal="center" shrinkToFit="0" vertical="center" wrapText="1"/>
    </xf>
    <xf borderId="9" fillId="9" fontId="11" numFmtId="2" xfId="0" applyAlignment="1" applyBorder="1" applyFont="1" applyNumberFormat="1">
      <alignment horizontal="center" shrinkToFit="0" vertical="center" wrapText="1"/>
    </xf>
    <xf borderId="1" fillId="9" fontId="3" numFmtId="0" xfId="0" applyAlignment="1" applyBorder="1" applyFont="1">
      <alignment horizontal="center" shrinkToFit="0" vertical="center" wrapText="1"/>
    </xf>
    <xf borderId="13" fillId="0" fontId="4" numFmtId="49" xfId="0" applyAlignment="1" applyBorder="1" applyFont="1" applyNumberFormat="1">
      <alignment shrinkToFit="0" vertical="top" wrapText="1"/>
    </xf>
    <xf borderId="14" fillId="0" fontId="1" numFmtId="0" xfId="0" applyAlignment="1" applyBorder="1" applyFont="1">
      <alignment horizontal="center" shrinkToFit="0" vertical="top" wrapText="1"/>
    </xf>
    <xf borderId="14" fillId="0" fontId="4" numFmtId="0" xfId="0" applyAlignment="1" applyBorder="1" applyFont="1">
      <alignment shrinkToFit="0" vertical="top" wrapText="1"/>
    </xf>
    <xf borderId="14" fillId="0" fontId="1" numFmtId="49" xfId="0" applyAlignment="1" applyBorder="1" applyFont="1" applyNumberFormat="1">
      <alignment horizontal="center" shrinkToFit="0" vertical="top" wrapText="1"/>
    </xf>
    <xf borderId="1" fillId="0" fontId="4" numFmtId="0" xfId="0" applyAlignment="1" applyBorder="1" applyFont="1">
      <alignment shrinkToFit="0" vertical="top" wrapText="1"/>
    </xf>
    <xf borderId="1" fillId="0" fontId="3" numFmtId="1" xfId="0" applyAlignment="1" applyBorder="1" applyFont="1" applyNumberFormat="1">
      <alignment horizontal="center" shrinkToFit="0" vertical="top" wrapText="1"/>
    </xf>
    <xf borderId="13" fillId="0" fontId="3" numFmtId="4" xfId="0" applyAlignment="1" applyBorder="1" applyFont="1" applyNumberFormat="1">
      <alignment horizontal="center" shrinkToFit="0" vertical="top" wrapText="1"/>
    </xf>
    <xf borderId="13" fillId="0" fontId="4" numFmtId="0" xfId="0" applyAlignment="1" applyBorder="1" applyFont="1">
      <alignment shrinkToFit="0" vertical="top" wrapText="1"/>
    </xf>
    <xf borderId="13" fillId="0" fontId="3" numFmtId="1" xfId="0" applyAlignment="1" applyBorder="1" applyFont="1" applyNumberFormat="1">
      <alignment shrinkToFit="0" vertical="top" wrapText="1"/>
    </xf>
    <xf borderId="1" fillId="0" fontId="3" numFmtId="1" xfId="0" applyAlignment="1" applyBorder="1" applyFont="1" applyNumberFormat="1">
      <alignment shrinkToFit="0" vertical="top" wrapText="1"/>
    </xf>
    <xf borderId="1" fillId="0" fontId="3" numFmtId="4" xfId="0" applyAlignment="1" applyBorder="1" applyFont="1" applyNumberFormat="1">
      <alignment horizontal="center" shrinkToFit="0" vertical="top" wrapText="1"/>
    </xf>
    <xf borderId="0" fillId="0" fontId="2" numFmtId="0" xfId="0" applyAlignment="1" applyFont="1">
      <alignment horizontal="left" vertical="top"/>
    </xf>
    <xf borderId="1" fillId="6" fontId="4" numFmtId="49" xfId="0" applyAlignment="1" applyBorder="1" applyFont="1" applyNumberFormat="1">
      <alignment shrinkToFit="0" vertical="top" wrapText="1"/>
    </xf>
    <xf borderId="1" fillId="6" fontId="4" numFmtId="0" xfId="0" applyAlignment="1" applyBorder="1" applyFont="1">
      <alignment horizontal="center" shrinkToFit="0" vertical="top" wrapText="1"/>
    </xf>
    <xf borderId="1" fillId="6" fontId="4" numFmtId="0" xfId="0" applyAlignment="1" applyBorder="1" applyFont="1">
      <alignment shrinkToFit="0" vertical="top" wrapText="1"/>
    </xf>
    <xf borderId="1" fillId="0" fontId="4" numFmtId="49" xfId="0" applyAlignment="1" applyBorder="1" applyFont="1" applyNumberFormat="1">
      <alignment horizontal="center" shrinkToFit="0" vertical="top" wrapText="1"/>
    </xf>
    <xf borderId="1" fillId="0" fontId="4" numFmtId="1" xfId="0" applyBorder="1" applyFont="1" applyNumberFormat="1"/>
    <xf borderId="1" fillId="0" fontId="4" numFmtId="4" xfId="0" applyAlignment="1" applyBorder="1" applyFont="1" applyNumberFormat="1">
      <alignment horizontal="center" shrinkToFit="0" vertical="top" wrapText="1"/>
    </xf>
    <xf borderId="1" fillId="0" fontId="4" numFmtId="1" xfId="0" applyAlignment="1" applyBorder="1" applyFont="1" applyNumberFormat="1">
      <alignment shrinkToFit="0" vertical="top" wrapText="1"/>
    </xf>
    <xf borderId="0" fillId="0" fontId="3" numFmtId="49" xfId="0" applyAlignment="1" applyFont="1" applyNumberFormat="1">
      <alignment shrinkToFit="0" wrapText="1"/>
    </xf>
    <xf borderId="0" fillId="0" fontId="4" numFmtId="2" xfId="0" applyAlignment="1" applyFont="1" applyNumberFormat="1">
      <alignment shrinkToFit="0" vertical="top" wrapText="1"/>
    </xf>
    <xf borderId="0" fillId="0" fontId="3" numFmtId="4" xfId="0" applyAlignment="1" applyFont="1" applyNumberFormat="1">
      <alignment horizontal="center"/>
    </xf>
    <xf borderId="3" fillId="8" fontId="1" numFmtId="0" xfId="0" applyAlignment="1" applyBorder="1" applyFont="1">
      <alignment horizontal="left" shrinkToFit="0" vertical="top" wrapText="1"/>
    </xf>
    <xf borderId="0" fillId="0" fontId="2" numFmtId="0" xfId="0" applyAlignment="1" applyFont="1">
      <alignment horizontal="left"/>
    </xf>
    <xf borderId="1" fillId="9" fontId="11" numFmtId="0" xfId="0" applyAlignment="1" applyBorder="1" applyFont="1">
      <alignment horizontal="center" shrinkToFit="0" vertical="center" wrapText="1"/>
    </xf>
    <xf borderId="1" fillId="0" fontId="4" numFmtId="0" xfId="0" applyAlignment="1" applyBorder="1" applyFont="1">
      <alignment horizontal="center" shrinkToFit="0" vertical="top" wrapText="1"/>
    </xf>
    <xf borderId="1" fillId="0" fontId="3" numFmtId="0" xfId="0" applyAlignment="1" applyBorder="1" applyFont="1">
      <alignment horizontal="center" shrinkToFit="0" vertical="top" wrapText="1"/>
    </xf>
    <xf borderId="3" fillId="0" fontId="3" numFmtId="4" xfId="0" applyAlignment="1" applyBorder="1" applyFont="1" applyNumberFormat="1">
      <alignment horizontal="center" shrinkToFit="0" vertical="top" wrapText="1"/>
    </xf>
    <xf borderId="0" fillId="0" fontId="11" numFmtId="0" xfId="0" applyAlignment="1" applyFont="1">
      <alignment horizontal="center"/>
    </xf>
    <xf borderId="0" fillId="0" fontId="11" numFmtId="4" xfId="0" applyAlignment="1" applyFont="1" applyNumberFormat="1">
      <alignment horizontal="center"/>
    </xf>
    <xf borderId="0" fillId="0" fontId="4" numFmtId="0" xfId="0" applyAlignment="1" applyFont="1">
      <alignment shrinkToFit="0" wrapText="1"/>
    </xf>
    <xf borderId="3" fillId="8" fontId="4" numFmtId="0" xfId="0" applyAlignment="1" applyBorder="1" applyFont="1">
      <alignment shrinkToFit="0" vertical="top" wrapText="1"/>
    </xf>
    <xf borderId="0" fillId="0" fontId="8" numFmtId="0" xfId="0" applyAlignment="1" applyFont="1">
      <alignment shrinkToFit="0" wrapText="1"/>
    </xf>
    <xf borderId="0" fillId="0" fontId="29" numFmtId="0" xfId="0" applyFont="1"/>
    <xf borderId="3" fillId="8" fontId="9" numFmtId="0" xfId="0" applyAlignment="1" applyBorder="1" applyFont="1">
      <alignment horizontal="center" shrinkToFit="0" vertical="center" wrapText="1"/>
    </xf>
    <xf borderId="3" fillId="8" fontId="4" numFmtId="0" xfId="0" applyAlignment="1" applyBorder="1" applyFont="1">
      <alignment shrinkToFit="0" wrapText="1"/>
    </xf>
    <xf borderId="3" fillId="8" fontId="4" numFmtId="0" xfId="0" applyBorder="1" applyFont="1"/>
    <xf borderId="0" fillId="0" fontId="30" numFmtId="0" xfId="0" applyFont="1"/>
    <xf borderId="14" fillId="0" fontId="4" numFmtId="0" xfId="0" applyAlignment="1" applyBorder="1" applyFont="1">
      <alignment horizontal="center" shrinkToFit="0" vertical="top" wrapText="1"/>
    </xf>
    <xf borderId="1" fillId="0" fontId="3" numFmtId="3" xfId="0" applyAlignment="1" applyBorder="1" applyFont="1" applyNumberFormat="1">
      <alignment horizontal="center" shrinkToFit="0" vertical="top" wrapText="1"/>
    </xf>
    <xf borderId="1" fillId="0" fontId="3" numFmtId="3" xfId="0" applyAlignment="1" applyBorder="1" applyFont="1" applyNumberFormat="1">
      <alignment shrinkToFit="0" vertical="top" wrapText="1"/>
    </xf>
    <xf borderId="0" fillId="0" fontId="11" numFmtId="4" xfId="0" applyFont="1" applyNumberFormat="1"/>
    <xf borderId="1" fillId="9" fontId="11" numFmtId="0" xfId="0" applyAlignment="1" applyBorder="1" applyFont="1">
      <alignment horizontal="left" shrinkToFit="0" vertical="center" wrapText="1"/>
    </xf>
    <xf borderId="1" fillId="9" fontId="3" numFmtId="0" xfId="0" applyAlignment="1" applyBorder="1" applyFont="1">
      <alignment horizontal="left" shrinkToFit="0" vertical="center" wrapText="1"/>
    </xf>
    <xf borderId="1" fillId="10" fontId="5" numFmtId="0" xfId="0" applyAlignment="1" applyBorder="1" applyFont="1">
      <alignment horizontal="left" shrinkToFit="0" wrapText="1"/>
    </xf>
    <xf borderId="1" fillId="0" fontId="4" numFmtId="1" xfId="0" applyAlignment="1" applyBorder="1" applyFont="1" applyNumberFormat="1">
      <alignment horizontal="left" shrinkToFit="0" vertical="top" wrapText="1"/>
    </xf>
    <xf borderId="0" fillId="0" fontId="31" numFmtId="0" xfId="0" applyFont="1"/>
    <xf borderId="1" fillId="0" fontId="32" numFmtId="1" xfId="0" applyAlignment="1" applyBorder="1" applyFont="1" applyNumberFormat="1">
      <alignment horizontal="left" shrinkToFit="0" vertical="top" wrapText="1"/>
    </xf>
    <xf borderId="1" fillId="0" fontId="1" numFmtId="0" xfId="0" applyAlignment="1" applyBorder="1" applyFont="1">
      <alignment horizontal="left"/>
    </xf>
    <xf borderId="1" fillId="7" fontId="4" numFmtId="1" xfId="0" applyAlignment="1" applyBorder="1" applyFont="1" applyNumberFormat="1">
      <alignment horizontal="left" shrinkToFit="0" vertical="top" wrapText="1"/>
    </xf>
    <xf borderId="1" fillId="7" fontId="4" numFmtId="4" xfId="0" applyAlignment="1" applyBorder="1" applyFont="1" applyNumberFormat="1">
      <alignment horizontal="left" shrinkToFit="0" vertical="top" wrapText="1"/>
    </xf>
    <xf borderId="1" fillId="7" fontId="4" numFmtId="16" xfId="0" applyAlignment="1" applyBorder="1" applyFont="1" applyNumberFormat="1">
      <alignment horizontal="left" shrinkToFit="0" vertical="top" wrapText="1"/>
    </xf>
    <xf borderId="1" fillId="0" fontId="4" numFmtId="16" xfId="0" applyAlignment="1" applyBorder="1" applyFont="1" applyNumberFormat="1">
      <alignment horizontal="left" shrinkToFit="0" vertical="top" wrapText="1"/>
    </xf>
    <xf borderId="1" fillId="0" fontId="33" numFmtId="0" xfId="0" applyAlignment="1" applyBorder="1" applyFont="1">
      <alignment horizontal="left"/>
    </xf>
    <xf borderId="15" fillId="8" fontId="9" numFmtId="0" xfId="0" applyAlignment="1" applyBorder="1" applyFont="1">
      <alignment horizontal="center" shrinkToFit="0" wrapText="1"/>
    </xf>
    <xf borderId="0" fillId="0" fontId="5" numFmtId="0" xfId="0" applyAlignment="1" applyFont="1">
      <alignment shrinkToFit="0" wrapText="1"/>
    </xf>
    <xf borderId="16" fillId="9" fontId="11" numFmtId="0" xfId="0" applyAlignment="1" applyBorder="1" applyFont="1">
      <alignment horizontal="center" shrinkToFit="0" vertical="center" wrapText="1"/>
    </xf>
    <xf borderId="17" fillId="9" fontId="11" numFmtId="0" xfId="0" applyAlignment="1" applyBorder="1" applyFont="1">
      <alignment horizontal="center" shrinkToFit="0" vertical="center" wrapText="1"/>
    </xf>
    <xf borderId="18" fillId="9" fontId="3" numFmtId="0" xfId="0" applyAlignment="1" applyBorder="1" applyFont="1">
      <alignment horizontal="center" shrinkToFit="0" vertical="center" wrapText="1"/>
    </xf>
    <xf borderId="1" fillId="10" fontId="5" numFmtId="0" xfId="0" applyAlignment="1" applyBorder="1" applyFont="1">
      <alignment horizontal="center" shrinkToFit="0" vertical="center" wrapText="1"/>
    </xf>
    <xf borderId="1" fillId="0" fontId="4" numFmtId="3" xfId="0" applyAlignment="1" applyBorder="1" applyFont="1" applyNumberFormat="1">
      <alignment horizontal="left" shrinkToFit="0" vertical="top" wrapText="1"/>
    </xf>
    <xf borderId="3" fillId="0" fontId="4" numFmtId="2" xfId="0" applyAlignment="1" applyBorder="1" applyFont="1" applyNumberFormat="1">
      <alignment horizontal="left" shrinkToFit="0" vertical="top" wrapText="1"/>
    </xf>
    <xf borderId="1" fillId="0" fontId="4" numFmtId="2" xfId="0" applyAlignment="1" applyBorder="1" applyFont="1" applyNumberFormat="1">
      <alignment horizontal="left" shrinkToFit="0" vertical="top" wrapText="1"/>
    </xf>
    <xf borderId="1" fillId="0" fontId="2" numFmtId="166" xfId="0" applyAlignment="1" applyBorder="1" applyFont="1" applyNumberFormat="1">
      <alignment horizontal="left" vertical="top"/>
    </xf>
    <xf borderId="1" fillId="0" fontId="34" numFmtId="1" xfId="0" applyAlignment="1" applyBorder="1" applyFont="1" applyNumberFormat="1">
      <alignment horizontal="left" shrinkToFit="0" vertical="top" wrapText="1"/>
    </xf>
    <xf borderId="1" fillId="0" fontId="25" numFmtId="0" xfId="0" applyAlignment="1" applyBorder="1" applyFont="1">
      <alignment horizontal="left" shrinkToFit="0" vertical="top" wrapText="1"/>
    </xf>
    <xf borderId="1" fillId="0" fontId="25" numFmtId="49" xfId="0" applyAlignment="1" applyBorder="1" applyFont="1" applyNumberFormat="1">
      <alignment horizontal="left" shrinkToFit="0" vertical="top" wrapText="1"/>
    </xf>
    <xf borderId="1" fillId="0" fontId="25" numFmtId="3" xfId="0" applyAlignment="1" applyBorder="1" applyFont="1" applyNumberFormat="1">
      <alignment horizontal="left" shrinkToFit="0" vertical="top" wrapText="1"/>
    </xf>
    <xf borderId="1" fillId="0" fontId="25" numFmtId="1" xfId="0" applyAlignment="1" applyBorder="1" applyFont="1" applyNumberFormat="1">
      <alignment horizontal="left" shrinkToFit="0" vertical="top" wrapText="1"/>
    </xf>
    <xf borderId="1" fillId="0" fontId="25" numFmtId="2" xfId="0" applyAlignment="1" applyBorder="1" applyFont="1" applyNumberFormat="1">
      <alignment horizontal="left" shrinkToFit="0" vertical="top" wrapText="1"/>
    </xf>
    <xf borderId="3" fillId="0" fontId="25" numFmtId="2" xfId="0" applyAlignment="1" applyBorder="1" applyFont="1" applyNumberFormat="1">
      <alignment horizontal="left" shrinkToFit="0" vertical="top" wrapText="1"/>
    </xf>
    <xf borderId="1" fillId="0" fontId="35" numFmtId="166" xfId="0" applyAlignment="1" applyBorder="1" applyFont="1" applyNumberFormat="1">
      <alignment horizontal="left" shrinkToFit="0" vertical="top" wrapText="1"/>
    </xf>
    <xf borderId="0" fillId="0" fontId="25" numFmtId="0" xfId="0" applyAlignment="1" applyFont="1">
      <alignment horizontal="left" shrinkToFit="0" vertical="top" wrapText="1"/>
    </xf>
    <xf borderId="1" fillId="7" fontId="25" numFmtId="0" xfId="0" applyAlignment="1" applyBorder="1" applyFont="1">
      <alignment horizontal="left" shrinkToFit="0" vertical="top" wrapText="1"/>
    </xf>
    <xf borderId="1" fillId="0" fontId="25" numFmtId="17" xfId="0" applyAlignment="1" applyBorder="1" applyFont="1" applyNumberFormat="1">
      <alignment horizontal="left" shrinkToFit="0" vertical="top" wrapText="1"/>
    </xf>
    <xf borderId="1" fillId="0" fontId="35" numFmtId="0" xfId="0" applyAlignment="1" applyBorder="1" applyFont="1">
      <alignment horizontal="left" shrinkToFit="0" vertical="top" wrapText="1"/>
    </xf>
    <xf borderId="1" fillId="0" fontId="4" numFmtId="166" xfId="0" applyAlignment="1" applyBorder="1" applyFont="1" applyNumberFormat="1">
      <alignment horizontal="left" shrinkToFit="0" vertical="top" wrapText="1"/>
    </xf>
    <xf borderId="0" fillId="0" fontId="11" numFmtId="2" xfId="0" applyAlignment="1" applyFont="1" applyNumberFormat="1">
      <alignment horizontal="center"/>
    </xf>
    <xf borderId="7" fillId="8" fontId="18" numFmtId="0" xfId="0" applyAlignment="1" applyBorder="1" applyFont="1">
      <alignment horizontal="center" shrinkToFit="0" vertical="top" wrapText="1"/>
    </xf>
    <xf borderId="3" fillId="0" fontId="3" numFmtId="2" xfId="0" applyAlignment="1" applyBorder="1" applyFont="1" applyNumberFormat="1">
      <alignment horizontal="center" shrinkToFit="0" vertical="top" wrapText="1"/>
    </xf>
    <xf borderId="1" fillId="0" fontId="31" numFmtId="0" xfId="0" applyAlignment="1" applyBorder="1" applyFont="1">
      <alignment horizontal="left" shrinkToFit="0" vertical="top" wrapText="1"/>
    </xf>
    <xf borderId="0" fillId="0" fontId="31" numFmtId="0" xfId="0" applyAlignment="1" applyFont="1">
      <alignment horizontal="left" vertical="top"/>
    </xf>
    <xf borderId="1" fillId="0" fontId="6" numFmtId="0" xfId="0" applyAlignment="1" applyBorder="1" applyFont="1">
      <alignment horizontal="left" shrinkToFit="0" vertical="top" wrapText="1"/>
    </xf>
    <xf borderId="1" fillId="0" fontId="1" numFmtId="1" xfId="0" applyAlignment="1" applyBorder="1" applyFont="1" applyNumberFormat="1">
      <alignment horizontal="left" shrinkToFit="0" vertical="top" wrapText="1"/>
    </xf>
    <xf borderId="1" fillId="0" fontId="1" numFmtId="2" xfId="0" applyAlignment="1" applyBorder="1" applyFont="1" applyNumberFormat="1">
      <alignment horizontal="left" shrinkToFit="0" vertical="top" wrapText="1"/>
    </xf>
    <xf borderId="1" fillId="0" fontId="36" numFmtId="49" xfId="0" applyAlignment="1" applyBorder="1" applyFont="1" applyNumberFormat="1">
      <alignment horizontal="left" shrinkToFit="0" vertical="top" wrapText="1"/>
    </xf>
    <xf borderId="1" fillId="0" fontId="31" numFmtId="0" xfId="0" applyAlignment="1" applyBorder="1" applyFont="1">
      <alignment horizontal="left" vertical="top"/>
    </xf>
    <xf borderId="1" fillId="6" fontId="4" numFmtId="1" xfId="0" applyAlignment="1" applyBorder="1" applyFont="1" applyNumberFormat="1">
      <alignment horizontal="left" shrinkToFit="0" vertical="top" wrapText="1"/>
    </xf>
    <xf borderId="1" fillId="6" fontId="4" numFmtId="2" xfId="0" applyAlignment="1" applyBorder="1" applyFont="1" applyNumberFormat="1">
      <alignment horizontal="left" shrinkToFit="0" vertical="top" wrapText="1"/>
    </xf>
    <xf borderId="1" fillId="6" fontId="37" numFmtId="0" xfId="0" applyAlignment="1" applyBorder="1" applyFont="1">
      <alignment horizontal="left" shrinkToFit="0" vertical="top" wrapText="1"/>
    </xf>
    <xf borderId="1" fillId="6" fontId="1" numFmtId="0" xfId="0" applyAlignment="1" applyBorder="1" applyFont="1">
      <alignment horizontal="left" shrinkToFit="0" vertical="top" wrapText="1"/>
    </xf>
    <xf borderId="1" fillId="7" fontId="38" numFmtId="0" xfId="0" applyAlignment="1" applyBorder="1" applyFont="1">
      <alignment horizontal="left" shrinkToFit="0" vertical="top" wrapText="1"/>
    </xf>
    <xf borderId="1" fillId="7" fontId="1" numFmtId="0" xfId="0" applyAlignment="1" applyBorder="1" applyFont="1">
      <alignment horizontal="left" shrinkToFit="0" vertical="top" wrapText="1"/>
    </xf>
    <xf borderId="0" fillId="0" fontId="39" numFmtId="0" xfId="0" applyAlignment="1" applyFont="1">
      <alignment horizontal="left" vertical="top"/>
    </xf>
    <xf borderId="1" fillId="0" fontId="40" numFmtId="0" xfId="0" applyAlignment="1" applyBorder="1" applyFont="1">
      <alignment horizontal="left" shrinkToFit="0" vertical="top" wrapText="1"/>
    </xf>
    <xf borderId="1" fillId="6" fontId="41" numFmtId="0" xfId="0" applyAlignment="1" applyBorder="1" applyFont="1">
      <alignment horizontal="left" shrinkToFit="0" vertical="top" wrapText="1"/>
    </xf>
    <xf borderId="1" fillId="6" fontId="1" numFmtId="1" xfId="0" applyAlignment="1" applyBorder="1" applyFont="1" applyNumberFormat="1">
      <alignment horizontal="left" shrinkToFit="0" vertical="top" wrapText="1"/>
    </xf>
    <xf borderId="1" fillId="6" fontId="1" numFmtId="2" xfId="0" applyAlignment="1" applyBorder="1" applyFont="1" applyNumberFormat="1">
      <alignment horizontal="left" shrinkToFit="0" vertical="top" wrapText="1"/>
    </xf>
    <xf borderId="1" fillId="7" fontId="1" numFmtId="49" xfId="0" applyAlignment="1" applyBorder="1" applyFont="1" applyNumberFormat="1">
      <alignment horizontal="left" shrinkToFit="0" vertical="top" wrapText="1"/>
    </xf>
    <xf borderId="1" fillId="0" fontId="1" numFmtId="4" xfId="0" applyAlignment="1" applyBorder="1" applyFont="1" applyNumberFormat="1">
      <alignment horizontal="left" shrinkToFit="0" vertical="top" wrapText="1"/>
    </xf>
    <xf borderId="1" fillId="7" fontId="42" numFmtId="0" xfId="0" applyAlignment="1" applyBorder="1" applyFont="1">
      <alignment horizontal="left" shrinkToFit="0" vertical="top" wrapText="1"/>
    </xf>
    <xf borderId="1" fillId="7" fontId="22" numFmtId="49" xfId="0" applyAlignment="1" applyBorder="1" applyFont="1" applyNumberFormat="1">
      <alignment horizontal="left" shrinkToFit="0" vertical="top" wrapText="1"/>
    </xf>
    <xf borderId="1" fillId="0" fontId="43" numFmtId="0" xfId="0" applyAlignment="1" applyBorder="1" applyFont="1">
      <alignment horizontal="left" shrinkToFit="0" vertical="top" wrapText="1"/>
    </xf>
    <xf borderId="1" fillId="0" fontId="44" numFmtId="0" xfId="0" applyAlignment="1" applyBorder="1" applyFont="1">
      <alignment horizontal="left" vertical="top"/>
    </xf>
    <xf borderId="1" fillId="0" fontId="11" numFmtId="2" xfId="0" applyAlignment="1" applyBorder="1" applyFont="1" applyNumberFormat="1">
      <alignment horizontal="left" vertical="top"/>
    </xf>
    <xf borderId="7" fillId="8" fontId="18" numFmtId="0" xfId="0" applyAlignment="1" applyBorder="1" applyFont="1">
      <alignment horizontal="left" shrinkToFit="0" vertical="top" wrapText="1"/>
    </xf>
    <xf borderId="0" fillId="0" fontId="44" numFmtId="0" xfId="0" applyAlignment="1" applyFont="1">
      <alignment horizontal="left" vertical="top"/>
    </xf>
    <xf borderId="0" fillId="0" fontId="11" numFmtId="0" xfId="0" applyAlignment="1" applyFont="1">
      <alignment horizontal="left" shrinkToFit="0" vertical="top" wrapText="1"/>
    </xf>
    <xf borderId="0" fillId="0" fontId="11" numFmtId="0" xfId="0" applyAlignment="1" applyFont="1">
      <alignment horizontal="left" vertical="top"/>
    </xf>
    <xf borderId="0" fillId="0" fontId="1" numFmtId="0" xfId="0" applyAlignment="1" applyFont="1">
      <alignment horizontal="left" shrinkToFit="0" vertical="top" wrapText="1"/>
    </xf>
    <xf borderId="0" fillId="0" fontId="1" numFmtId="0" xfId="0" applyAlignment="1" applyFont="1">
      <alignment horizontal="left" vertical="top"/>
    </xf>
    <xf borderId="2" fillId="9" fontId="11" numFmtId="2" xfId="0" applyAlignment="1" applyBorder="1" applyFont="1" applyNumberFormat="1">
      <alignment horizontal="center" shrinkToFit="0" vertical="center" wrapText="1"/>
    </xf>
    <xf borderId="6" fillId="10" fontId="5" numFmtId="0" xfId="0" applyAlignment="1" applyBorder="1" applyFont="1">
      <alignment horizontal="left" shrinkToFit="0" vertical="top" wrapText="1"/>
    </xf>
    <xf borderId="1" fillId="0" fontId="45" numFmtId="0" xfId="0" applyAlignment="1" applyBorder="1" applyFont="1">
      <alignment horizontal="left" shrinkToFit="0" vertical="top" wrapText="1"/>
    </xf>
    <xf borderId="1" fillId="0" fontId="46" numFmtId="0" xfId="0" applyAlignment="1" applyBorder="1" applyFont="1">
      <alignment horizontal="left" shrinkToFit="0" vertical="top" wrapText="1"/>
    </xf>
    <xf borderId="1" fillId="6" fontId="47" numFmtId="0" xfId="0" applyAlignment="1" applyBorder="1" applyFont="1">
      <alignment horizontal="left" shrinkToFit="0" vertical="top" wrapText="1"/>
    </xf>
    <xf borderId="1" fillId="0" fontId="48" numFmtId="0" xfId="0" applyAlignment="1" applyBorder="1" applyFont="1">
      <alignment horizontal="left" shrinkToFit="0" vertical="top" wrapText="1"/>
    </xf>
    <xf borderId="1" fillId="6" fontId="49" numFmtId="0" xfId="0" applyAlignment="1" applyBorder="1" applyFont="1">
      <alignment horizontal="left" shrinkToFit="0" vertical="top" wrapText="1"/>
    </xf>
    <xf borderId="1" fillId="6" fontId="4" numFmtId="14" xfId="0" applyAlignment="1" applyBorder="1" applyFont="1" applyNumberFormat="1">
      <alignment horizontal="left" shrinkToFit="0" vertical="top" wrapText="1"/>
    </xf>
    <xf borderId="1" fillId="0" fontId="4" numFmtId="14" xfId="0" applyAlignment="1" applyBorder="1" applyFont="1" applyNumberFormat="1">
      <alignment horizontal="left" shrinkToFit="0" vertical="top" wrapText="1"/>
    </xf>
    <xf borderId="1" fillId="0" fontId="4" numFmtId="0" xfId="0" applyAlignment="1" applyBorder="1" applyFont="1">
      <alignment horizontal="center" shrinkToFit="0" vertical="center" wrapText="1"/>
    </xf>
    <xf borderId="1" fillId="6" fontId="4" numFmtId="0" xfId="0" applyAlignment="1" applyBorder="1" applyFont="1">
      <alignment horizontal="center" shrinkToFit="0" vertical="center" wrapText="1"/>
    </xf>
    <xf borderId="1" fillId="6" fontId="50" numFmtId="0" xfId="0" applyAlignment="1" applyBorder="1" applyFont="1">
      <alignment horizontal="center" shrinkToFit="0" vertical="center" wrapText="1"/>
    </xf>
    <xf borderId="1" fillId="6" fontId="4" numFmtId="1" xfId="0" applyAlignment="1" applyBorder="1" applyFont="1" applyNumberFormat="1">
      <alignment horizontal="center" shrinkToFit="0" vertical="center" wrapText="1"/>
    </xf>
    <xf borderId="17" fillId="6" fontId="4" numFmtId="2" xfId="0" applyAlignment="1" applyBorder="1" applyFont="1" applyNumberFormat="1">
      <alignment horizontal="center" shrinkToFit="0" vertical="center" wrapText="1"/>
    </xf>
    <xf borderId="1" fillId="0" fontId="2" numFmtId="0" xfId="0" applyAlignment="1" applyBorder="1" applyFont="1">
      <alignment horizontal="center" vertical="center"/>
    </xf>
    <xf borderId="1" fillId="0" fontId="51" numFmtId="0" xfId="0" applyAlignment="1" applyBorder="1" applyFont="1">
      <alignment horizontal="center" shrinkToFit="0" vertical="top" wrapText="1"/>
    </xf>
    <xf borderId="3" fillId="0" fontId="4" numFmtId="0" xfId="0" applyAlignment="1" applyBorder="1" applyFont="1">
      <alignment horizontal="center" shrinkToFit="0" vertical="top" wrapText="1"/>
    </xf>
    <xf borderId="1" fillId="0" fontId="2" numFmtId="0" xfId="0" applyAlignment="1" applyBorder="1" applyFont="1">
      <alignment horizontal="center"/>
    </xf>
    <xf borderId="3" fillId="8" fontId="1" numFmtId="0" xfId="0" applyAlignment="1" applyBorder="1" applyFont="1">
      <alignment shrinkToFit="0" wrapText="1"/>
    </xf>
    <xf borderId="3" fillId="8" fontId="11" numFmtId="0" xfId="0" applyAlignment="1" applyBorder="1" applyFont="1">
      <alignment shrinkToFit="0" vertical="top" wrapText="1"/>
    </xf>
    <xf borderId="1" fillId="0" fontId="3" numFmtId="0" xfId="0" applyAlignment="1" applyBorder="1" applyFont="1">
      <alignment horizontal="left" shrinkToFit="0" vertical="top" wrapText="1"/>
    </xf>
    <xf borderId="1" fillId="0" fontId="4" numFmtId="17" xfId="0" applyAlignment="1" applyBorder="1" applyFont="1" applyNumberFormat="1">
      <alignment horizontal="left" shrinkToFit="0" vertical="top" wrapText="1"/>
    </xf>
    <xf borderId="1" fillId="0" fontId="3" numFmtId="2" xfId="0" applyAlignment="1" applyBorder="1" applyFont="1" applyNumberFormat="1">
      <alignment horizontal="left" shrinkToFit="0" vertical="top" wrapText="1"/>
    </xf>
    <xf borderId="1" fillId="0" fontId="4" numFmtId="15" xfId="0" applyAlignment="1" applyBorder="1" applyFont="1" applyNumberFormat="1">
      <alignment horizontal="left" shrinkToFit="0" vertical="top" wrapText="1"/>
    </xf>
    <xf borderId="1" fillId="7" fontId="52" numFmtId="0" xfId="0" applyAlignment="1" applyBorder="1" applyFont="1">
      <alignment horizontal="left" shrinkToFit="0" vertical="top" wrapText="1"/>
    </xf>
    <xf borderId="1" fillId="7" fontId="4" numFmtId="2" xfId="0" applyAlignment="1" applyBorder="1" applyFont="1" applyNumberFormat="1">
      <alignment horizontal="left" shrinkToFit="0" vertical="top" wrapText="1"/>
    </xf>
    <xf borderId="1" fillId="7" fontId="53" numFmtId="0" xfId="0" applyAlignment="1" applyBorder="1" applyFont="1">
      <alignment horizontal="left" shrinkToFit="0" vertical="top" wrapText="1"/>
    </xf>
    <xf borderId="1" fillId="7" fontId="4" numFmtId="167" xfId="0" applyAlignment="1" applyBorder="1" applyFont="1" applyNumberFormat="1">
      <alignment horizontal="left" shrinkToFit="0" vertical="top" wrapText="1"/>
    </xf>
    <xf borderId="1" fillId="7" fontId="4" numFmtId="49" xfId="0" applyAlignment="1" applyBorder="1" applyFont="1" applyNumberFormat="1">
      <alignment horizontal="left" shrinkToFit="0" vertical="top" wrapText="1"/>
    </xf>
    <xf borderId="1" fillId="0" fontId="2" numFmtId="1" xfId="0" applyAlignment="1" applyBorder="1" applyFont="1" applyNumberFormat="1">
      <alignment horizontal="left" shrinkToFit="0" vertical="top" wrapText="1"/>
    </xf>
    <xf borderId="1" fillId="0" fontId="4" numFmtId="2" xfId="0" applyAlignment="1" applyBorder="1" applyFont="1" applyNumberFormat="1">
      <alignment horizontal="center" shrinkToFit="0" vertical="top" wrapText="1"/>
    </xf>
    <xf borderId="1" fillId="0" fontId="4" numFmtId="3" xfId="0" applyAlignment="1" applyBorder="1" applyFont="1" applyNumberFormat="1">
      <alignment horizontal="center" shrinkToFit="0" vertical="top" wrapText="1"/>
    </xf>
    <xf borderId="1" fillId="0" fontId="4" numFmtId="1" xfId="0" applyAlignment="1" applyBorder="1" applyFont="1" applyNumberFormat="1">
      <alignment horizontal="center" shrinkToFit="0" vertical="top" wrapText="1"/>
    </xf>
    <xf borderId="0" fillId="0" fontId="1" numFmtId="0" xfId="0" applyAlignment="1" applyFont="1">
      <alignment horizontal="center" shrinkToFit="0" vertical="top" wrapText="1"/>
    </xf>
    <xf borderId="0" fillId="0" fontId="11" numFmtId="2" xfId="0" applyAlignment="1" applyFont="1" applyNumberFormat="1">
      <alignment horizontal="center" shrinkToFit="0" vertical="top" wrapText="1"/>
    </xf>
    <xf borderId="1" fillId="0" fontId="3" numFmtId="0" xfId="0" applyAlignment="1" applyBorder="1" applyFont="1">
      <alignment horizontal="center" vertical="top"/>
    </xf>
    <xf borderId="1" fillId="0" fontId="54" numFmtId="0" xfId="0" applyAlignment="1" applyBorder="1" applyFont="1">
      <alignment horizontal="center" shrinkToFit="0" vertical="top" wrapText="1"/>
    </xf>
    <xf borderId="1" fillId="0" fontId="4" numFmtId="15" xfId="0" applyAlignment="1" applyBorder="1" applyFont="1" applyNumberFormat="1">
      <alignment horizontal="center" shrinkToFit="0" vertical="top" wrapText="1"/>
    </xf>
    <xf borderId="1" fillId="0" fontId="55" numFmtId="0" xfId="0" applyAlignment="1" applyBorder="1" applyFont="1">
      <alignment shrinkToFit="0" vertical="top" wrapText="1"/>
    </xf>
    <xf borderId="1" fillId="0" fontId="4" numFmtId="14" xfId="0" applyAlignment="1" applyBorder="1" applyFont="1" applyNumberFormat="1">
      <alignment horizontal="center" shrinkToFit="0" vertical="top" wrapText="1"/>
    </xf>
    <xf borderId="13" fillId="0" fontId="4" numFmtId="0" xfId="0" applyAlignment="1" applyBorder="1" applyFont="1">
      <alignment horizontal="left" shrinkToFit="0" vertical="top" wrapText="1"/>
    </xf>
    <xf borderId="13" fillId="0" fontId="4" numFmtId="0" xfId="0" applyAlignment="1" applyBorder="1" applyFont="1">
      <alignment horizontal="center" shrinkToFit="0" vertical="top" wrapText="1"/>
    </xf>
    <xf borderId="13" fillId="0" fontId="56" numFmtId="0" xfId="0" applyAlignment="1" applyBorder="1" applyFont="1">
      <alignment shrinkToFit="0" vertical="top" wrapText="1"/>
    </xf>
    <xf borderId="13" fillId="0" fontId="3" numFmtId="0" xfId="0" applyAlignment="1" applyBorder="1" applyFont="1">
      <alignment horizontal="center" vertical="top"/>
    </xf>
    <xf borderId="1" fillId="0" fontId="11" numFmtId="168" xfId="0" applyBorder="1" applyFont="1" applyNumberFormat="1"/>
    <xf borderId="1" fillId="0" fontId="1" numFmtId="0" xfId="0" applyAlignment="1" applyBorder="1" applyFont="1">
      <alignment shrinkToFit="0" wrapText="1"/>
    </xf>
    <xf borderId="1" fillId="0" fontId="3" numFmtId="2" xfId="0" applyAlignment="1" applyBorder="1" applyFont="1" applyNumberFormat="1">
      <alignment horizontal="center" shrinkToFit="0" vertical="top" wrapText="1"/>
    </xf>
    <xf borderId="19" fillId="0" fontId="3" numFmtId="2" xfId="0" applyAlignment="1" applyBorder="1" applyFont="1" applyNumberFormat="1">
      <alignment horizontal="center" shrinkToFit="0" vertical="top" wrapText="1"/>
    </xf>
    <xf borderId="20" fillId="0" fontId="3" numFmtId="1" xfId="0" applyAlignment="1" applyBorder="1" applyFont="1" applyNumberFormat="1">
      <alignment horizontal="center" shrinkToFit="0" vertical="top" wrapText="1"/>
    </xf>
    <xf borderId="1" fillId="0" fontId="11" numFmtId="0" xfId="0" applyAlignment="1" applyBorder="1" applyFont="1">
      <alignment horizontal="center" shrinkToFit="0" wrapText="1"/>
    </xf>
    <xf borderId="1" fillId="0" fontId="5" numFmtId="0" xfId="0" applyBorder="1" applyFont="1"/>
    <xf borderId="1" fillId="0" fontId="2" numFmtId="0" xfId="0" applyAlignment="1" applyBorder="1" applyFont="1">
      <alignment horizontal="left"/>
    </xf>
    <xf borderId="3" fillId="0" fontId="4" numFmtId="0" xfId="0" applyAlignment="1" applyBorder="1" applyFont="1">
      <alignment horizontal="right" shrinkToFit="0" vertical="top" wrapText="1"/>
    </xf>
    <xf borderId="1" fillId="0" fontId="1" numFmtId="0" xfId="0" applyAlignment="1" applyBorder="1" applyFont="1">
      <alignment horizontal="center" shrinkToFit="0" vertical="top" wrapText="1"/>
    </xf>
    <xf borderId="17" fillId="6" fontId="3" numFmtId="2" xfId="0" applyAlignment="1" applyBorder="1" applyFont="1" applyNumberFormat="1">
      <alignment horizontal="center" shrinkToFit="0" vertical="top" wrapText="1"/>
    </xf>
    <xf borderId="1" fillId="0" fontId="2" numFmtId="0" xfId="0" applyAlignment="1" applyBorder="1" applyFont="1">
      <alignment shrinkToFit="0" wrapText="1"/>
    </xf>
    <xf borderId="0" fillId="0" fontId="2" numFmtId="0" xfId="0" applyAlignment="1" applyFont="1">
      <alignment shrinkToFit="0" wrapText="1"/>
    </xf>
    <xf borderId="3" fillId="0" fontId="11" numFmtId="2" xfId="0" applyAlignment="1" applyBorder="1" applyFont="1" applyNumberFormat="1">
      <alignment horizontal="center" shrinkToFit="0" vertical="top" wrapText="1"/>
    </xf>
    <xf borderId="3" fillId="8" fontId="3" numFmtId="0" xfId="0" applyAlignment="1" applyBorder="1" applyFont="1">
      <alignment horizontal="left" shrinkToFit="0" vertical="top" wrapText="1"/>
    </xf>
    <xf borderId="1" fillId="9" fontId="11" numFmtId="2" xfId="0" applyAlignment="1" applyBorder="1" applyFont="1" applyNumberFormat="1">
      <alignment horizontal="center" shrinkToFit="0" vertical="center" wrapText="1"/>
    </xf>
    <xf borderId="21" fillId="0" fontId="11" numFmtId="0" xfId="0" applyAlignment="1" applyBorder="1" applyFont="1">
      <alignment horizontal="center" shrinkToFit="0" wrapText="1"/>
    </xf>
    <xf borderId="1" fillId="0" fontId="4" numFmtId="2" xfId="0" applyAlignment="1" applyBorder="1" applyFont="1" applyNumberFormat="1">
      <alignment shrinkToFit="0" vertical="top" wrapText="1"/>
    </xf>
    <xf borderId="0" fillId="0" fontId="57" numFmtId="0" xfId="0" applyAlignment="1" applyFont="1">
      <alignment horizontal="center" shrinkToFit="0" wrapText="1"/>
    </xf>
    <xf borderId="21" fillId="0" fontId="9" numFmtId="0" xfId="0" applyAlignment="1" applyBorder="1" applyFont="1">
      <alignment horizontal="center" shrinkToFit="0" wrapText="1"/>
    </xf>
    <xf borderId="3" fillId="8" fontId="11" numFmtId="0" xfId="0" applyAlignment="1" applyBorder="1" applyFont="1">
      <alignment horizontal="left" shrinkToFit="0" vertical="top" wrapText="1"/>
    </xf>
    <xf borderId="1" fillId="0" fontId="4" numFmtId="20" xfId="0" applyAlignment="1" applyBorder="1" applyFont="1" applyNumberFormat="1">
      <alignment horizontal="left" shrinkToFit="0" vertical="top" wrapText="1"/>
    </xf>
    <xf borderId="1" fillId="6" fontId="6" numFmtId="0" xfId="0" applyAlignment="1" applyBorder="1" applyFont="1">
      <alignment horizontal="left" shrinkToFit="0" vertical="top" wrapText="1"/>
    </xf>
    <xf borderId="1" fillId="7" fontId="6" numFmtId="0" xfId="0" applyAlignment="1" applyBorder="1" applyFont="1">
      <alignment horizontal="left" shrinkToFit="0" vertical="top" wrapText="1"/>
    </xf>
    <xf borderId="3" fillId="8" fontId="1" numFmtId="0" xfId="0" applyAlignment="1" applyBorder="1" applyFont="1">
      <alignment horizontal="left" shrinkToFit="0" vertical="center" wrapText="1"/>
    </xf>
    <xf borderId="3" fillId="8" fontId="11" numFmtId="0" xfId="0" applyAlignment="1" applyBorder="1" applyFont="1">
      <alignment horizontal="left" shrinkToFit="0" vertical="center" wrapText="1"/>
    </xf>
    <xf borderId="0" fillId="0" fontId="4" numFmtId="0" xfId="0" applyAlignment="1" applyFont="1">
      <alignment horizontal="left" shrinkToFit="0" vertical="top" wrapText="1"/>
    </xf>
    <xf borderId="22" fillId="7" fontId="4" numFmtId="0" xfId="0" applyAlignment="1" applyBorder="1" applyFont="1">
      <alignment horizontal="left" shrinkToFit="0" vertical="top" wrapText="1"/>
    </xf>
    <xf borderId="22" fillId="7" fontId="4" numFmtId="1" xfId="0" applyAlignment="1" applyBorder="1" applyFont="1" applyNumberFormat="1">
      <alignment horizontal="left" shrinkToFit="0" vertical="top" wrapText="1"/>
    </xf>
    <xf borderId="23" fillId="0" fontId="4" numFmtId="0" xfId="0" applyAlignment="1" applyBorder="1" applyFont="1">
      <alignment horizontal="left" shrinkToFit="0" vertical="top" wrapText="1"/>
    </xf>
    <xf borderId="23" fillId="0" fontId="4" numFmtId="1" xfId="0" applyAlignment="1" applyBorder="1" applyFont="1" applyNumberFormat="1">
      <alignment horizontal="left" shrinkToFit="0" vertical="top" wrapText="1"/>
    </xf>
    <xf borderId="14" fillId="0" fontId="4" numFmtId="0" xfId="0" applyAlignment="1" applyBorder="1" applyFont="1">
      <alignment horizontal="left" shrinkToFit="0" vertical="top" wrapText="1"/>
    </xf>
    <xf borderId="14" fillId="0" fontId="4" numFmtId="1" xfId="0" applyAlignment="1" applyBorder="1" applyFont="1" applyNumberFormat="1">
      <alignment horizontal="left" shrinkToFit="0" vertical="top" wrapText="1"/>
    </xf>
    <xf borderId="13" fillId="0" fontId="4" numFmtId="1" xfId="0" applyAlignment="1" applyBorder="1" applyFont="1" applyNumberFormat="1">
      <alignment horizontal="left" shrinkToFit="0" vertical="top" wrapText="1"/>
    </xf>
    <xf borderId="13" fillId="0" fontId="4" numFmtId="2" xfId="0" applyAlignment="1" applyBorder="1" applyFont="1" applyNumberFormat="1">
      <alignment horizontal="left" shrinkToFit="0" vertical="top" wrapText="1"/>
    </xf>
    <xf borderId="0" fillId="0" fontId="1" numFmtId="2" xfId="0" applyAlignment="1" applyFont="1" applyNumberFormat="1">
      <alignment horizontal="left" shrinkToFit="0" vertical="top" wrapText="1"/>
    </xf>
    <xf borderId="5" fillId="0" fontId="1" numFmtId="0" xfId="0" applyAlignment="1" applyBorder="1" applyFont="1">
      <alignment horizontal="left" shrinkToFit="0" vertical="top" wrapText="1"/>
    </xf>
    <xf borderId="1" fillId="0" fontId="1" numFmtId="0" xfId="0" applyAlignment="1" applyBorder="1" applyFont="1">
      <alignment horizontal="left" vertical="center"/>
    </xf>
    <xf borderId="0" fillId="0" fontId="1" numFmtId="0" xfId="0" applyAlignment="1" applyFont="1">
      <alignment horizontal="left" vertical="center"/>
    </xf>
    <xf borderId="0" fillId="0" fontId="58" numFmtId="0" xfId="0" applyAlignment="1" applyFont="1">
      <alignment horizontal="left"/>
    </xf>
    <xf borderId="3" fillId="8" fontId="11" numFmtId="0" xfId="0" applyAlignment="1" applyBorder="1" applyFont="1">
      <alignment horizontal="center" shrinkToFit="0" wrapText="1"/>
    </xf>
    <xf borderId="1" fillId="0" fontId="4" numFmtId="0" xfId="0" applyAlignment="1" applyBorder="1" applyFont="1">
      <alignment horizontal="left"/>
    </xf>
    <xf borderId="1" fillId="0" fontId="11" numFmtId="0" xfId="0" applyAlignment="1" applyBorder="1" applyFont="1">
      <alignment shrinkToFit="0" vertical="top" wrapText="1"/>
    </xf>
    <xf borderId="1" fillId="0" fontId="11" numFmtId="2" xfId="0" applyAlignment="1" applyBorder="1" applyFont="1" applyNumberFormat="1">
      <alignment horizontal="center" shrinkToFit="0" vertical="top" wrapText="1"/>
    </xf>
    <xf borderId="3" fillId="8" fontId="1" numFmtId="0" xfId="0" applyAlignment="1" applyBorder="1" applyFont="1">
      <alignment horizontal="left" vertical="top"/>
    </xf>
    <xf borderId="13" fillId="0" fontId="11" numFmtId="0" xfId="0" applyAlignment="1" applyBorder="1" applyFont="1">
      <alignment horizontal="center" shrinkToFit="0" vertical="center" wrapText="1"/>
    </xf>
    <xf borderId="14" fillId="0" fontId="11" numFmtId="0" xfId="0" applyAlignment="1" applyBorder="1" applyFont="1">
      <alignment horizontal="center" shrinkToFit="0" vertical="center" wrapText="1"/>
    </xf>
    <xf borderId="13" fillId="0" fontId="11" numFmtId="164" xfId="0" applyAlignment="1" applyBorder="1" applyFont="1" applyNumberFormat="1">
      <alignment horizontal="center" shrinkToFit="0" vertical="center" wrapText="1"/>
    </xf>
    <xf borderId="1" fillId="0" fontId="11" numFmtId="0" xfId="0" applyAlignment="1" applyBorder="1" applyFont="1">
      <alignment horizontal="center" shrinkToFit="0" vertical="center" wrapText="1"/>
    </xf>
    <xf borderId="1" fillId="0" fontId="11" numFmtId="164" xfId="0" applyAlignment="1" applyBorder="1" applyFont="1" applyNumberFormat="1">
      <alignment horizontal="center" shrinkToFit="0" vertical="center" wrapText="1"/>
    </xf>
    <xf borderId="3" fillId="0" fontId="4" numFmtId="0" xfId="0" applyAlignment="1" applyBorder="1" applyFont="1">
      <alignment horizontal="left" shrinkToFit="0" vertical="top" wrapText="1"/>
    </xf>
    <xf borderId="1" fillId="0" fontId="6" numFmtId="0" xfId="0" applyAlignment="1" applyBorder="1" applyFont="1">
      <alignment horizontal="left" vertical="top"/>
    </xf>
    <xf borderId="15" fillId="8" fontId="9" numFmtId="0" xfId="0" applyAlignment="1" applyBorder="1" applyFont="1">
      <alignment horizontal="center" shrinkToFit="0" vertical="top" wrapText="1"/>
    </xf>
    <xf borderId="3" fillId="8" fontId="9" numFmtId="0" xfId="0" applyAlignment="1" applyBorder="1" applyFont="1">
      <alignment horizontal="center"/>
    </xf>
    <xf borderId="1" fillId="0" fontId="4" numFmtId="0" xfId="0" applyAlignment="1" applyBorder="1" applyFont="1">
      <alignment horizontal="left" shrinkToFit="0" vertical="center" wrapText="1"/>
    </xf>
    <xf borderId="13" fillId="0" fontId="1" numFmtId="0" xfId="0" applyAlignment="1" applyBorder="1" applyFont="1">
      <alignment shrinkToFit="0" vertical="top" wrapText="1"/>
    </xf>
    <xf borderId="14" fillId="0" fontId="1" numFmtId="0" xfId="0" applyAlignment="1" applyBorder="1" applyFont="1">
      <alignment horizontal="left" shrinkToFit="0" vertical="top" wrapText="1"/>
    </xf>
    <xf borderId="13" fillId="0" fontId="4" numFmtId="1" xfId="0" applyAlignment="1" applyBorder="1" applyFont="1" applyNumberFormat="1">
      <alignment horizontal="center" shrinkToFit="0" vertical="top" wrapText="1"/>
    </xf>
    <xf borderId="13" fillId="0" fontId="4" numFmtId="2" xfId="0" applyAlignment="1" applyBorder="1" applyFont="1" applyNumberFormat="1">
      <alignment horizontal="center" shrinkToFit="0" vertical="top" wrapText="1"/>
    </xf>
  </cellXfs>
  <cellStyles count="1">
    <cellStyle xfId="0" name="Normal" builtinId="0"/>
  </cellStyles>
  <dxfs count="2">
    <dxf>
      <font/>
      <fill>
        <patternFill patternType="solid">
          <fgColor rgb="FFFFC7CE"/>
          <bgColor rgb="FFFFC7CE"/>
        </patternFill>
      </fill>
      <border/>
    </dxf>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40" Type="http://customschemas.google.com/relationships/workbookmetadata" Target="metadata"/><Relationship Id="rId31" Type="http://schemas.openxmlformats.org/officeDocument/2006/relationships/worksheet" Target="worksheets/sheet28.xml"/><Relationship Id="rId30" Type="http://schemas.openxmlformats.org/officeDocument/2006/relationships/worksheet" Target="worksheets/sheet27.xml"/><Relationship Id="rId33" Type="http://schemas.openxmlformats.org/officeDocument/2006/relationships/worksheet" Target="worksheets/sheet30.xml"/><Relationship Id="rId32" Type="http://schemas.openxmlformats.org/officeDocument/2006/relationships/worksheet" Target="worksheets/sheet29.xml"/><Relationship Id="rId35" Type="http://schemas.openxmlformats.org/officeDocument/2006/relationships/worksheet" Target="worksheets/sheet32.xml"/><Relationship Id="rId34" Type="http://schemas.openxmlformats.org/officeDocument/2006/relationships/worksheet" Target="worksheets/sheet31.xml"/><Relationship Id="rId37" Type="http://schemas.openxmlformats.org/officeDocument/2006/relationships/worksheet" Target="worksheets/sheet34.xml"/><Relationship Id="rId36" Type="http://schemas.openxmlformats.org/officeDocument/2006/relationships/worksheet" Target="worksheets/sheet33.xml"/><Relationship Id="rId39" Type="http://schemas.openxmlformats.org/officeDocument/2006/relationships/worksheet" Target="worksheets/sheet36.xml"/><Relationship Id="rId38" Type="http://schemas.openxmlformats.org/officeDocument/2006/relationships/worksheet" Target="worksheets/sheet35.xml"/><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29" Type="http://schemas.openxmlformats.org/officeDocument/2006/relationships/worksheet" Target="worksheets/sheet26.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 Type="http://schemas.openxmlformats.org/officeDocument/2006/relationships/hyperlink" Target="https://hts.org.za/index.php/hts/article/view/7895" TargetMode="External"/><Relationship Id="rId10" Type="http://schemas.openxmlformats.org/officeDocument/2006/relationships/hyperlink" Target="https://www.webofscience.com/wos/woscc/full-record/WOS:000944257000001" TargetMode="External"/><Relationship Id="rId13" Type="http://schemas.openxmlformats.org/officeDocument/2006/relationships/hyperlink" Target="https://doi.org/10.4102/hts.v79i1.7892" TargetMode="External"/><Relationship Id="rId12" Type="http://schemas.openxmlformats.org/officeDocument/2006/relationships/hyperlink" Target="https://www-webofscience-com.emedien.ub.uni-muenchen.de/wos/woscc/full-record/WOS:000996465300001" TargetMode="External"/><Relationship Id="rId1" Type="http://schemas.openxmlformats.org/officeDocument/2006/relationships/hyperlink" Target="https://www.scopus.com/authid/detail.uri?authorId=55658708100" TargetMode="External"/><Relationship Id="rId2" Type="http://schemas.openxmlformats.org/officeDocument/2006/relationships/hyperlink" Target="https://www.ceeol.com/search/journal-detail?id=548" TargetMode="External"/><Relationship Id="rId3" Type="http://schemas.openxmlformats.org/officeDocument/2006/relationships/hyperlink" Target="https://1510qkpj8-y-https-www-webofscience-com.z.e-nformation.ro/wos/woscc/full-record/WOS:000964585700001" TargetMode="External"/><Relationship Id="rId4" Type="http://schemas.openxmlformats.org/officeDocument/2006/relationships/hyperlink" Target="https://journals.co.za/doi/abs/10.4102/hts.v79i1.7888" TargetMode="External"/><Relationship Id="rId9" Type="http://schemas.openxmlformats.org/officeDocument/2006/relationships/hyperlink" Target="https://hts.org.za/index.php/hts/article/view/7897/24395" TargetMode="External"/><Relationship Id="rId15" Type="http://schemas.openxmlformats.org/officeDocument/2006/relationships/drawing" Target="../drawings/drawing2.xml"/><Relationship Id="rId14" Type="http://schemas.openxmlformats.org/officeDocument/2006/relationships/hyperlink" Target="https://hts.org.za/index.php/hts/article/view/8263" TargetMode="External"/><Relationship Id="rId5" Type="http://schemas.openxmlformats.org/officeDocument/2006/relationships/hyperlink" Target="https://hts.org.za/index.php/hts/article/view/7796" TargetMode="External"/><Relationship Id="rId6" Type="http://schemas.openxmlformats.org/officeDocument/2006/relationships/hyperlink" Target="https://www.webofscience.com/wos/woscc/full-record/WOS:000904297400001" TargetMode="External"/><Relationship Id="rId7" Type="http://schemas.openxmlformats.org/officeDocument/2006/relationships/hyperlink" Target="https://hts.org.za/index.php/hts/article/view/7882/23833" TargetMode="External"/><Relationship Id="rId8" Type="http://schemas.openxmlformats.org/officeDocument/2006/relationships/hyperlink" Target="https://doi.org/10.4102/hts.v78i4.7882"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0" Type="http://schemas.openxmlformats.org/officeDocument/2006/relationships/hyperlink" Target="https://journals.lww.com/md-journal/fulltext/2023/05190/value_of_applying_interactive_micro_courses_on.35.aspx" TargetMode="External"/><Relationship Id="rId22" Type="http://schemas.openxmlformats.org/officeDocument/2006/relationships/hyperlink" Target="https://www.sciencedirect.com/science/article/abs/pii/S105752192300354X?casa_token=nTNP5jgHKksAAAAA:IIoPV-gg_glBtAjEnEuy8TsBCOrEyHC_KDbz4khTVxlM_jfTKa5JMN_eqtrHRLiw0O2VaOX4kxA" TargetMode="External"/><Relationship Id="rId21" Type="http://schemas.openxmlformats.org/officeDocument/2006/relationships/hyperlink" Target="https://scholar.google.com/citations?view_op=view_citation&amp;hl=en&amp;user=CtV1PhQAAAAJ&amp;sortby=pubdate&amp;citation_for_view=CtV1PhQAAAAJ:7Hz3ACDFbsoC" TargetMode="External"/><Relationship Id="rId24" Type="http://schemas.openxmlformats.org/officeDocument/2006/relationships/hyperlink" Target="https://www.sciencedirect.com/science/article/pii/S2405844023059996" TargetMode="External"/><Relationship Id="rId23" Type="http://schemas.openxmlformats.org/officeDocument/2006/relationships/hyperlink" Target="https://scholar.google.com/citations?view_op=view_citation&amp;hl=en&amp;user=CtV1PhQAAAAJ&amp;sortby=pubdate&amp;citation_for_view=CtV1PhQAAAAJ:7Hz3ACDFbsoC" TargetMode="External"/><Relationship Id="rId1" Type="http://schemas.openxmlformats.org/officeDocument/2006/relationships/hyperlink" Target="https://www.ceeol.com/search/journal-detail?id=548" TargetMode="External"/><Relationship Id="rId2" Type="http://schemas.openxmlformats.org/officeDocument/2006/relationships/hyperlink" Target="https://15109kxbd-y-https-www-scopus-com.z.e-nformation.ro/record/display.uri?eid=2-s2.0-85188346424&amp;origin=resultslist&amp;sort=plf-f&amp;src=s&amp;sid=cee3e1cb8f9139f388a0501727b3d907&amp;sot=b&amp;sdt=b&amp;s=ALL%28Brusanowski%29&amp;sl=16&amp;sessionSearchId=cee3e1cb8f9139f388a0501727b3d907&amp;relpos=5" TargetMode="External"/><Relationship Id="rId3" Type="http://schemas.openxmlformats.org/officeDocument/2006/relationships/hyperlink" Target="https://15109kxbd-y-https-www-scopus-com.z.e-nformation.ro/record/display.uri?eid=2-s2.0-85188346424&amp;origin=resultslist&amp;sort=plf-f&amp;src=s&amp;sid=cee3e1cb8f9139f388a0501727b3d907&amp;sot=b&amp;sdt=b&amp;s=ALL%28Brusanowski%29&amp;sl=16&amp;sessionSearchId=cee3e1cb8f9139f388a0501727b3d907&amp;relpos=5" TargetMode="External"/><Relationship Id="rId4" Type="http://schemas.openxmlformats.org/officeDocument/2006/relationships/hyperlink" Target="https://15109kxbd-y-https-www-scopus-com.z.e-nformation.ro/record/display.uri?eid=2-s2.0-85174355709&amp;origin=resultslist&amp;sort=plf-f&amp;src=s&amp;sid=cee3e1cb8f9139f388a0501727b3d907&amp;sot=b&amp;sdt=b&amp;s=ALL%28Brusanowski%29&amp;sl=16&amp;sessionSearchId=cee3e1cb8f9139f388a0501727b3d907&amp;relpos=0" TargetMode="External"/><Relationship Id="rId9" Type="http://schemas.openxmlformats.org/officeDocument/2006/relationships/hyperlink" Target="https://scholar.google.com/citations?view_op=view_citation&amp;hl=ro&amp;user=3oqAe4cAAAAJ&amp;sortby=pubdate&amp;authuser=1&amp;citation_for_view=3oqAe4cAAAAJ:IWHjjKOFINEC" TargetMode="External"/><Relationship Id="rId26" Type="http://schemas.openxmlformats.org/officeDocument/2006/relationships/hyperlink" Target="https://journals.sagepub.com/doi/abs/10.1177/01171968231174055" TargetMode="External"/><Relationship Id="rId25" Type="http://schemas.openxmlformats.org/officeDocument/2006/relationships/hyperlink" Target="https://scholar.google.com/citations?view_op=view_citation&amp;hl=en&amp;user=CtV1PhQAAAAJ&amp;sortby=pubdate&amp;citation_for_view=CtV1PhQAAAAJ:7Hz3ACDFbsoC" TargetMode="External"/><Relationship Id="rId28" Type="http://schemas.openxmlformats.org/officeDocument/2006/relationships/hyperlink" Target="https://regionsar.ru/en/node/2169" TargetMode="External"/><Relationship Id="rId27" Type="http://schemas.openxmlformats.org/officeDocument/2006/relationships/hyperlink" Target="https://scholar.google.com/citations?view_op=view_citation&amp;hl=en&amp;user=CtV1PhQAAAAJ&amp;sortby=pubdate&amp;citation_for_view=CtV1PhQAAAAJ:7Hz3ACDFbsoC" TargetMode="External"/><Relationship Id="rId5" Type="http://schemas.openxmlformats.org/officeDocument/2006/relationships/hyperlink" Target="https://www.brepolsonline.net/doi/abs/10.1484/J.REA.5.137029" TargetMode="External"/><Relationship Id="rId6" Type="http://schemas.openxmlformats.org/officeDocument/2006/relationships/hyperlink" Target="https://www.brepolsonline.net/doi/abs/10.1484/J.REA.5.137029" TargetMode="External"/><Relationship Id="rId29" Type="http://schemas.openxmlformats.org/officeDocument/2006/relationships/hyperlink" Target="https://www.mdpi.com/2077-1444/14/3/343" TargetMode="External"/><Relationship Id="rId7" Type="http://schemas.openxmlformats.org/officeDocument/2006/relationships/hyperlink" Target="https://www.mdpi.com/2077-1444/14/7/936" TargetMode="External"/><Relationship Id="rId8" Type="http://schemas.openxmlformats.org/officeDocument/2006/relationships/hyperlink" Target="https://www.mdpi.com/2077-1444/14/1/69" TargetMode="External"/><Relationship Id="rId31" Type="http://schemas.openxmlformats.org/officeDocument/2006/relationships/hyperlink" Target="https://global.oup.com/academic/product/the-oxford-handbook-of-the-bible-in-orthodox-christianity-9780190948658?cc=ro&amp;lang=en&amp;" TargetMode="External"/><Relationship Id="rId30" Type="http://schemas.openxmlformats.org/officeDocument/2006/relationships/hyperlink" Target="https://www.eva-leipzig.de/product_info.php?info=p5376_Heilige-Schriften-in-der-Kritik.html" TargetMode="External"/><Relationship Id="rId11" Type="http://schemas.openxmlformats.org/officeDocument/2006/relationships/hyperlink" Target="https://scholar.google.com/citations?view_op=view_citation&amp;hl=ro&amp;user=3oqAe4cAAAAJ&amp;sortby=pubdate&amp;authuser=1&amp;citation_for_view=3oqAe4cAAAAJ:IWHjjKOFINEC" TargetMode="External"/><Relationship Id="rId33" Type="http://schemas.openxmlformats.org/officeDocument/2006/relationships/hyperlink" Target="https://hts.org.za/index.php/hts/article/view/8488/25161" TargetMode="External"/><Relationship Id="rId10" Type="http://schemas.openxmlformats.org/officeDocument/2006/relationships/hyperlink" Target="https://www.thenewjsri.ro/index.php/njsri/article/download/226/97" TargetMode="External"/><Relationship Id="rId32" Type="http://schemas.openxmlformats.org/officeDocument/2006/relationships/hyperlink" Target="https://www.bloomsbury.com/us/tt-clark-handbook-of-suffering-and-the-problem-of-evil-9780567682451/" TargetMode="External"/><Relationship Id="rId13" Type="http://schemas.openxmlformats.org/officeDocument/2006/relationships/hyperlink" Target="https://scholar.google.com/scholar?cluster=5584962116742496596&amp;hl=en&amp;as_sdt=2005&amp;sciodt=0,5&amp;as_ylo=2023" TargetMode="External"/><Relationship Id="rId35" Type="http://schemas.openxmlformats.org/officeDocument/2006/relationships/hyperlink" Target="https://www.mdpi.com/2077-1444/15/3/369" TargetMode="External"/><Relationship Id="rId12" Type="http://schemas.openxmlformats.org/officeDocument/2006/relationships/hyperlink" Target="https://onlinelibrary.wiley.com/doi/abs/10.1111/issj.12479" TargetMode="External"/><Relationship Id="rId34" Type="http://schemas.openxmlformats.org/officeDocument/2006/relationships/hyperlink" Target="https://link.springer.com/chapter/10.1007/978-981-99-3862-9_10" TargetMode="External"/><Relationship Id="rId15" Type="http://schemas.openxmlformats.org/officeDocument/2006/relationships/hyperlink" Target="https://scholar.google.com/scholar?cluster=5584962116742496596&amp;hl=en&amp;as_sdt=2005&amp;sciodt=0,5&amp;as_ylo=2023" TargetMode="External"/><Relationship Id="rId37" Type="http://schemas.openxmlformats.org/officeDocument/2006/relationships/hyperlink" Target="https://www.bloomsbury.com/uk/bloomsbury-handbook-of-religion-gender-and-sexuality-9781350257184/" TargetMode="External"/><Relationship Id="rId14" Type="http://schemas.openxmlformats.org/officeDocument/2006/relationships/hyperlink" Target="https://www.tandfonline.com/doi/abs/10.1080/02188791.2023.2243042" TargetMode="External"/><Relationship Id="rId36" Type="http://schemas.openxmlformats.org/officeDocument/2006/relationships/hyperlink" Target="https://hts.org.za/index.php/hts/article/view/7892" TargetMode="External"/><Relationship Id="rId17" Type="http://schemas.openxmlformats.org/officeDocument/2006/relationships/hyperlink" Target="https://scholar.google.com/scholar?cluster=5584962116742496596&amp;hl=en&amp;as_sdt=2005&amp;sciodt=0,5&amp;as_ylo=2023" TargetMode="External"/><Relationship Id="rId16" Type="http://schemas.openxmlformats.org/officeDocument/2006/relationships/hyperlink" Target="https://www.tandfonline.com/doi/abs/10.1080/07448481.2023.2253929" TargetMode="External"/><Relationship Id="rId38" Type="http://schemas.openxmlformats.org/officeDocument/2006/relationships/drawing" Target="../drawings/drawing5.xml"/><Relationship Id="rId19" Type="http://schemas.openxmlformats.org/officeDocument/2006/relationships/hyperlink" Target="https://scholar.google.com/scholar?cluster=5584962116742496596&amp;hl=en&amp;as_sdt=2005&amp;sciodt=0,5&amp;as_ylo=2023" TargetMode="External"/><Relationship Id="rId18" Type="http://schemas.openxmlformats.org/officeDocument/2006/relationships/hyperlink" Target="https://www.journalppw.com/index.php/jppw/article/view/17654"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www.researchgate.net/publication/371584868_In_Memoriam_Metropolitan_Ioannis_Zizioulas_1931-2023" TargetMode="External"/><Relationship Id="rId2" Type="http://schemas.openxmlformats.org/officeDocument/2006/relationships/hyperlink" Target="https://teologiesiviata.ro/lista-bryennios-o-sursa-mai-putin-cunoscuta-referitoare-la-canonul-vechiului-testament" TargetMode="External"/><Relationship Id="rId3"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editura-andreiana.ro/product/parintele-mircea-ielciu-invatatorul-nostru-despre-parinti-volum-omagial-la-implinirea-varstei-de-65-ani/" TargetMode="Externa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40" Type="http://schemas.openxmlformats.org/officeDocument/2006/relationships/hyperlink" Target="https://www.ceeol.com/search/viewpdf?id=1214193" TargetMode="External"/><Relationship Id="rId42" Type="http://schemas.openxmlformats.org/officeDocument/2006/relationships/hyperlink" Target="https://www.ceeol.com/search/viewpdf?id=1263262" TargetMode="External"/><Relationship Id="rId41" Type="http://schemas.openxmlformats.org/officeDocument/2006/relationships/hyperlink" Target="https://www.ceeol.com/search/viewpdf?id=1262764" TargetMode="External"/><Relationship Id="rId44" Type="http://schemas.openxmlformats.org/officeDocument/2006/relationships/hyperlink" Target="https://www.ceeol.com/search/viewpdf?id=1268292" TargetMode="External"/><Relationship Id="rId43" Type="http://schemas.openxmlformats.org/officeDocument/2006/relationships/hyperlink" Target="https://www.ceeol.com/search/viewpdf?id=1263262" TargetMode="External"/><Relationship Id="rId46" Type="http://schemas.openxmlformats.org/officeDocument/2006/relationships/hyperlink" Target="https://www.ceeol.com/search/viewpdf?id=1256037" TargetMode="External"/><Relationship Id="rId45" Type="http://schemas.openxmlformats.org/officeDocument/2006/relationships/hyperlink" Target="https://www.ceeol.com/search/viewpdf?id=1284279" TargetMode="External"/><Relationship Id="rId107" Type="http://schemas.openxmlformats.org/officeDocument/2006/relationships/hyperlink" Target="https://www.ceeol.com/search/viewpdf?id=1285188" TargetMode="External"/><Relationship Id="rId106" Type="http://schemas.openxmlformats.org/officeDocument/2006/relationships/hyperlink" Target="https://www.ceeol.com/search/viewpdf?id=1285202" TargetMode="External"/><Relationship Id="rId105" Type="http://schemas.openxmlformats.org/officeDocument/2006/relationships/hyperlink" Target="https://www.ceeol.com/search/article-detail?id=1220831" TargetMode="External"/><Relationship Id="rId104" Type="http://schemas.openxmlformats.org/officeDocument/2006/relationships/hyperlink" Target="https://fto.ro/altarul-reintregirii/arhiva-revistei/nr-1-2023/" TargetMode="External"/><Relationship Id="rId109" Type="http://schemas.openxmlformats.org/officeDocument/2006/relationships/hyperlink" Target="https://s3.amazonaws.com/na-st01.ext.exlibrisgroup.com/01GALI_UGA/storage/alma/E7/98/97/39/13/03/D5/BD/7B/2A/3C/42/EF/39/FE/17/Karas%2CAndreeaPHD.pdf?response-content-type=application%2Fpdf&amp;X-Amz-Algorithm=AWS4-HMAC-SHA256&amp;X-Amz-Date=20240514T175320Z&amp;X-Amz-SignedHeaders=host&amp;X-Amz-Expires=119&amp;X-Amz-Credential=AKIAJN6NPMNGJALPPWAQ%2F20240514%2Fus-east-1%2Fs3%2Faws4_request&amp;X-Amz-Signature=abcc750a13c59e166e7ee49def0a9a97eca0443207d6b9b3c5e0f86711e3cbbe" TargetMode="External"/><Relationship Id="rId108" Type="http://schemas.openxmlformats.org/officeDocument/2006/relationships/hyperlink" Target="https://www.ceeol.com/search/article-detail?id=1206294" TargetMode="External"/><Relationship Id="rId48" Type="http://schemas.openxmlformats.org/officeDocument/2006/relationships/hyperlink" Target="https://anastasis-review.ro/wp-content/uploads/ARMCA-2023-X-2-04_Mihail-Gheatau.pdf" TargetMode="External"/><Relationship Id="rId47" Type="http://schemas.openxmlformats.org/officeDocument/2006/relationships/hyperlink" Target="https://anastasis-review.ro/wp-content/uploads/ARMCA-2023-X-2-04_Mihail-Gheatau.pdf" TargetMode="External"/><Relationship Id="rId49" Type="http://schemas.openxmlformats.org/officeDocument/2006/relationships/hyperlink" Target="https://www.ceeol.com/search/viewpdf?id=1263959" TargetMode="External"/><Relationship Id="rId103" Type="http://schemas.openxmlformats.org/officeDocument/2006/relationships/hyperlink" Target="https://journal.lasigo.org/index.php/IJRS/article/view/369" TargetMode="External"/><Relationship Id="rId102" Type="http://schemas.openxmlformats.org/officeDocument/2006/relationships/hyperlink" Target="https://journal.stkipsingkawang.ac.id/index.php/JETL/article/view/3406" TargetMode="External"/><Relationship Id="rId101" Type="http://schemas.openxmlformats.org/officeDocument/2006/relationships/hyperlink" Target="https://www.scielo.br/j/reben/a/ysLtwjMhWK9X6DzffWxQ4Rk/" TargetMode="External"/><Relationship Id="rId100" Type="http://schemas.openxmlformats.org/officeDocument/2006/relationships/hyperlink" Target="https://www.mdpi.com/2227-7102/14/2/157" TargetMode="External"/><Relationship Id="rId31" Type="http://schemas.openxmlformats.org/officeDocument/2006/relationships/hyperlink" Target="https://www.revistateologica.ro/wp-content/uploads/The-Mariological-Anthropology.pdf" TargetMode="External"/><Relationship Id="rId30" Type="http://schemas.openxmlformats.org/officeDocument/2006/relationships/hyperlink" Target="https://www.revistateologica.ro/wp-content/uploads/The-Mariological-Anthropology.pdf" TargetMode="External"/><Relationship Id="rId33" Type="http://schemas.openxmlformats.org/officeDocument/2006/relationships/hyperlink" Target="https://www.revistateologica.ro/wp-content/uploads/The-Mariological-Anthropology.pdf" TargetMode="External"/><Relationship Id="rId32" Type="http://schemas.openxmlformats.org/officeDocument/2006/relationships/hyperlink" Target="https://www.revistateologica.ro/wp-content/uploads/The-Mariological-Anthropology.pdf" TargetMode="External"/><Relationship Id="rId35" Type="http://schemas.openxmlformats.org/officeDocument/2006/relationships/hyperlink" Target="https://intapi.sciendo.com/pdf/10.2478/ress-2023-0109" TargetMode="External"/><Relationship Id="rId34" Type="http://schemas.openxmlformats.org/officeDocument/2006/relationships/hyperlink" Target="https://www.revistateologica.ro/wp-content/uploads/The-Mariological-Anthropology.pdf" TargetMode="External"/><Relationship Id="rId37" Type="http://schemas.openxmlformats.org/officeDocument/2006/relationships/hyperlink" Target="https://www.ceeol.com/search/viewpdf?id=1245359" TargetMode="External"/><Relationship Id="rId36" Type="http://schemas.openxmlformats.org/officeDocument/2006/relationships/hyperlink" Target="https://www.ceeol.com/search/viewpdf?id=1245359" TargetMode="External"/><Relationship Id="rId39" Type="http://schemas.openxmlformats.org/officeDocument/2006/relationships/hyperlink" Target="http://www.apshus.usv.ro/arhiva/2023II.pdf" TargetMode="External"/><Relationship Id="rId38" Type="http://schemas.openxmlformats.org/officeDocument/2006/relationships/hyperlink" Target="https://www.ceeol.com/search/viewpdf?id=1245359" TargetMode="External"/><Relationship Id="rId20" Type="http://schemas.openxmlformats.org/officeDocument/2006/relationships/hyperlink" Target="http://www.romanian-institute-ny.org/images/Symposium_30_-_2023_cc.pdf" TargetMode="External"/><Relationship Id="rId22" Type="http://schemas.openxmlformats.org/officeDocument/2006/relationships/hyperlink" Target="https://www.ceeol.com/search/article-detail?id=1206857" TargetMode="External"/><Relationship Id="rId21" Type="http://schemas.openxmlformats.org/officeDocument/2006/relationships/hyperlink" Target="https://www.ceeol.com/search/article-detail?id=1210351" TargetMode="External"/><Relationship Id="rId24" Type="http://schemas.openxmlformats.org/officeDocument/2006/relationships/hyperlink" Target="https://www.ceeol.com/search/chapter-detail?id=1234089" TargetMode="External"/><Relationship Id="rId23" Type="http://schemas.openxmlformats.org/officeDocument/2006/relationships/hyperlink" Target="https://www.ifiasa.com/_files/ugd/378e6f_5c58ff3dde1b4c0dbf09ce5eb2019c93.pdf" TargetMode="External"/><Relationship Id="rId26" Type="http://schemas.openxmlformats.org/officeDocument/2006/relationships/hyperlink" Target="https://doctorate.ulbsibiu.ro/wp-content/uploads/21.rez-eng-Gorbanescu.pdf" TargetMode="External"/><Relationship Id="rId25" Type="http://schemas.openxmlformats.org/officeDocument/2006/relationships/hyperlink" Target="https://www.proquest.com/openview/1f52a94822bb048223bb820ce15c3873/1?pq-origsite=gscholar&amp;cbl=18750&amp;diss=y" TargetMode="External"/><Relationship Id="rId28" Type="http://schemas.openxmlformats.org/officeDocument/2006/relationships/hyperlink" Target="https://www.thenewjsri.ro/index.php/njsri/article/view/431" TargetMode="External"/><Relationship Id="rId27" Type="http://schemas.openxmlformats.org/officeDocument/2006/relationships/hyperlink" Target="https://www.proquest.com/openview/1f52a94822bb048223bb820ce15c3873/1?pq-origsite=gscholar&amp;cbl=18750&amp;diss=y" TargetMode="External"/><Relationship Id="rId29" Type="http://schemas.openxmlformats.org/officeDocument/2006/relationships/hyperlink" Target="https://www.revistateologica.ro/wp-content/uploads/The-Mariological-Anthropology.pdf" TargetMode="External"/><Relationship Id="rId95" Type="http://schemas.openxmlformats.org/officeDocument/2006/relationships/hyperlink" Target="https://scholar.google.com/citations?view_op=view_citation&amp;hl=ro&amp;user=3oqAe4cAAAAJ&amp;sortby=pubdate&amp;authuser=1&amp;citation_for_view=3oqAe4cAAAAJ:IWHjjKOFINEC" TargetMode="External"/><Relationship Id="rId94" Type="http://schemas.openxmlformats.org/officeDocument/2006/relationships/hyperlink" Target="https://digitalcommons.liberty.edu/cgi/viewcontent.cgi?article=6195&amp;context=doctoral" TargetMode="External"/><Relationship Id="rId97" Type="http://schemas.openxmlformats.org/officeDocument/2006/relationships/hyperlink" Target="https://www.iase-jrn.ir/article_704198_en.html" TargetMode="External"/><Relationship Id="rId96" Type="http://schemas.openxmlformats.org/officeDocument/2006/relationships/hyperlink" Target="https://ntnuopen.ntnu.no/ntnu-xmlui/bitstream/handle/11250/3078769/no.ntnu:inspera:146745801:37907917.pdf?sequence=1" TargetMode="External"/><Relationship Id="rId11" Type="http://schemas.openxmlformats.org/officeDocument/2006/relationships/hyperlink" Target="http://oseegenius.pul.it/pul/resource?uri=174716" TargetMode="External"/><Relationship Id="rId99" Type="http://schemas.openxmlformats.org/officeDocument/2006/relationships/hyperlink" Target="https://journals.sdu.edu.kz/index.php/ptm" TargetMode="External"/><Relationship Id="rId10" Type="http://schemas.openxmlformats.org/officeDocument/2006/relationships/hyperlink" Target="https://parsifal.urbe.it/parsifal/resource?uri=PUL174716" TargetMode="External"/><Relationship Id="rId98" Type="http://schemas.openxmlformats.org/officeDocument/2006/relationships/hyperlink" Target="https://digitalcommons.liberty.edu/doctoral/4227/" TargetMode="External"/><Relationship Id="rId13" Type="http://schemas.openxmlformats.org/officeDocument/2006/relationships/hyperlink" Target="https://www.proquest.com/docview/2898251072?pq-origsite=gscholar&amp;fromopenview=true&amp;sourcetype=Dissertations%20&amp;%20Theses" TargetMode="External"/><Relationship Id="rId12" Type="http://schemas.openxmlformats.org/officeDocument/2006/relationships/hyperlink" Target="https://parsifal.urbe.it/parsifal/resource?uri=PUL174716" TargetMode="External"/><Relationship Id="rId91" Type="http://schemas.openxmlformats.org/officeDocument/2006/relationships/hyperlink" Target="https://scholar.google.com/citations?view_op=view_citation&amp;hl=ro&amp;user=3oqAe4cAAAAJ&amp;sortby=pubdate&amp;authuser=1&amp;citation_for_view=3oqAe4cAAAAJ:IWHjjKOFINEC" TargetMode="External"/><Relationship Id="rId90" Type="http://schemas.openxmlformats.org/officeDocument/2006/relationships/hyperlink" Target="https://e-research.siam.edu/wp-content/uploads/2024/02/42.-MBA-2023-IS-Meng-Xianyong-6317195905-A-Study-on-the-Impact-of-Policy-Support.pdf" TargetMode="External"/><Relationship Id="rId93" Type="http://schemas.openxmlformats.org/officeDocument/2006/relationships/hyperlink" Target="https://scholar.google.com/citations?view_op=view_citation&amp;hl=ro&amp;user=3oqAe4cAAAAJ&amp;sortby=pubdate&amp;authuser=1&amp;citation_for_view=3oqAe4cAAAAJ:IWHjjKOFINEC" TargetMode="External"/><Relationship Id="rId92" Type="http://schemas.openxmlformats.org/officeDocument/2006/relationships/hyperlink" Target="https://digitalcommons.liberty.edu/cgi/viewcontent.cgi?article=5844&amp;context=doctoral" TargetMode="External"/><Relationship Id="rId15" Type="http://schemas.openxmlformats.org/officeDocument/2006/relationships/hyperlink" Target="https://www.proquest.com/docview/2830955092/citation/B3F4C3452B054CC9PQ/1?accountid=8083&amp;sourcetype=Scholarly%20Journals" TargetMode="External"/><Relationship Id="rId110" Type="http://schemas.openxmlformats.org/officeDocument/2006/relationships/hyperlink" Target="https://www.ceeol.com/search/article-detail?id=1168819" TargetMode="External"/><Relationship Id="rId14" Type="http://schemas.openxmlformats.org/officeDocument/2006/relationships/hyperlink" Target="https://philsacra.ust.edu.ph/admin/downloadarticle?id=F3F566100C1024F9228C123D295F2C9A" TargetMode="External"/><Relationship Id="rId17" Type="http://schemas.openxmlformats.org/officeDocument/2006/relationships/hyperlink" Target="https://www.maajournal.com/index.php/maa/indexing" TargetMode="External"/><Relationship Id="rId16" Type="http://schemas.openxmlformats.org/officeDocument/2006/relationships/hyperlink" Target="https://www.maajournal.com/index.php/maa/article/view/1153/1045" TargetMode="External"/><Relationship Id="rId19" Type="http://schemas.openxmlformats.org/officeDocument/2006/relationships/hyperlink" Target="https://journal.uinsgd.ac.id/index.php/kt/article/view/21456/10245" TargetMode="External"/><Relationship Id="rId114" Type="http://schemas.openxmlformats.org/officeDocument/2006/relationships/drawing" Target="../drawings/drawing13.xml"/><Relationship Id="rId18" Type="http://schemas.openxmlformats.org/officeDocument/2006/relationships/hyperlink" Target="https://librariadoxologia.ro/adam-la-rascruce-preasfintitul-damaschin-dorneanul" TargetMode="External"/><Relationship Id="rId113" Type="http://schemas.openxmlformats.org/officeDocument/2006/relationships/hyperlink" Target="https://research-repository.st-andrews.ac.uk/handle/10023/27155?show=full" TargetMode="External"/><Relationship Id="rId112" Type="http://schemas.openxmlformats.org/officeDocument/2006/relationships/hyperlink" Target="https://revistateologia.ro/downloads/Teologia/3_2022/10_gaspar.pdf" TargetMode="External"/><Relationship Id="rId111" Type="http://schemas.openxmlformats.org/officeDocument/2006/relationships/hyperlink" Target="https://czasopisma.tnkul.pl/index.php/rt/article/view/907" TargetMode="External"/><Relationship Id="rId84" Type="http://schemas.openxmlformats.org/officeDocument/2006/relationships/hyperlink" Target="https://www.ceeol.com/search/viewpdf?id=1263268" TargetMode="External"/><Relationship Id="rId83" Type="http://schemas.openxmlformats.org/officeDocument/2006/relationships/hyperlink" Target="https://www.ceeol.com/search/viewpdf?id=1227542" TargetMode="External"/><Relationship Id="rId86" Type="http://schemas.openxmlformats.org/officeDocument/2006/relationships/hyperlink" Target="https://journalofsociology.ro/wp-content/uploads/2024/03/04-ANGELICA-HELENA-MARINESCU_103-122.pdf" TargetMode="External"/><Relationship Id="rId85" Type="http://schemas.openxmlformats.org/officeDocument/2006/relationships/hyperlink" Target="https://www.ceeol.com/search/viewpdf?id=1263268" TargetMode="External"/><Relationship Id="rId88" Type="http://schemas.openxmlformats.org/officeDocument/2006/relationships/hyperlink" Target="https://www.ceeol.com/search/viewpdf?id=1256815" TargetMode="External"/><Relationship Id="rId87" Type="http://schemas.openxmlformats.org/officeDocument/2006/relationships/hyperlink" Target="https://www.ceeol.com/search/viewpdf?id=1256815" TargetMode="External"/><Relationship Id="rId89" Type="http://schemas.openxmlformats.org/officeDocument/2006/relationships/hyperlink" Target="https://www.ceeol.com/search/article-detail?id=1072375" TargetMode="External"/><Relationship Id="rId80" Type="http://schemas.openxmlformats.org/officeDocument/2006/relationships/hyperlink" Target="https://www.ceeol.com/search/viewpdf?id=1250713" TargetMode="External"/><Relationship Id="rId82" Type="http://schemas.openxmlformats.org/officeDocument/2006/relationships/hyperlink" Target="https://www.ceeol.com/search/viewpdf?id=1263266" TargetMode="External"/><Relationship Id="rId81" Type="http://schemas.openxmlformats.org/officeDocument/2006/relationships/hyperlink" Target="https://scholar.google.ro/scholar?hl=ro&amp;as_sdt=0%2C5&amp;q=%22Ikonen+und+ikonische+Erfahrungen+im+Vollzug+der+orthodoxen+Liturgie&amp;btnG=" TargetMode="External"/><Relationship Id="rId1" Type="http://schemas.openxmlformats.org/officeDocument/2006/relationships/hyperlink" Target="https://philpapers.org/archive/MARRDM-4.pdf" TargetMode="External"/><Relationship Id="rId2" Type="http://schemas.openxmlformats.org/officeDocument/2006/relationships/hyperlink" Target="https://www.ceeol.com/search/viewpdf?id=1215768" TargetMode="External"/><Relationship Id="rId3" Type="http://schemas.openxmlformats.org/officeDocument/2006/relationships/hyperlink" Target="http://oseegenius.pul.it/pul/resource?uri=174716" TargetMode="External"/><Relationship Id="rId4" Type="http://schemas.openxmlformats.org/officeDocument/2006/relationships/hyperlink" Target="https://parsifal.urbe.it/parsifal/resource?uri=PUL174716" TargetMode="External"/><Relationship Id="rId9" Type="http://schemas.openxmlformats.org/officeDocument/2006/relationships/hyperlink" Target="http://oseegenius.pul.it/pul/resource?uri=174716" TargetMode="External"/><Relationship Id="rId5" Type="http://schemas.openxmlformats.org/officeDocument/2006/relationships/hyperlink" Target="http://oseegenius.pul.it/pul/resource?uri=174716" TargetMode="External"/><Relationship Id="rId6" Type="http://schemas.openxmlformats.org/officeDocument/2006/relationships/hyperlink" Target="https://parsifal.urbe.it/parsifal/resource?uri=PUL174716" TargetMode="External"/><Relationship Id="rId7" Type="http://schemas.openxmlformats.org/officeDocument/2006/relationships/hyperlink" Target="http://oseegenius.pul.it/pul/resource?uri=174716" TargetMode="External"/><Relationship Id="rId8" Type="http://schemas.openxmlformats.org/officeDocument/2006/relationships/hyperlink" Target="https://parsifal.urbe.it/parsifal/resource?uri=PUL174716" TargetMode="External"/><Relationship Id="rId73" Type="http://schemas.openxmlformats.org/officeDocument/2006/relationships/hyperlink" Target="https://www.rstjournal.com/wp-content/uploads/mdocs/10.%20Alexandru%20LAZ%C4%82R%20-%20MARAN%20ATHA%20AND%20THE%20SOTERIOLOGICAL%20CONSEQUENCE%20OF%20THE%20ESHATON.pdf" TargetMode="External"/><Relationship Id="rId72" Type="http://schemas.openxmlformats.org/officeDocument/2006/relationships/hyperlink" Target="https://www.rstjournal.com/wp-content/uploads/mdocs/10.%20Alexandru%20LAZ%C4%82R%20-%20MARAN%20ATHA%20AND%20THE%20SOTERIOLOGICAL%20CONSEQUENCE%20OF%20THE%20ESHATON.pdf" TargetMode="External"/><Relationship Id="rId75" Type="http://schemas.openxmlformats.org/officeDocument/2006/relationships/hyperlink" Target="https://www.ceeol.com/search/viewpdf?id=1273629" TargetMode="External"/><Relationship Id="rId74" Type="http://schemas.openxmlformats.org/officeDocument/2006/relationships/hyperlink" Target="https://cdn.uav.ro/documente/Universitate/Academic/Doctorat/Sustinere/2023/DAIA-NICOLAE-CRISTIAN/Cuprins-rezumat-bibliografie-%C3%AEn-limba-englez%C4%83.pdf" TargetMode="External"/><Relationship Id="rId77" Type="http://schemas.openxmlformats.org/officeDocument/2006/relationships/hyperlink" Target="https://www.ceeol.com/search/viewpdf?id=1263256" TargetMode="External"/><Relationship Id="rId76" Type="http://schemas.openxmlformats.org/officeDocument/2006/relationships/hyperlink" Target="https://www.ceeol.com/search/viewpdf?id=1263255" TargetMode="External"/><Relationship Id="rId79" Type="http://schemas.openxmlformats.org/officeDocument/2006/relationships/hyperlink" Target="https://www.ceeol.com/search/viewpdf?id=1284284" TargetMode="External"/><Relationship Id="rId78" Type="http://schemas.openxmlformats.org/officeDocument/2006/relationships/hyperlink" Target="https://www.ceeol.com/search/viewpdf?id=1268350" TargetMode="External"/><Relationship Id="rId71" Type="http://schemas.openxmlformats.org/officeDocument/2006/relationships/hyperlink" Target="https://www.ceeol.com/search/viewpdf?id=1256036" TargetMode="External"/><Relationship Id="rId70" Type="http://schemas.openxmlformats.org/officeDocument/2006/relationships/hyperlink" Target="https://www.ceeol.com/search/viewpdf?id=1256035" TargetMode="External"/><Relationship Id="rId62" Type="http://schemas.openxmlformats.org/officeDocument/2006/relationships/hyperlink" Target="https://www.researchgate.net/profile/Gheorghita-Madalin-Ceobanu/publication/379568575_Drd_Gheorghita-Madalin_Ceobanu_Valentele_spirituale_ale_Casatoriei_Actualitatea_si_efectele_ei_in_viata_conjugala_a_sotilor_si_a_lumii_in_Teologie_si_Viata_anul_XXXIII_XCIX_2023_nr_1-4_pp_183-192/links/660f1001b839e05a20bd7456/Drd-Gheorghita-Madalin-Ceobanu-Valentele-spirituale-ale-Casatoriei-Actualitatea-si-efectele-ei-in-viata-conjugala-a-sotilor-si-a-lumii-in-Teologie-si-Viata-anul-XXXIII-XCIX-2023-nr-1-4-pp-183-192.pdf" TargetMode="External"/><Relationship Id="rId61" Type="http://schemas.openxmlformats.org/officeDocument/2006/relationships/hyperlink" Target="https://www.ceeol.com/search/viewpdf?id=1267078" TargetMode="External"/><Relationship Id="rId64" Type="http://schemas.openxmlformats.org/officeDocument/2006/relationships/hyperlink" Target="https://www.ceeol.com/search/viewpdf?id=1240344" TargetMode="External"/><Relationship Id="rId63" Type="http://schemas.openxmlformats.org/officeDocument/2006/relationships/hyperlink" Target="https://www.ceeol.com/search/viewpdf?id=1165939" TargetMode="External"/><Relationship Id="rId66" Type="http://schemas.openxmlformats.org/officeDocument/2006/relationships/hyperlink" Target="https://www.ceeol.com/search/viewpdf?id=1215768" TargetMode="External"/><Relationship Id="rId65" Type="http://schemas.openxmlformats.org/officeDocument/2006/relationships/hyperlink" Target="https://www.ceeol.com/search/viewpdf?id=1253817" TargetMode="External"/><Relationship Id="rId68" Type="http://schemas.openxmlformats.org/officeDocument/2006/relationships/hyperlink" Target="https://www.ceeol.com/search/viewpdf?id=1256035" TargetMode="External"/><Relationship Id="rId67" Type="http://schemas.openxmlformats.org/officeDocument/2006/relationships/hyperlink" Target="https://www.ceeol.com/search/viewpdf?id=1264014" TargetMode="External"/><Relationship Id="rId60" Type="http://schemas.openxmlformats.org/officeDocument/2006/relationships/hyperlink" Target="https://www.ceeol.com/search/viewpdf?id=1284291" TargetMode="External"/><Relationship Id="rId69" Type="http://schemas.openxmlformats.org/officeDocument/2006/relationships/hyperlink" Target="https://www.ceeol.com/search/viewpdf?id=1256035" TargetMode="External"/><Relationship Id="rId51" Type="http://schemas.openxmlformats.org/officeDocument/2006/relationships/hyperlink" Target="https://www.ceeol.com/search/viewpdf?id=1264063" TargetMode="External"/><Relationship Id="rId50" Type="http://schemas.openxmlformats.org/officeDocument/2006/relationships/hyperlink" Target="https://www.ceeol.com/search/viewpdf?id=1263959" TargetMode="External"/><Relationship Id="rId53" Type="http://schemas.openxmlformats.org/officeDocument/2006/relationships/hyperlink" Target="https://www.ceeol.com/search/viewpdf?id=1256821" TargetMode="External"/><Relationship Id="rId52" Type="http://schemas.openxmlformats.org/officeDocument/2006/relationships/hyperlink" Target="https://www.ceeol.com/search/viewpdf?id=1256821" TargetMode="External"/><Relationship Id="rId55" Type="http://schemas.openxmlformats.org/officeDocument/2006/relationships/hyperlink" Target="http://digital-library.ulbsibiu.ro/xmlui/bitstream/handle/123456789/3518/2023-Manta%20Ilie%20Cristian_ro.pdf?sequence=2&amp;isAllowed=y" TargetMode="External"/><Relationship Id="rId54" Type="http://schemas.openxmlformats.org/officeDocument/2006/relationships/hyperlink" Target="https://www.ceeol.com/search/viewpdf?id=1256821" TargetMode="External"/><Relationship Id="rId57" Type="http://schemas.openxmlformats.org/officeDocument/2006/relationships/hyperlink" Target="http://digital-library.ulbsibiu.ro/xmlui/bitstream/handle/123456789/3518/2023-Manta%20Ilie%20Cristian_ro.pdf?sequence=2&amp;isAllowed=y" TargetMode="External"/><Relationship Id="rId56" Type="http://schemas.openxmlformats.org/officeDocument/2006/relationships/hyperlink" Target="http://digital-library.ulbsibiu.ro/xmlui/bitstream/handle/123456789/3518/2023-Manta%20Ilie%20Cristian_ro.pdf?sequence=2&amp;isAllowed=y" TargetMode="External"/><Relationship Id="rId59" Type="http://schemas.openxmlformats.org/officeDocument/2006/relationships/hyperlink" Target="https://www.ceeol.com/search/viewpdf?id=1284291" TargetMode="External"/><Relationship Id="rId58" Type="http://schemas.openxmlformats.org/officeDocument/2006/relationships/hyperlink" Target="https://www.ceeol.com/search/viewpdf?id=1284291" TargetMode="External"/></Relationships>
</file>

<file path=xl/worksheets/_rels/sheet14.xml.rels><?xml version="1.0" encoding="UTF-8" standalone="yes"?><Relationships xmlns="http://schemas.openxmlformats.org/package/2006/relationships"><Relationship Id="rId20" Type="http://schemas.openxmlformats.org/officeDocument/2006/relationships/hyperlink" Target="http://www.ejst.tuiasi.ro/" TargetMode="External"/><Relationship Id="rId22" Type="http://schemas.openxmlformats.org/officeDocument/2006/relationships/hyperlink" Target="http://www.ejst.tuiasi.ro/" TargetMode="External"/><Relationship Id="rId21" Type="http://schemas.openxmlformats.org/officeDocument/2006/relationships/hyperlink" Target="http://www.ejst.tuiasi.ro/" TargetMode="External"/><Relationship Id="rId24" Type="http://schemas.openxmlformats.org/officeDocument/2006/relationships/hyperlink" Target="http://www.ejst.tuiasi.ro/" TargetMode="External"/><Relationship Id="rId23" Type="http://schemas.openxmlformats.org/officeDocument/2006/relationships/hyperlink" Target="http://www.ejst.tuiasi.ro/" TargetMode="External"/><Relationship Id="rId26" Type="http://schemas.openxmlformats.org/officeDocument/2006/relationships/drawing" Target="../drawings/drawing14.xml"/><Relationship Id="rId25" Type="http://schemas.openxmlformats.org/officeDocument/2006/relationships/hyperlink" Target="https://www.revista-eon.eu/redactia/" TargetMode="External"/><Relationship Id="rId11" Type="http://schemas.openxmlformats.org/officeDocument/2006/relationships/hyperlink" Target="https://cmj.seaopenresearch.eu/index" TargetMode="External"/><Relationship Id="rId10" Type="http://schemas.openxmlformats.org/officeDocument/2006/relationships/hyperlink" Target="https://www.revista-eon.eu/" TargetMode="External"/><Relationship Id="rId13" Type="http://schemas.openxmlformats.org/officeDocument/2006/relationships/hyperlink" Target="https://www.mdpi.com/journal/religions/special_issues/MO0L0VV435" TargetMode="External"/><Relationship Id="rId12" Type="http://schemas.openxmlformats.org/officeDocument/2006/relationships/hyperlink" Target="https://www.revistateologica.ro/colegiul-editorial/" TargetMode="External"/><Relationship Id="rId15" Type="http://schemas.openxmlformats.org/officeDocument/2006/relationships/hyperlink" Target="https://drive.google.com/file/d/1psw5s8Qb3qjoEfErmTd5pHRHsER5gMYR/view" TargetMode="External"/><Relationship Id="rId14" Type="http://schemas.openxmlformats.org/officeDocument/2006/relationships/hyperlink" Target="https://drive.google.com/file/d/1psw5s8Qb3qjoEfErmTd5pHRHsER5gMYR/view" TargetMode="External"/><Relationship Id="rId17" Type="http://schemas.openxmlformats.org/officeDocument/2006/relationships/hyperlink" Target="https://icdm.ro/despre/" TargetMode="External"/><Relationship Id="rId16" Type="http://schemas.openxmlformats.org/officeDocument/2006/relationships/hyperlink" Target="https://drive.google.com/file/d/1psw5s8Qb3qjoEfErmTd5pHRHsER5gMYR/view" TargetMode="External"/><Relationship Id="rId19" Type="http://schemas.openxmlformats.org/officeDocument/2006/relationships/hyperlink" Target="https://www.revistateologica.ro/" TargetMode="External"/><Relationship Id="rId18" Type="http://schemas.openxmlformats.org/officeDocument/2006/relationships/hyperlink" Target="https://www.revistateologica.ro/colegiul-editorial/" TargetMode="External"/><Relationship Id="rId1" Type="http://schemas.openxmlformats.org/officeDocument/2006/relationships/hyperlink" Target="https://journal.museikon.ro/index.php/information/editorial-board" TargetMode="External"/><Relationship Id="rId2" Type="http://schemas.openxmlformats.org/officeDocument/2006/relationships/hyperlink" Target="https://www.revistateologica.ro/colegiul-editorial/" TargetMode="External"/><Relationship Id="rId3" Type="http://schemas.openxmlformats.org/officeDocument/2006/relationships/hyperlink" Target="http://tabor-revista.ro/en.php?module=board" TargetMode="External"/><Relationship Id="rId4" Type="http://schemas.openxmlformats.org/officeDocument/2006/relationships/hyperlink" Target="https://www.revistateologica.ro/colegiul-editorial/" TargetMode="External"/><Relationship Id="rId9" Type="http://schemas.openxmlformats.org/officeDocument/2006/relationships/hyperlink" Target="https://www.revistateologica.ro/" TargetMode="External"/><Relationship Id="rId5" Type="http://schemas.openxmlformats.org/officeDocument/2006/relationships/hyperlink" Target="http://mitropolia-ardealului.ro/revista-mitropolia-ardealului/" TargetMode="External"/><Relationship Id="rId6" Type="http://schemas.openxmlformats.org/officeDocument/2006/relationships/hyperlink" Target="https://teologie.ulbsibiu.ro/studia-doctoralia-andreiana/" TargetMode="External"/><Relationship Id="rId7" Type="http://schemas.openxmlformats.org/officeDocument/2006/relationships/hyperlink" Target="https://academic.oup.com/cb/pages/Editorial_Board" TargetMode="External"/><Relationship Id="rId8" Type="http://schemas.openxmlformats.org/officeDocument/2006/relationships/hyperlink" Target="https://www.revistateologica.ro/colegiul-editorial/" TargetMode="External"/></Relationships>
</file>

<file path=xl/worksheets/_rels/sheet15.xml.rels><?xml version="1.0" encoding="UTF-8" standalone="yes"?><Relationships xmlns="http://schemas.openxmlformats.org/package/2006/relationships"><Relationship Id="rId31" Type="http://schemas.openxmlformats.org/officeDocument/2006/relationships/drawing" Target="../drawings/drawing15.xml"/><Relationship Id="rId30" Type="http://schemas.openxmlformats.org/officeDocument/2006/relationships/hyperlink" Target="http://www.bogoslovski.ues.rs.ba/en/the-international-scientific-conference-byzantine-heritage-today-what-eastern-roman-empire-means-to-as/" TargetMode="External"/><Relationship Id="rId20" Type="http://schemas.openxmlformats.org/officeDocument/2006/relationships/hyperlink" Target="https://docs.google.com/file/d/12cqBZoYfptoMK5ieN0GKsoiMOqM6nVle/edit?usp=docslist_api&amp;filetype=msword" TargetMode="External"/><Relationship Id="rId22" Type="http://schemas.openxmlformats.org/officeDocument/2006/relationships/hyperlink" Target="https://ziarullumina.ro/actualitate-religioasa/stiri/academicieni-francezi-in-vizita-la-manastirea-brancoveanu-din-sambata-de-sus-180612.html" TargetMode="External"/><Relationship Id="rId21" Type="http://schemas.openxmlformats.org/officeDocument/2006/relationships/hyperlink" Target="https://erd.conference.ubbcluj.ro/conference-proceedings/" TargetMode="External"/><Relationship Id="rId24" Type="http://schemas.openxmlformats.org/officeDocument/2006/relationships/hyperlink" Target="https://www.bayceer.uni-bayreuth.de/dvrw2023/?lang=de" TargetMode="External"/><Relationship Id="rId23" Type="http://schemas.openxmlformats.org/officeDocument/2006/relationships/hyperlink" Target="https://ot.ubbcluj.ro/ro/events/roots-2023" TargetMode="External"/><Relationship Id="rId26" Type="http://schemas.openxmlformats.org/officeDocument/2006/relationships/hyperlink" Target="https://ot.ubbcluj.ro/ro/events/simpozion-2023" TargetMode="External"/><Relationship Id="rId25" Type="http://schemas.openxmlformats.org/officeDocument/2006/relationships/hyperlink" Target="https://icdm.ro/simpozion-9-noiembrie-2023-icdm/" TargetMode="External"/><Relationship Id="rId28" Type="http://schemas.openxmlformats.org/officeDocument/2006/relationships/hyperlink" Target="http://issta.ro/wp-content/uploads/2023/05/program-final-ISSTA-2023.pdf" TargetMode="External"/><Relationship Id="rId27" Type="http://schemas.openxmlformats.org/officeDocument/2006/relationships/hyperlink" Target="http://issta.ro/wp-content/uploads/2023/05/program-final-ISSTA-2023.pdf" TargetMode="External"/><Relationship Id="rId29" Type="http://schemas.openxmlformats.org/officeDocument/2006/relationships/hyperlink" Target="https://www.arhiepiscopiasucevei.ro/simpozionul-teologie-cultura-misiune-si-viata-duhovniceasca-in-opera-episcopului-irineu-craciunas-12-decembrie-2023-manastirea-putna/" TargetMode="External"/><Relationship Id="rId11" Type="http://schemas.openxmlformats.org/officeDocument/2006/relationships/hyperlink" Target="https://mitropolia-ardealului.ro/zilele-saguniene-2023-sesiune-de-comunicari-stiintifice-la-facultatea-de-teologie-din-sibiu/" TargetMode="External"/><Relationship Id="rId10" Type="http://schemas.openxmlformats.org/officeDocument/2006/relationships/hyperlink" Target="https://www.uni-regensburg.de/english/press-and-public-relations/news/index.html?tx_news_pi1%5Baction%5D=detail&amp;tx_news_pi1%5Bcontroller%5D=News&amp;tx_news_pi1%5Bnews%5D=21051&amp;cHash=d9aa710364c3b409f7441b66ddf7f46f" TargetMode="External"/><Relationship Id="rId13" Type="http://schemas.openxmlformats.org/officeDocument/2006/relationships/hyperlink" Target="https://www.radioromaniacultural.ro/sectiuni-articole/istorie-filozofie-psihologie/zilele-academice-petru-span-editia-a-ii-a-id38058.html" TargetMode="External"/><Relationship Id="rId12" Type="http://schemas.openxmlformats.org/officeDocument/2006/relationships/hyperlink" Target="https://ziarullumina.ro/actualitate-religioasa/stiri/simpozion-de-drept-bisericesc-la-palatul-patriarhiei-183914.html" TargetMode="External"/><Relationship Id="rId15" Type="http://schemas.openxmlformats.org/officeDocument/2006/relationships/hyperlink" Target="https://ot.ubbcluj.ro/events/bioetica-2023" TargetMode="External"/><Relationship Id="rId14" Type="http://schemas.openxmlformats.org/officeDocument/2006/relationships/hyperlink" Target="https://conferintadebioetica.ro/wp-content/uploads/2023/12/Bioetica2023_PF.pdf" TargetMode="External"/><Relationship Id="rId17" Type="http://schemas.openxmlformats.org/officeDocument/2006/relationships/hyperlink" Target="https://unibuc.ro/wp-content/uploads/2023/05/Program-Colocviul-National-de-Teologie-Dogmatica-pp-2023-2.pdf" TargetMode="External"/><Relationship Id="rId16" Type="http://schemas.openxmlformats.org/officeDocument/2006/relationships/hyperlink" Target="https://ot.ubbcluj.ro/ro/events/simpozion-2023" TargetMode="External"/><Relationship Id="rId19" Type="http://schemas.openxmlformats.org/officeDocument/2006/relationships/hyperlink" Target="https://www.mitropolia-clujului.ro/concluziile-simpozionului-international-de-teologie-istorie-muzicologie-si-arta-cu-tema-mai-avem-nevoie-de-batrani-batranete-si-intelepciune-psalmodie-si-armonie/" TargetMode="External"/><Relationship Id="rId18" Type="http://schemas.openxmlformats.org/officeDocument/2006/relationships/hyperlink" Target="https://mitropoliaolteniei.ro/2023/06/09/simpozion-stiintific-la-facultatea-de-teologie-din-craiova-parintele-dumitru-staniloae-si-importanta-teologiei-sale-in-cercetarea-actuala/" TargetMode="External"/><Relationship Id="rId1" Type="http://schemas.openxmlformats.org/officeDocument/2006/relationships/hyperlink" Target="https://unibuc.ro/wp-content/uploads/2023/05/Program-Colocviul-National-de-Teologie-Dogmatica-pp-2023-2.pdf" TargetMode="External"/><Relationship Id="rId2" Type="http://schemas.openxmlformats.org/officeDocument/2006/relationships/hyperlink" Target="https://ostkircheninstitut-dioezese-regensburg.de/aktuelles-veranstaltungen/155-fachkolloquium-in-regensburg-9-12-februar-2023.html" TargetMode="External"/><Relationship Id="rId3" Type="http://schemas.openxmlformats.org/officeDocument/2006/relationships/hyperlink" Target="https://rais.education/scientific-committee/" TargetMode="External"/><Relationship Id="rId4" Type="http://schemas.openxmlformats.org/officeDocument/2006/relationships/hyperlink" Target="https://www.orthodoxpeace.org/en/about/people.htm" TargetMode="External"/><Relationship Id="rId9" Type="http://schemas.openxmlformats.org/officeDocument/2006/relationships/hyperlink" Target="https://www.ostkircheninstitut-dioezese-regensburg.de/aktuelles-veranstaltungen/155-fachkolloquium-in-regensburg-9-12-februar-2023.html" TargetMode="External"/><Relationship Id="rId5" Type="http://schemas.openxmlformats.org/officeDocument/2006/relationships/hyperlink" Target="https://ot.ubbcluj.ro/ro/events/simpozion-2023" TargetMode="External"/><Relationship Id="rId6" Type="http://schemas.openxmlformats.org/officeDocument/2006/relationships/hyperlink" Target="https://mitropolia-ardealului.ro/activitati-duhovnicesti-la-biserica-buna-vestire-din-gura-campului-medias/" TargetMode="External"/><Relationship Id="rId7" Type="http://schemas.openxmlformats.org/officeDocument/2006/relationships/hyperlink" Target="https://mitropolia-ardealului.ro/activitati-duhovnicesti-la-biserica-buna-vestire-din-gura-campului-medias/" TargetMode="External"/><Relationship Id="rId8" Type="http://schemas.openxmlformats.org/officeDocument/2006/relationships/hyperlink" Target="https://mitropolia-ardealului.ro/zilele-saguniene-2023-conferinta-cantaretii-si-imnografii-bisericesti-la-brasov/"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1" Type="http://schemas.openxmlformats.org/officeDocument/2006/relationships/hyperlink" Target="https://basilica.ro/mitropolitul-ardealului-i-a-comemorat-pe-cei-mai-importanti-cantareti-bisericesti-transilvani/" TargetMode="External"/><Relationship Id="rId10" Type="http://schemas.openxmlformats.org/officeDocument/2006/relationships/hyperlink" Target="https://episcopiadevei.ro/editia-a-xxxii-a-a-festivalului-concurs-national-de-muzica-sacra-cu-noi-este-dumnezeu-de-la-orastie/" TargetMode="External"/><Relationship Id="rId13" Type="http://schemas.openxmlformats.org/officeDocument/2006/relationships/hyperlink" Target="https://sibiuindependent.ro/2023/12/19/concertul-traditional-de-colinde-a-umplut-pana-la-refuz-catedrala-mitropolitana/" TargetMode="External"/><Relationship Id="rId12" Type="http://schemas.openxmlformats.org/officeDocument/2006/relationships/hyperlink" Target="https://ziarullumina.ro/societate/reportaj/corul-timotei-popovici-peste-un-secol-de-traditie-si-arta-muzicala-182460.html" TargetMode="External"/><Relationship Id="rId15" Type="http://schemas.openxmlformats.org/officeDocument/2006/relationships/hyperlink" Target="https://mesageruldesibiu.ro/dimitrie-cuntan-si-procopie-picu-patrut-icoane-ale-cantarii-bisericesti-din-ardeal-cinstite-la-saliste/" TargetMode="External"/><Relationship Id="rId14" Type="http://schemas.openxmlformats.org/officeDocument/2006/relationships/hyperlink" Target="https://www.youtube.com/watch?v=EV_MloIj3Pc" TargetMode="External"/><Relationship Id="rId17" Type="http://schemas.openxmlformats.org/officeDocument/2006/relationships/hyperlink" Target="https://www.tribuna.ro/stiri/eveniment/sibiu-daruri-muzicale-de-craciun-spectacole-speciale-la-sala-thalia-173479.html" TargetMode="External"/><Relationship Id="rId16" Type="http://schemas.openxmlformats.org/officeDocument/2006/relationships/hyperlink" Target="https://proalba.ro/succes-remarcabil-pentru-un-cor-din-ighiel-la-festivalul-de-muzica-corala-sacra" TargetMode="External"/><Relationship Id="rId19" Type="http://schemas.openxmlformats.org/officeDocument/2006/relationships/drawing" Target="../drawings/drawing17.xml"/><Relationship Id="rId18" Type="http://schemas.openxmlformats.org/officeDocument/2006/relationships/hyperlink" Target="https://sibiulinimagini.ro/festivalul-international-hermannstadtfest-a-fost-in-lumina-reflectoarelor-in-cadrul-lucrarii-de-licenta-a-artistei-dominique-simionescu/" TargetMode="External"/><Relationship Id="rId1" Type="http://schemas.openxmlformats.org/officeDocument/2006/relationships/hyperlink" Target="https://mitropolia-ardealului.ro/sfintii-trei-ierarhi-praznuiti-la-facultatea-de-teologie-ortodoxa-din-sibiu-2/" TargetMode="External"/><Relationship Id="rId2" Type="http://schemas.openxmlformats.org/officeDocument/2006/relationships/hyperlink" Target="https://mitropolia-ardealului.ro/concert-de-colinde-la-biserica-sfintii-apostoli-petru-si-pavel-din-orasul-ghimbav-jud-brasov/" TargetMode="External"/><Relationship Id="rId3" Type="http://schemas.openxmlformats.org/officeDocument/2006/relationships/hyperlink" Target="https://mitropolia-ardealului.ro/trei-coruri-au-colindat-in-catedrala-mitropolitana-din-sibiu/" TargetMode="External"/><Relationship Id="rId4" Type="http://schemas.openxmlformats.org/officeDocument/2006/relationships/hyperlink" Target="https://mitropolia-ardealului.ro/trei-coruri-au-colindat-in-catedrala-mitropolitana-din-sibiu/" TargetMode="External"/><Relationship Id="rId9" Type="http://schemas.openxmlformats.org/officeDocument/2006/relationships/hyperlink" Target="https://cerulcodrulsiparaul.ro/tag/pr-lect-univ-dr-dan-alexandru-streza/" TargetMode="External"/><Relationship Id="rId5" Type="http://schemas.openxmlformats.org/officeDocument/2006/relationships/hyperlink" Target="https://1drv.ms/b/s!ApCbK2CDYWhAkAV9ZN5wUtz5md4y?e=2keXgL" TargetMode="External"/><Relationship Id="rId6" Type="http://schemas.openxmlformats.org/officeDocument/2006/relationships/hyperlink" Target="https://1drv.ms/b/s!ApCbK2CDYWhAkAaHNXcLFl67EQcV?e=SknDIH" TargetMode="External"/><Relationship Id="rId7" Type="http://schemas.openxmlformats.org/officeDocument/2006/relationships/hyperlink" Target="https://1drv.ms/b/s!ApCbK2CDYWhAkATxuo6alsgxpBcG?e=LMjK2r" TargetMode="External"/><Relationship Id="rId8" Type="http://schemas.openxmlformats.org/officeDocument/2006/relationships/hyperlink" Target="https://episcopiadevei.ro/editia-a-xxxii-a-a-festivalului-concurs-national-de-muzica-sacra-cu-noi-este-dumnezeu-de-la-orastie/" TargetMode="Externa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4.0" topLeftCell="C5" activePane="bottomRight" state="frozen"/>
      <selection activeCell="C1" sqref="C1" pane="topRight"/>
      <selection activeCell="A5" sqref="A5" pane="bottomLeft"/>
      <selection activeCell="C5" sqref="C5" pane="bottomRight"/>
    </sheetView>
  </sheetViews>
  <sheetFormatPr customHeight="1" defaultColWidth="14.43" defaultRowHeight="15.0"/>
  <cols>
    <col customWidth="1" min="1" max="1" width="7.29"/>
    <col customWidth="1" min="2" max="2" width="30.86"/>
    <col customWidth="1" min="3" max="3" width="10.71"/>
    <col customWidth="1" min="4" max="4" width="19.71"/>
    <col customWidth="1" min="5" max="5" width="13.43"/>
    <col customWidth="1" min="6" max="7" width="7.29"/>
    <col customWidth="1" min="8" max="8" width="5.86"/>
    <col customWidth="1" min="9" max="9" width="7.29"/>
    <col customWidth="1" min="10" max="10" width="5.14"/>
    <col customWidth="1" min="11" max="11" width="5.0"/>
    <col customWidth="1" min="12" max="12" width="5.43"/>
    <col customWidth="1" min="13" max="13" width="5.71"/>
    <col customWidth="1" min="14" max="14" width="7.14"/>
    <col customWidth="1" min="15" max="15" width="7.86"/>
    <col customWidth="1" min="16" max="16" width="5.43"/>
    <col customWidth="1" min="17" max="17" width="8.71"/>
    <col customWidth="1" min="18" max="18" width="7.71"/>
    <col customWidth="1" min="19" max="19" width="6.71"/>
    <col customWidth="1" min="20" max="20" width="5.29"/>
    <col customWidth="1" min="21" max="21" width="6.71"/>
    <col customWidth="1" min="22" max="22" width="5.0"/>
    <col customWidth="1" min="23" max="24" width="5.29"/>
    <col customWidth="1" min="25" max="25" width="5.86"/>
    <col customWidth="1" min="26" max="26" width="5.14"/>
    <col customWidth="1" min="27" max="27" width="5.29"/>
    <col customWidth="1" min="28" max="28" width="5.86"/>
    <col customWidth="1" min="29" max="29" width="5.14"/>
    <col customWidth="1" min="30" max="30" width="7.29"/>
    <col customWidth="1" min="31" max="31" width="7.86"/>
    <col customWidth="1" min="32" max="33" width="7.29"/>
    <col customWidth="1" min="34" max="34" width="5.86"/>
    <col customWidth="1" min="35" max="35" width="7.29"/>
    <col customWidth="1" min="36" max="36" width="5.86"/>
    <col customWidth="1" min="37" max="37" width="5.29"/>
    <col customWidth="1" min="38" max="38" width="5.57"/>
    <col customWidth="1" min="39" max="39" width="5.86"/>
    <col customWidth="1" min="40" max="40" width="7.86"/>
    <col customWidth="1" min="41" max="41" width="12.14"/>
    <col customWidth="1" min="42" max="43" width="13.0"/>
    <col customWidth="1" min="44" max="45" width="14.14"/>
  </cols>
  <sheetData>
    <row r="1" ht="14.25" customHeight="1">
      <c r="A1" s="1"/>
      <c r="B1" s="1"/>
      <c r="C1" s="1"/>
      <c r="D1" s="1"/>
      <c r="E1" s="1"/>
      <c r="F1" s="2"/>
      <c r="G1" s="1"/>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row>
    <row r="2" ht="24.75" customHeight="1">
      <c r="A2" s="4" t="s">
        <v>0</v>
      </c>
      <c r="B2" s="5" t="s">
        <v>1</v>
      </c>
      <c r="C2" s="6"/>
      <c r="D2" s="1"/>
      <c r="E2" s="1"/>
      <c r="F2" s="2"/>
      <c r="G2" s="1"/>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row>
    <row r="3" ht="123.0" customHeight="1">
      <c r="A3" s="1"/>
      <c r="B3" s="1"/>
      <c r="C3" s="1"/>
      <c r="D3" s="7" t="s">
        <v>2</v>
      </c>
      <c r="E3" s="7" t="s">
        <v>3</v>
      </c>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3"/>
      <c r="AP3" s="3"/>
      <c r="AQ3" s="3"/>
      <c r="AR3" s="9" t="s">
        <v>4</v>
      </c>
      <c r="AS3" s="9" t="s">
        <v>5</v>
      </c>
    </row>
    <row r="4" ht="86.25" customHeight="1">
      <c r="A4" s="10" t="s">
        <v>6</v>
      </c>
      <c r="B4" s="11" t="s">
        <v>7</v>
      </c>
      <c r="C4" s="11" t="s">
        <v>8</v>
      </c>
      <c r="D4" s="12" t="s">
        <v>9</v>
      </c>
      <c r="E4" s="11" t="s">
        <v>10</v>
      </c>
      <c r="F4" s="11" t="s">
        <v>11</v>
      </c>
      <c r="G4" s="11" t="s">
        <v>12</v>
      </c>
      <c r="H4" s="11" t="s">
        <v>13</v>
      </c>
      <c r="I4" s="11" t="s">
        <v>14</v>
      </c>
      <c r="J4" s="11" t="s">
        <v>15</v>
      </c>
      <c r="K4" s="11" t="s">
        <v>16</v>
      </c>
      <c r="L4" s="11" t="s">
        <v>17</v>
      </c>
      <c r="M4" s="11" t="s">
        <v>18</v>
      </c>
      <c r="N4" s="11" t="s">
        <v>19</v>
      </c>
      <c r="O4" s="11" t="s">
        <v>20</v>
      </c>
      <c r="P4" s="11" t="s">
        <v>21</v>
      </c>
      <c r="Q4" s="11" t="s">
        <v>22</v>
      </c>
      <c r="R4" s="11" t="s">
        <v>23</v>
      </c>
      <c r="S4" s="11" t="s">
        <v>24</v>
      </c>
      <c r="T4" s="11" t="s">
        <v>25</v>
      </c>
      <c r="U4" s="11" t="s">
        <v>26</v>
      </c>
      <c r="V4" s="11" t="s">
        <v>27</v>
      </c>
      <c r="W4" s="13" t="s">
        <v>28</v>
      </c>
      <c r="X4" s="13" t="s">
        <v>29</v>
      </c>
      <c r="Y4" s="13" t="s">
        <v>30</v>
      </c>
      <c r="Z4" s="13" t="s">
        <v>31</v>
      </c>
      <c r="AA4" s="13" t="s">
        <v>32</v>
      </c>
      <c r="AB4" s="13" t="s">
        <v>33</v>
      </c>
      <c r="AC4" s="13" t="s">
        <v>34</v>
      </c>
      <c r="AD4" s="13" t="s">
        <v>35</v>
      </c>
      <c r="AE4" s="13" t="s">
        <v>36</v>
      </c>
      <c r="AF4" s="13" t="s">
        <v>37</v>
      </c>
      <c r="AG4" s="13" t="s">
        <v>38</v>
      </c>
      <c r="AH4" s="13" t="s">
        <v>39</v>
      </c>
      <c r="AI4" s="13" t="s">
        <v>40</v>
      </c>
      <c r="AJ4" s="13" t="s">
        <v>41</v>
      </c>
      <c r="AK4" s="13" t="s">
        <v>42</v>
      </c>
      <c r="AL4" s="13" t="s">
        <v>43</v>
      </c>
      <c r="AM4" s="13" t="s">
        <v>44</v>
      </c>
      <c r="AN4" s="13" t="s">
        <v>45</v>
      </c>
      <c r="AO4" s="14" t="s">
        <v>46</v>
      </c>
      <c r="AP4" s="10" t="s">
        <v>47</v>
      </c>
      <c r="AQ4" s="10" t="s">
        <v>48</v>
      </c>
      <c r="AR4" s="15" t="s">
        <v>49</v>
      </c>
      <c r="AS4" s="15" t="s">
        <v>50</v>
      </c>
    </row>
    <row r="5" ht="14.25" customHeight="1">
      <c r="A5" s="16">
        <v>1.0</v>
      </c>
      <c r="B5" s="17" t="s">
        <v>51</v>
      </c>
      <c r="C5" s="17" t="s">
        <v>52</v>
      </c>
      <c r="D5" s="18" t="s">
        <v>53</v>
      </c>
      <c r="E5" s="18">
        <v>1600.0</v>
      </c>
      <c r="F5" s="19">
        <v>300.0</v>
      </c>
      <c r="G5" s="19">
        <v>0.0</v>
      </c>
      <c r="H5" s="19">
        <v>0.0</v>
      </c>
      <c r="I5" s="19">
        <v>50.0</v>
      </c>
      <c r="J5" s="19">
        <v>0.0</v>
      </c>
      <c r="K5" s="19">
        <v>0.0</v>
      </c>
      <c r="L5" s="20">
        <v>0.0</v>
      </c>
      <c r="M5" s="20">
        <v>0.0</v>
      </c>
      <c r="N5" s="21">
        <v>0.0</v>
      </c>
      <c r="O5" s="20">
        <v>66.0</v>
      </c>
      <c r="P5" s="20">
        <v>0.0</v>
      </c>
      <c r="Q5" s="20">
        <v>230.0</v>
      </c>
      <c r="R5" s="20">
        <v>50.0</v>
      </c>
      <c r="S5" s="20">
        <v>0.0</v>
      </c>
      <c r="T5" s="20">
        <v>0.0</v>
      </c>
      <c r="U5" s="20">
        <v>0.0</v>
      </c>
      <c r="V5" s="20">
        <v>0.0</v>
      </c>
      <c r="W5" s="19">
        <v>0.0</v>
      </c>
      <c r="X5" s="19">
        <v>0.0</v>
      </c>
      <c r="Y5" s="19">
        <v>0.0</v>
      </c>
      <c r="Z5" s="19">
        <v>0.0</v>
      </c>
      <c r="AA5" s="20">
        <v>0.0</v>
      </c>
      <c r="AB5" s="19">
        <v>0.0</v>
      </c>
      <c r="AC5" s="20">
        <v>0.0</v>
      </c>
      <c r="AD5" s="20">
        <v>336.0</v>
      </c>
      <c r="AE5" s="20">
        <v>672.0</v>
      </c>
      <c r="AF5" s="20">
        <v>186.0</v>
      </c>
      <c r="AG5" s="20">
        <v>0.0</v>
      </c>
      <c r="AH5" s="20">
        <v>20.0</v>
      </c>
      <c r="AI5" s="20">
        <v>256.0</v>
      </c>
      <c r="AJ5" s="20">
        <v>8.0</v>
      </c>
      <c r="AK5" s="20">
        <v>0.0</v>
      </c>
      <c r="AL5" s="20">
        <v>0.0</v>
      </c>
      <c r="AM5" s="20">
        <v>0.0</v>
      </c>
      <c r="AN5" s="20">
        <v>100.0</v>
      </c>
      <c r="AO5" s="22">
        <f t="shared" ref="AO5:AO29" si="1">SUM(F5:AN5)</f>
        <v>2274</v>
      </c>
      <c r="AP5" s="23">
        <v>2274.0</v>
      </c>
      <c r="AQ5" s="23">
        <v>2274.0</v>
      </c>
      <c r="AR5" s="24">
        <f t="shared" ref="AR5:AR26" si="2">AO5-AP5</f>
        <v>0</v>
      </c>
      <c r="AS5" s="24">
        <f t="shared" ref="AS5:AS26" si="3">AO5-AQ5</f>
        <v>0</v>
      </c>
    </row>
    <row r="6" ht="14.25" customHeight="1">
      <c r="A6" s="25">
        <v>2.0</v>
      </c>
      <c r="B6" s="26" t="s">
        <v>54</v>
      </c>
      <c r="C6" s="26" t="s">
        <v>52</v>
      </c>
      <c r="D6" s="25" t="s">
        <v>53</v>
      </c>
      <c r="E6" s="25">
        <v>1600.0</v>
      </c>
      <c r="F6" s="19">
        <v>0.0</v>
      </c>
      <c r="G6" s="19">
        <v>0.0</v>
      </c>
      <c r="H6" s="19">
        <v>0.0</v>
      </c>
      <c r="I6" s="19">
        <v>0.0</v>
      </c>
      <c r="J6" s="19">
        <v>0.0</v>
      </c>
      <c r="K6" s="19">
        <v>0.0</v>
      </c>
      <c r="L6" s="20">
        <v>0.0</v>
      </c>
      <c r="M6" s="20">
        <v>0.0</v>
      </c>
      <c r="N6" s="21">
        <v>300.0</v>
      </c>
      <c r="O6" s="20">
        <v>62.0</v>
      </c>
      <c r="P6" s="20">
        <v>0.0</v>
      </c>
      <c r="Q6" s="20">
        <v>180.0</v>
      </c>
      <c r="R6" s="20">
        <v>400.0</v>
      </c>
      <c r="S6" s="20">
        <v>30.0</v>
      </c>
      <c r="T6" s="20">
        <v>0.0</v>
      </c>
      <c r="U6" s="20">
        <v>0.0</v>
      </c>
      <c r="V6" s="20">
        <v>0.0</v>
      </c>
      <c r="W6" s="19">
        <v>0.0</v>
      </c>
      <c r="X6" s="19">
        <v>0.0</v>
      </c>
      <c r="Y6" s="19">
        <v>300.0</v>
      </c>
      <c r="Z6" s="19">
        <v>0.0</v>
      </c>
      <c r="AA6" s="20">
        <v>0.0</v>
      </c>
      <c r="AB6" s="19">
        <v>0.0</v>
      </c>
      <c r="AC6" s="20">
        <v>0.0</v>
      </c>
      <c r="AD6" s="20">
        <v>322.0</v>
      </c>
      <c r="AE6" s="20">
        <v>644.0</v>
      </c>
      <c r="AF6" s="20">
        <v>185.0</v>
      </c>
      <c r="AG6" s="20">
        <v>430.0</v>
      </c>
      <c r="AH6" s="20">
        <v>170.0</v>
      </c>
      <c r="AI6" s="20">
        <v>256.0</v>
      </c>
      <c r="AJ6" s="20">
        <v>0.0</v>
      </c>
      <c r="AK6" s="20">
        <v>0.0</v>
      </c>
      <c r="AL6" s="20">
        <v>0.0</v>
      </c>
      <c r="AM6" s="20">
        <v>0.0</v>
      </c>
      <c r="AN6" s="20">
        <v>480.0</v>
      </c>
      <c r="AO6" s="22">
        <f t="shared" si="1"/>
        <v>3759</v>
      </c>
      <c r="AP6" s="23">
        <v>3759.0</v>
      </c>
      <c r="AQ6" s="23">
        <v>3759.0</v>
      </c>
      <c r="AR6" s="24">
        <f t="shared" si="2"/>
        <v>0</v>
      </c>
      <c r="AS6" s="24">
        <f t="shared" si="3"/>
        <v>0</v>
      </c>
    </row>
    <row r="7" ht="14.25" customHeight="1">
      <c r="A7" s="16">
        <v>3.0</v>
      </c>
      <c r="B7" s="17" t="s">
        <v>55</v>
      </c>
      <c r="C7" s="17" t="s">
        <v>52</v>
      </c>
      <c r="D7" s="18" t="s">
        <v>53</v>
      </c>
      <c r="E7" s="18">
        <v>1600.0</v>
      </c>
      <c r="F7" s="19">
        <v>0.0</v>
      </c>
      <c r="G7" s="19">
        <v>0.0</v>
      </c>
      <c r="H7" s="19">
        <v>0.0</v>
      </c>
      <c r="I7" s="19">
        <v>100.0</v>
      </c>
      <c r="J7" s="19">
        <v>0.0</v>
      </c>
      <c r="K7" s="19">
        <v>0.0</v>
      </c>
      <c r="L7" s="20">
        <v>0.0</v>
      </c>
      <c r="M7" s="20">
        <v>0.0</v>
      </c>
      <c r="N7" s="21">
        <v>500.0</v>
      </c>
      <c r="O7" s="20">
        <v>602.0</v>
      </c>
      <c r="P7" s="20">
        <v>0.0</v>
      </c>
      <c r="Q7" s="20">
        <v>40.0</v>
      </c>
      <c r="R7" s="20">
        <v>0.0</v>
      </c>
      <c r="S7" s="20">
        <v>0.0</v>
      </c>
      <c r="T7" s="20">
        <v>0.0</v>
      </c>
      <c r="U7" s="20">
        <v>0.0</v>
      </c>
      <c r="V7" s="20">
        <v>0.0</v>
      </c>
      <c r="W7" s="19">
        <v>0.0</v>
      </c>
      <c r="X7" s="19">
        <v>0.0</v>
      </c>
      <c r="Y7" s="19">
        <v>0.0</v>
      </c>
      <c r="Z7" s="19">
        <v>0.0</v>
      </c>
      <c r="AA7" s="20">
        <v>0.0</v>
      </c>
      <c r="AB7" s="19">
        <v>0.0</v>
      </c>
      <c r="AC7" s="20">
        <v>0.0</v>
      </c>
      <c r="AD7" s="20">
        <v>343.0</v>
      </c>
      <c r="AE7" s="20">
        <v>686.0</v>
      </c>
      <c r="AF7" s="20">
        <v>57.0</v>
      </c>
      <c r="AG7" s="20">
        <v>30.0</v>
      </c>
      <c r="AH7" s="20">
        <v>0.0</v>
      </c>
      <c r="AI7" s="20">
        <v>256.0</v>
      </c>
      <c r="AJ7" s="20">
        <v>0.0</v>
      </c>
      <c r="AK7" s="20">
        <v>0.0</v>
      </c>
      <c r="AL7" s="20">
        <v>0.0</v>
      </c>
      <c r="AM7" s="20">
        <v>0.0</v>
      </c>
      <c r="AN7" s="20">
        <v>180.0</v>
      </c>
      <c r="AO7" s="22">
        <f t="shared" si="1"/>
        <v>2794</v>
      </c>
      <c r="AP7" s="23">
        <v>2794.0</v>
      </c>
      <c r="AQ7" s="23">
        <v>2794.0</v>
      </c>
      <c r="AR7" s="24">
        <f t="shared" si="2"/>
        <v>0</v>
      </c>
      <c r="AS7" s="24">
        <f t="shared" si="3"/>
        <v>0</v>
      </c>
    </row>
    <row r="8" ht="14.25" customHeight="1">
      <c r="A8" s="16">
        <v>4.0</v>
      </c>
      <c r="B8" s="17" t="s">
        <v>56</v>
      </c>
      <c r="C8" s="17" t="s">
        <v>52</v>
      </c>
      <c r="D8" s="18" t="s">
        <v>57</v>
      </c>
      <c r="E8" s="18">
        <v>1600.0</v>
      </c>
      <c r="F8" s="19">
        <v>1200.0</v>
      </c>
      <c r="G8" s="19">
        <v>230.0</v>
      </c>
      <c r="H8" s="19">
        <v>0.0</v>
      </c>
      <c r="I8" s="19">
        <v>150.0</v>
      </c>
      <c r="J8" s="19">
        <v>0.0</v>
      </c>
      <c r="K8" s="19">
        <v>0.0</v>
      </c>
      <c r="L8" s="20">
        <v>0.0</v>
      </c>
      <c r="M8" s="20">
        <v>0.0</v>
      </c>
      <c r="N8" s="21">
        <v>50.0</v>
      </c>
      <c r="O8" s="20">
        <v>70.0</v>
      </c>
      <c r="P8" s="20">
        <v>0.0</v>
      </c>
      <c r="Q8" s="20">
        <v>480.0</v>
      </c>
      <c r="R8" s="20">
        <v>150.0</v>
      </c>
      <c r="S8" s="20">
        <v>260.0</v>
      </c>
      <c r="T8" s="20">
        <v>0.0</v>
      </c>
      <c r="U8" s="20">
        <v>0.0</v>
      </c>
      <c r="V8" s="20">
        <v>0.0</v>
      </c>
      <c r="W8" s="19">
        <v>0.0</v>
      </c>
      <c r="X8" s="19">
        <v>0.0</v>
      </c>
      <c r="Y8" s="19">
        <v>150.0</v>
      </c>
      <c r="Z8" s="19">
        <v>0.0</v>
      </c>
      <c r="AA8" s="20">
        <v>0.0</v>
      </c>
      <c r="AB8" s="19">
        <v>100.0</v>
      </c>
      <c r="AC8" s="20">
        <v>0.0</v>
      </c>
      <c r="AD8" s="20">
        <v>196.0</v>
      </c>
      <c r="AE8" s="20">
        <v>392.0</v>
      </c>
      <c r="AF8" s="20">
        <v>143.65</v>
      </c>
      <c r="AG8" s="20">
        <v>130.0</v>
      </c>
      <c r="AH8" s="20">
        <v>200.0</v>
      </c>
      <c r="AI8" s="20">
        <v>256.0</v>
      </c>
      <c r="AJ8" s="20">
        <v>0.0</v>
      </c>
      <c r="AK8" s="20">
        <v>0.0</v>
      </c>
      <c r="AL8" s="20">
        <v>0.0</v>
      </c>
      <c r="AM8" s="20">
        <v>0.0</v>
      </c>
      <c r="AN8" s="20">
        <v>0.0</v>
      </c>
      <c r="AO8" s="22">
        <f t="shared" si="1"/>
        <v>4157.65</v>
      </c>
      <c r="AP8" s="3">
        <v>4157.65</v>
      </c>
      <c r="AQ8" s="23">
        <v>4157.65</v>
      </c>
      <c r="AR8" s="24">
        <f t="shared" si="2"/>
        <v>0</v>
      </c>
      <c r="AS8" s="24">
        <f t="shared" si="3"/>
        <v>0</v>
      </c>
    </row>
    <row r="9" ht="14.25" customHeight="1">
      <c r="A9" s="27">
        <v>5.0</v>
      </c>
      <c r="B9" s="17" t="s">
        <v>58</v>
      </c>
      <c r="C9" s="17" t="s">
        <v>52</v>
      </c>
      <c r="D9" s="18" t="s">
        <v>53</v>
      </c>
      <c r="E9" s="18">
        <v>1600.0</v>
      </c>
      <c r="F9" s="19">
        <v>1200.0</v>
      </c>
      <c r="G9" s="19">
        <v>0.0</v>
      </c>
      <c r="H9" s="19">
        <v>0.0</v>
      </c>
      <c r="I9" s="19">
        <v>0.0</v>
      </c>
      <c r="J9" s="19">
        <v>0.0</v>
      </c>
      <c r="K9" s="19">
        <v>0.0</v>
      </c>
      <c r="L9" s="20">
        <v>0.0</v>
      </c>
      <c r="M9" s="20">
        <v>0.0</v>
      </c>
      <c r="N9" s="21">
        <v>0.0</v>
      </c>
      <c r="O9" s="20">
        <v>0.0</v>
      </c>
      <c r="P9" s="20">
        <v>0.0</v>
      </c>
      <c r="Q9" s="20">
        <v>20.0</v>
      </c>
      <c r="R9" s="20">
        <v>0.0</v>
      </c>
      <c r="S9" s="20">
        <v>0.0</v>
      </c>
      <c r="T9" s="20">
        <v>0.0</v>
      </c>
      <c r="U9" s="20">
        <v>0.0</v>
      </c>
      <c r="V9" s="20">
        <v>0.0</v>
      </c>
      <c r="W9" s="19">
        <v>0.0</v>
      </c>
      <c r="X9" s="19">
        <v>0.0</v>
      </c>
      <c r="Y9" s="19">
        <v>0.0</v>
      </c>
      <c r="Z9" s="19">
        <v>0.0</v>
      </c>
      <c r="AA9" s="20">
        <v>0.0</v>
      </c>
      <c r="AB9" s="19">
        <v>0.0</v>
      </c>
      <c r="AC9" s="20">
        <v>0.0</v>
      </c>
      <c r="AD9" s="20">
        <v>280.0</v>
      </c>
      <c r="AE9" s="20">
        <v>560.0</v>
      </c>
      <c r="AF9" s="20">
        <v>90.74</v>
      </c>
      <c r="AG9" s="20">
        <v>0.0</v>
      </c>
      <c r="AH9" s="20">
        <v>0.0</v>
      </c>
      <c r="AI9" s="20">
        <v>256.0</v>
      </c>
      <c r="AJ9" s="20">
        <v>0.0</v>
      </c>
      <c r="AK9" s="20">
        <v>0.0</v>
      </c>
      <c r="AL9" s="20">
        <v>0.0</v>
      </c>
      <c r="AM9" s="20">
        <v>0.0</v>
      </c>
      <c r="AN9" s="20">
        <v>0.0</v>
      </c>
      <c r="AO9" s="22">
        <f t="shared" si="1"/>
        <v>2406.74</v>
      </c>
      <c r="AP9" s="23">
        <v>2406.74</v>
      </c>
      <c r="AQ9" s="23">
        <v>2406.74</v>
      </c>
      <c r="AR9" s="24">
        <f t="shared" si="2"/>
        <v>0</v>
      </c>
      <c r="AS9" s="24">
        <f t="shared" si="3"/>
        <v>0</v>
      </c>
    </row>
    <row r="10" ht="14.25" customHeight="1">
      <c r="A10" s="27">
        <v>6.0</v>
      </c>
      <c r="B10" s="17" t="s">
        <v>59</v>
      </c>
      <c r="C10" s="17" t="s">
        <v>52</v>
      </c>
      <c r="D10" s="18" t="s">
        <v>53</v>
      </c>
      <c r="E10" s="18">
        <v>1600.0</v>
      </c>
      <c r="F10" s="19">
        <v>0.0</v>
      </c>
      <c r="G10" s="19">
        <v>0.0</v>
      </c>
      <c r="H10" s="19">
        <v>0.0</v>
      </c>
      <c r="I10" s="19">
        <v>0.0</v>
      </c>
      <c r="J10" s="19">
        <v>0.0</v>
      </c>
      <c r="K10" s="19">
        <v>0.0</v>
      </c>
      <c r="L10" s="20">
        <v>0.0</v>
      </c>
      <c r="M10" s="20">
        <v>0.0</v>
      </c>
      <c r="N10" s="21">
        <v>100.0</v>
      </c>
      <c r="O10" s="20">
        <v>0.0</v>
      </c>
      <c r="P10" s="20">
        <v>0.0</v>
      </c>
      <c r="Q10" s="20">
        <v>0.0</v>
      </c>
      <c r="R10" s="20">
        <v>0.0</v>
      </c>
      <c r="S10" s="20">
        <v>345.0</v>
      </c>
      <c r="T10" s="20">
        <v>0.0</v>
      </c>
      <c r="U10" s="20">
        <v>250.0</v>
      </c>
      <c r="V10" s="20">
        <v>0.0</v>
      </c>
      <c r="W10" s="19">
        <v>0.0</v>
      </c>
      <c r="X10" s="19">
        <v>0.0</v>
      </c>
      <c r="Y10" s="19">
        <v>0.0</v>
      </c>
      <c r="Z10" s="19">
        <v>0.0</v>
      </c>
      <c r="AA10" s="20">
        <v>0.0</v>
      </c>
      <c r="AB10" s="19">
        <v>0.0</v>
      </c>
      <c r="AC10" s="20">
        <v>0.0</v>
      </c>
      <c r="AD10" s="20">
        <v>364.0</v>
      </c>
      <c r="AE10" s="20">
        <v>728.0</v>
      </c>
      <c r="AF10" s="20">
        <v>90.0</v>
      </c>
      <c r="AG10" s="20">
        <v>40.0</v>
      </c>
      <c r="AH10" s="20">
        <v>0.0</v>
      </c>
      <c r="AI10" s="20">
        <v>200.0</v>
      </c>
      <c r="AJ10" s="20">
        <v>0.0</v>
      </c>
      <c r="AK10" s="20">
        <v>0.0</v>
      </c>
      <c r="AL10" s="20">
        <v>0.0</v>
      </c>
      <c r="AM10" s="20">
        <v>0.0</v>
      </c>
      <c r="AN10" s="20">
        <v>0.0</v>
      </c>
      <c r="AO10" s="22">
        <f t="shared" si="1"/>
        <v>2117</v>
      </c>
      <c r="AP10" s="23">
        <v>2117.0</v>
      </c>
      <c r="AQ10" s="23">
        <v>2117.0</v>
      </c>
      <c r="AR10" s="24">
        <f t="shared" si="2"/>
        <v>0</v>
      </c>
      <c r="AS10" s="24">
        <f t="shared" si="3"/>
        <v>0</v>
      </c>
    </row>
    <row r="11" ht="14.25" customHeight="1">
      <c r="A11" s="27">
        <v>7.0</v>
      </c>
      <c r="B11" s="17" t="s">
        <v>60</v>
      </c>
      <c r="C11" s="17" t="s">
        <v>52</v>
      </c>
      <c r="D11" s="18" t="s">
        <v>61</v>
      </c>
      <c r="E11" s="18">
        <v>1600.0</v>
      </c>
      <c r="F11" s="28">
        <v>1200.0</v>
      </c>
      <c r="G11" s="19">
        <v>0.0</v>
      </c>
      <c r="H11" s="19">
        <v>0.0</v>
      </c>
      <c r="I11" s="19">
        <v>100.0</v>
      </c>
      <c r="J11" s="19">
        <v>0.0</v>
      </c>
      <c r="K11" s="19">
        <v>0.0</v>
      </c>
      <c r="L11" s="19">
        <v>0.0</v>
      </c>
      <c r="M11" s="20">
        <v>0.0</v>
      </c>
      <c r="N11" s="21">
        <v>0.0</v>
      </c>
      <c r="O11" s="20">
        <v>284.0</v>
      </c>
      <c r="P11" s="20">
        <v>0.0</v>
      </c>
      <c r="Q11" s="20">
        <v>10.0</v>
      </c>
      <c r="R11" s="20">
        <v>0.0</v>
      </c>
      <c r="S11" s="20">
        <v>150.0</v>
      </c>
      <c r="T11" s="20">
        <v>0.0</v>
      </c>
      <c r="U11" s="20">
        <v>0.0</v>
      </c>
      <c r="V11" s="20">
        <v>0.0</v>
      </c>
      <c r="W11" s="19">
        <v>0.0</v>
      </c>
      <c r="X11" s="19">
        <v>0.0</v>
      </c>
      <c r="Y11" s="19">
        <v>0.0</v>
      </c>
      <c r="Z11" s="19">
        <v>0.0</v>
      </c>
      <c r="AA11" s="20">
        <v>0.0</v>
      </c>
      <c r="AB11" s="19">
        <v>0.0</v>
      </c>
      <c r="AC11" s="20">
        <v>0.0</v>
      </c>
      <c r="AD11" s="20">
        <v>378.0</v>
      </c>
      <c r="AE11" s="20">
        <v>756.0</v>
      </c>
      <c r="AF11" s="20">
        <v>174.0</v>
      </c>
      <c r="AG11" s="20">
        <v>0.0</v>
      </c>
      <c r="AH11" s="20">
        <v>0.0</v>
      </c>
      <c r="AI11" s="20">
        <v>200.0</v>
      </c>
      <c r="AJ11" s="20">
        <v>0.0</v>
      </c>
      <c r="AK11" s="20">
        <v>0.0</v>
      </c>
      <c r="AL11" s="20">
        <v>0.0</v>
      </c>
      <c r="AM11" s="20">
        <v>0.0</v>
      </c>
      <c r="AN11" s="20">
        <v>160.0</v>
      </c>
      <c r="AO11" s="22">
        <f t="shared" si="1"/>
        <v>3412</v>
      </c>
      <c r="AP11" s="23">
        <v>3412.0</v>
      </c>
      <c r="AQ11" s="23">
        <v>3412.0</v>
      </c>
      <c r="AR11" s="24">
        <f t="shared" si="2"/>
        <v>0</v>
      </c>
      <c r="AS11" s="24">
        <f t="shared" si="3"/>
        <v>0</v>
      </c>
    </row>
    <row r="12" ht="14.25" customHeight="1">
      <c r="A12" s="27">
        <v>8.0</v>
      </c>
      <c r="B12" s="17" t="s">
        <v>62</v>
      </c>
      <c r="C12" s="17" t="s">
        <v>52</v>
      </c>
      <c r="D12" s="18" t="s">
        <v>61</v>
      </c>
      <c r="E12" s="18">
        <v>1600.0</v>
      </c>
      <c r="F12" s="19">
        <v>0.0</v>
      </c>
      <c r="G12" s="19">
        <v>0.0</v>
      </c>
      <c r="H12" s="19">
        <v>0.0</v>
      </c>
      <c r="I12" s="19">
        <v>0.0</v>
      </c>
      <c r="J12" s="19">
        <v>0.0</v>
      </c>
      <c r="K12" s="19">
        <v>0.0</v>
      </c>
      <c r="L12" s="20">
        <v>0.0</v>
      </c>
      <c r="M12" s="20">
        <v>0.0</v>
      </c>
      <c r="N12" s="21">
        <v>0.0</v>
      </c>
      <c r="O12" s="20">
        <v>0.0</v>
      </c>
      <c r="P12" s="20">
        <v>0.0</v>
      </c>
      <c r="Q12" s="20">
        <v>0.0</v>
      </c>
      <c r="R12" s="20">
        <v>0.0</v>
      </c>
      <c r="S12" s="20">
        <v>0.0</v>
      </c>
      <c r="T12" s="20">
        <v>0.0</v>
      </c>
      <c r="U12" s="20">
        <v>0.0</v>
      </c>
      <c r="V12" s="20">
        <v>0.0</v>
      </c>
      <c r="W12" s="19">
        <v>0.0</v>
      </c>
      <c r="X12" s="19">
        <v>0.0</v>
      </c>
      <c r="Y12" s="19">
        <v>0.0</v>
      </c>
      <c r="Z12" s="19">
        <v>0.0</v>
      </c>
      <c r="AA12" s="20">
        <v>0.0</v>
      </c>
      <c r="AB12" s="19">
        <v>0.0</v>
      </c>
      <c r="AC12" s="20">
        <v>0.0</v>
      </c>
      <c r="AD12" s="20">
        <v>350.0</v>
      </c>
      <c r="AE12" s="20">
        <v>700.0</v>
      </c>
      <c r="AF12" s="20">
        <v>142.0</v>
      </c>
      <c r="AG12" s="20">
        <v>0.0</v>
      </c>
      <c r="AH12" s="20">
        <v>0.0</v>
      </c>
      <c r="AI12" s="20">
        <v>256.0</v>
      </c>
      <c r="AJ12" s="20">
        <v>72.0</v>
      </c>
      <c r="AK12" s="20">
        <v>0.0</v>
      </c>
      <c r="AL12" s="20">
        <v>0.0</v>
      </c>
      <c r="AM12" s="20">
        <v>0.0</v>
      </c>
      <c r="AN12" s="20">
        <v>246.0</v>
      </c>
      <c r="AO12" s="22">
        <f t="shared" si="1"/>
        <v>1766</v>
      </c>
      <c r="AP12" s="23">
        <v>1766.0</v>
      </c>
      <c r="AQ12" s="23">
        <v>1766.0</v>
      </c>
      <c r="AR12" s="24">
        <f t="shared" si="2"/>
        <v>0</v>
      </c>
      <c r="AS12" s="24">
        <f t="shared" si="3"/>
        <v>0</v>
      </c>
    </row>
    <row r="13" ht="14.25" customHeight="1">
      <c r="A13" s="27">
        <v>9.0</v>
      </c>
      <c r="B13" s="17" t="s">
        <v>63</v>
      </c>
      <c r="C13" s="17" t="s">
        <v>52</v>
      </c>
      <c r="D13" s="18" t="s">
        <v>57</v>
      </c>
      <c r="E13" s="18">
        <v>1600.0</v>
      </c>
      <c r="F13" s="28">
        <v>0.0</v>
      </c>
      <c r="G13" s="19">
        <v>0.0</v>
      </c>
      <c r="H13" s="19">
        <v>0.0</v>
      </c>
      <c r="I13" s="19">
        <v>100.0</v>
      </c>
      <c r="J13" s="19">
        <v>0.0</v>
      </c>
      <c r="K13" s="19">
        <v>0.0</v>
      </c>
      <c r="L13" s="19">
        <v>0.0</v>
      </c>
      <c r="M13" s="20">
        <v>0.0</v>
      </c>
      <c r="N13" s="21">
        <v>300.0</v>
      </c>
      <c r="O13" s="20">
        <v>244.0</v>
      </c>
      <c r="P13" s="20">
        <v>0.0</v>
      </c>
      <c r="Q13" s="20">
        <v>1570.0</v>
      </c>
      <c r="R13" s="20">
        <v>375.0</v>
      </c>
      <c r="S13" s="20">
        <v>0.0</v>
      </c>
      <c r="T13" s="20">
        <v>0.0</v>
      </c>
      <c r="U13" s="20">
        <v>0.0</v>
      </c>
      <c r="V13" s="20">
        <v>0.0</v>
      </c>
      <c r="W13" s="19">
        <v>0.0</v>
      </c>
      <c r="X13" s="19">
        <v>0.0</v>
      </c>
      <c r="Y13" s="19">
        <v>0.0</v>
      </c>
      <c r="Z13" s="19">
        <v>0.0</v>
      </c>
      <c r="AA13" s="20">
        <v>0.0</v>
      </c>
      <c r="AB13" s="19">
        <v>0.0</v>
      </c>
      <c r="AC13" s="20">
        <v>0.0</v>
      </c>
      <c r="AD13" s="20">
        <v>231.0</v>
      </c>
      <c r="AE13" s="20">
        <v>462.0</v>
      </c>
      <c r="AF13" s="20">
        <v>240.32999999999998</v>
      </c>
      <c r="AG13" s="20">
        <v>100.0</v>
      </c>
      <c r="AH13" s="20">
        <v>0.0</v>
      </c>
      <c r="AI13" s="20">
        <v>200.0</v>
      </c>
      <c r="AJ13" s="20">
        <v>0.0</v>
      </c>
      <c r="AK13" s="20">
        <v>0.0</v>
      </c>
      <c r="AL13" s="20">
        <v>0.0</v>
      </c>
      <c r="AM13" s="20">
        <v>0.0</v>
      </c>
      <c r="AN13" s="20">
        <v>0.0</v>
      </c>
      <c r="AO13" s="22">
        <f t="shared" si="1"/>
        <v>3822.33</v>
      </c>
      <c r="AP13" s="23">
        <v>3822.33</v>
      </c>
      <c r="AQ13" s="23">
        <v>3822.33</v>
      </c>
      <c r="AR13" s="24">
        <f t="shared" si="2"/>
        <v>0</v>
      </c>
      <c r="AS13" s="24">
        <f t="shared" si="3"/>
        <v>0</v>
      </c>
    </row>
    <row r="14" ht="14.25" customHeight="1">
      <c r="A14" s="27">
        <v>10.0</v>
      </c>
      <c r="B14" s="26" t="s">
        <v>64</v>
      </c>
      <c r="C14" s="26" t="s">
        <v>52</v>
      </c>
      <c r="D14" s="25" t="s">
        <v>65</v>
      </c>
      <c r="E14" s="25">
        <v>1600.0</v>
      </c>
      <c r="F14" s="28">
        <v>0.0</v>
      </c>
      <c r="G14" s="19">
        <v>0.0</v>
      </c>
      <c r="H14" s="19">
        <v>0.0</v>
      </c>
      <c r="I14" s="19">
        <v>0.0</v>
      </c>
      <c r="J14" s="19">
        <v>0.0</v>
      </c>
      <c r="K14" s="19">
        <v>0.0</v>
      </c>
      <c r="L14" s="19">
        <v>0.0</v>
      </c>
      <c r="M14" s="20">
        <v>0.0</v>
      </c>
      <c r="N14" s="21">
        <v>0.0</v>
      </c>
      <c r="O14" s="20">
        <v>58.0</v>
      </c>
      <c r="P14" s="20">
        <v>0.0</v>
      </c>
      <c r="Q14" s="20">
        <v>0.0</v>
      </c>
      <c r="R14" s="20">
        <v>0.0</v>
      </c>
      <c r="S14" s="20">
        <v>100.0</v>
      </c>
      <c r="T14" s="20">
        <v>0.0</v>
      </c>
      <c r="U14" s="20">
        <v>0.0</v>
      </c>
      <c r="V14" s="20">
        <v>0.0</v>
      </c>
      <c r="W14" s="19">
        <v>0.0</v>
      </c>
      <c r="X14" s="19">
        <v>0.0</v>
      </c>
      <c r="Y14" s="19">
        <v>0.0</v>
      </c>
      <c r="Z14" s="19">
        <v>0.0</v>
      </c>
      <c r="AA14" s="20">
        <v>0.0</v>
      </c>
      <c r="AB14" s="19">
        <v>0.0</v>
      </c>
      <c r="AC14" s="20">
        <v>0.0</v>
      </c>
      <c r="AD14" s="20">
        <v>252.0</v>
      </c>
      <c r="AE14" s="20">
        <v>504.0</v>
      </c>
      <c r="AF14" s="20">
        <v>259.0</v>
      </c>
      <c r="AG14" s="20">
        <v>150.0</v>
      </c>
      <c r="AH14" s="20">
        <v>0.0</v>
      </c>
      <c r="AI14" s="20">
        <v>256.0</v>
      </c>
      <c r="AJ14" s="20">
        <v>0.0</v>
      </c>
      <c r="AK14" s="20">
        <v>0.0</v>
      </c>
      <c r="AL14" s="20">
        <v>0.0</v>
      </c>
      <c r="AM14" s="20">
        <v>0.0</v>
      </c>
      <c r="AN14" s="20">
        <v>40.0</v>
      </c>
      <c r="AO14" s="22">
        <f t="shared" si="1"/>
        <v>1619</v>
      </c>
      <c r="AP14" s="23">
        <v>1619.0</v>
      </c>
      <c r="AQ14" s="23">
        <v>1619.0</v>
      </c>
      <c r="AR14" s="24">
        <f t="shared" si="2"/>
        <v>0</v>
      </c>
      <c r="AS14" s="24">
        <f t="shared" si="3"/>
        <v>0</v>
      </c>
    </row>
    <row r="15" ht="14.25" customHeight="1">
      <c r="A15" s="27">
        <v>11.0</v>
      </c>
      <c r="B15" s="17" t="s">
        <v>66</v>
      </c>
      <c r="C15" s="17" t="s">
        <v>52</v>
      </c>
      <c r="D15" s="18" t="s">
        <v>53</v>
      </c>
      <c r="E15" s="18">
        <v>1600.0</v>
      </c>
      <c r="F15" s="28">
        <v>1200.0</v>
      </c>
      <c r="G15" s="19">
        <v>0.0</v>
      </c>
      <c r="H15" s="19">
        <v>0.0</v>
      </c>
      <c r="I15" s="19">
        <v>0.0</v>
      </c>
      <c r="J15" s="19">
        <v>0.0</v>
      </c>
      <c r="K15" s="19">
        <v>0.0</v>
      </c>
      <c r="L15" s="19">
        <v>0.0</v>
      </c>
      <c r="M15" s="20">
        <v>0.0</v>
      </c>
      <c r="N15" s="21">
        <v>0.0</v>
      </c>
      <c r="O15" s="20">
        <v>34.0</v>
      </c>
      <c r="P15" s="20">
        <v>0.0</v>
      </c>
      <c r="Q15" s="20">
        <v>0.0</v>
      </c>
      <c r="R15" s="20">
        <v>0.0</v>
      </c>
      <c r="S15" s="20">
        <v>0.0</v>
      </c>
      <c r="T15" s="20">
        <v>0.0</v>
      </c>
      <c r="U15" s="20">
        <v>0.0</v>
      </c>
      <c r="V15" s="20">
        <v>0.0</v>
      </c>
      <c r="W15" s="19">
        <v>0.0</v>
      </c>
      <c r="X15" s="19">
        <v>0.0</v>
      </c>
      <c r="Y15" s="19">
        <v>0.0</v>
      </c>
      <c r="Z15" s="19">
        <v>0.0</v>
      </c>
      <c r="AA15" s="20">
        <v>0.0</v>
      </c>
      <c r="AB15" s="19">
        <v>0.0</v>
      </c>
      <c r="AC15" s="20">
        <v>0.0</v>
      </c>
      <c r="AD15" s="20">
        <v>336.0</v>
      </c>
      <c r="AE15" s="20">
        <v>672.0</v>
      </c>
      <c r="AF15" s="20">
        <v>169.95999999999998</v>
      </c>
      <c r="AG15" s="20">
        <v>40.0</v>
      </c>
      <c r="AH15" s="20">
        <v>0.0</v>
      </c>
      <c r="AI15" s="20">
        <v>0.0</v>
      </c>
      <c r="AJ15" s="20">
        <v>0.0</v>
      </c>
      <c r="AK15" s="20">
        <v>0.0</v>
      </c>
      <c r="AL15" s="20">
        <v>0.0</v>
      </c>
      <c r="AM15" s="20">
        <v>0.0</v>
      </c>
      <c r="AN15" s="20">
        <v>0.0</v>
      </c>
      <c r="AO15" s="22">
        <f t="shared" si="1"/>
        <v>2451.96</v>
      </c>
      <c r="AP15" s="23">
        <v>2451.96</v>
      </c>
      <c r="AQ15" s="23">
        <v>2451.96</v>
      </c>
      <c r="AR15" s="24">
        <f t="shared" si="2"/>
        <v>0</v>
      </c>
      <c r="AS15" s="24">
        <f t="shared" si="3"/>
        <v>0</v>
      </c>
    </row>
    <row r="16" ht="14.25" customHeight="1">
      <c r="A16" s="27">
        <v>12.0</v>
      </c>
      <c r="B16" s="17" t="s">
        <v>67</v>
      </c>
      <c r="C16" s="17" t="s">
        <v>52</v>
      </c>
      <c r="D16" s="18" t="s">
        <v>57</v>
      </c>
      <c r="E16" s="18">
        <v>1600.0</v>
      </c>
      <c r="F16" s="19">
        <v>1200.0</v>
      </c>
      <c r="G16" s="19">
        <v>0.0</v>
      </c>
      <c r="H16" s="19">
        <v>0.0</v>
      </c>
      <c r="I16" s="19">
        <v>0.0</v>
      </c>
      <c r="J16" s="19">
        <v>0.0</v>
      </c>
      <c r="K16" s="19">
        <v>0.0</v>
      </c>
      <c r="L16" s="20">
        <v>0.0</v>
      </c>
      <c r="M16" s="20">
        <v>0.0</v>
      </c>
      <c r="N16" s="21">
        <v>0.0</v>
      </c>
      <c r="O16" s="20">
        <v>180.0</v>
      </c>
      <c r="P16" s="20">
        <v>0.0</v>
      </c>
      <c r="Q16" s="20">
        <v>0.0</v>
      </c>
      <c r="R16" s="20">
        <v>200.0</v>
      </c>
      <c r="S16" s="20">
        <v>80.0</v>
      </c>
      <c r="T16" s="20">
        <v>0.0</v>
      </c>
      <c r="U16" s="20">
        <v>0.0</v>
      </c>
      <c r="V16" s="20">
        <v>0.0</v>
      </c>
      <c r="W16" s="19">
        <v>0.0</v>
      </c>
      <c r="X16" s="19">
        <v>0.0</v>
      </c>
      <c r="Y16" s="19">
        <v>0.0</v>
      </c>
      <c r="Z16" s="19">
        <v>0.0</v>
      </c>
      <c r="AA16" s="20">
        <v>0.0</v>
      </c>
      <c r="AB16" s="19">
        <v>0.0</v>
      </c>
      <c r="AC16" s="20">
        <v>0.0</v>
      </c>
      <c r="AD16" s="20">
        <v>210.0</v>
      </c>
      <c r="AE16" s="20">
        <v>420.0</v>
      </c>
      <c r="AF16" s="20">
        <v>107.21999999999997</v>
      </c>
      <c r="AG16" s="20">
        <v>40.0</v>
      </c>
      <c r="AH16" s="20">
        <v>80.0</v>
      </c>
      <c r="AI16" s="20">
        <v>0.0</v>
      </c>
      <c r="AJ16" s="20">
        <v>0.0</v>
      </c>
      <c r="AK16" s="20">
        <v>0.0</v>
      </c>
      <c r="AL16" s="20">
        <v>0.0</v>
      </c>
      <c r="AM16" s="20">
        <v>0.0</v>
      </c>
      <c r="AN16" s="20">
        <v>0.0</v>
      </c>
      <c r="AO16" s="22">
        <f t="shared" si="1"/>
        <v>2517.22</v>
      </c>
      <c r="AP16" s="23">
        <v>2517.22</v>
      </c>
      <c r="AQ16" s="23">
        <v>2517.22</v>
      </c>
      <c r="AR16" s="24">
        <f t="shared" si="2"/>
        <v>0</v>
      </c>
      <c r="AS16" s="24">
        <f t="shared" si="3"/>
        <v>0</v>
      </c>
    </row>
    <row r="17" ht="14.25" customHeight="1">
      <c r="A17" s="27">
        <v>13.0</v>
      </c>
      <c r="B17" s="17" t="s">
        <v>68</v>
      </c>
      <c r="C17" s="17" t="s">
        <v>52</v>
      </c>
      <c r="D17" s="18" t="s">
        <v>65</v>
      </c>
      <c r="E17" s="18">
        <v>1600.0</v>
      </c>
      <c r="F17" s="19">
        <v>0.0</v>
      </c>
      <c r="G17" s="19">
        <v>0.0</v>
      </c>
      <c r="H17" s="19">
        <v>0.0</v>
      </c>
      <c r="I17" s="19">
        <v>0.0</v>
      </c>
      <c r="J17" s="19">
        <v>0.0</v>
      </c>
      <c r="K17" s="19">
        <v>0.0</v>
      </c>
      <c r="L17" s="20">
        <v>0.0</v>
      </c>
      <c r="M17" s="20">
        <v>0.0</v>
      </c>
      <c r="N17" s="21">
        <v>150.0</v>
      </c>
      <c r="O17" s="20">
        <v>330.0</v>
      </c>
      <c r="P17" s="20">
        <v>0.0</v>
      </c>
      <c r="Q17" s="20">
        <v>10.0</v>
      </c>
      <c r="R17" s="20">
        <v>200.0</v>
      </c>
      <c r="S17" s="20">
        <v>105.0</v>
      </c>
      <c r="T17" s="20">
        <v>0.0</v>
      </c>
      <c r="U17" s="20">
        <v>0.0</v>
      </c>
      <c r="V17" s="20">
        <v>0.0</v>
      </c>
      <c r="W17" s="19">
        <v>0.0</v>
      </c>
      <c r="X17" s="19">
        <v>0.0</v>
      </c>
      <c r="Y17" s="19">
        <v>0.0</v>
      </c>
      <c r="Z17" s="19">
        <v>0.0</v>
      </c>
      <c r="AA17" s="20">
        <v>0.0</v>
      </c>
      <c r="AB17" s="19">
        <v>0.0</v>
      </c>
      <c r="AC17" s="20">
        <v>0.0</v>
      </c>
      <c r="AD17" s="20">
        <v>294.0</v>
      </c>
      <c r="AE17" s="20">
        <v>588.0</v>
      </c>
      <c r="AF17" s="20">
        <v>269.32</v>
      </c>
      <c r="AG17" s="20">
        <v>0.0</v>
      </c>
      <c r="AH17" s="20">
        <v>0.0</v>
      </c>
      <c r="AI17" s="20">
        <v>256.0</v>
      </c>
      <c r="AJ17" s="20">
        <v>0.0</v>
      </c>
      <c r="AK17" s="20">
        <v>0.0</v>
      </c>
      <c r="AL17" s="20">
        <v>0.0</v>
      </c>
      <c r="AM17" s="20">
        <v>0.0</v>
      </c>
      <c r="AN17" s="20">
        <v>8.0</v>
      </c>
      <c r="AO17" s="22">
        <f t="shared" si="1"/>
        <v>2210.32</v>
      </c>
      <c r="AP17" s="23">
        <v>2210.3199999999997</v>
      </c>
      <c r="AQ17" s="23">
        <v>2210.3199999999997</v>
      </c>
      <c r="AR17" s="24">
        <f t="shared" si="2"/>
        <v>0</v>
      </c>
      <c r="AS17" s="24">
        <f t="shared" si="3"/>
        <v>0</v>
      </c>
    </row>
    <row r="18" ht="14.25" customHeight="1">
      <c r="A18" s="27">
        <v>14.0</v>
      </c>
      <c r="B18" s="17" t="s">
        <v>69</v>
      </c>
      <c r="C18" s="17" t="s">
        <v>52</v>
      </c>
      <c r="D18" s="18" t="s">
        <v>57</v>
      </c>
      <c r="E18" s="18">
        <v>1600.0</v>
      </c>
      <c r="F18" s="19">
        <v>0.0</v>
      </c>
      <c r="G18" s="19">
        <v>0.0</v>
      </c>
      <c r="H18" s="19">
        <v>0.0</v>
      </c>
      <c r="I18" s="19">
        <v>158.28</v>
      </c>
      <c r="J18" s="19">
        <v>0.0</v>
      </c>
      <c r="K18" s="19">
        <v>0.0</v>
      </c>
      <c r="L18" s="20">
        <v>0.0</v>
      </c>
      <c r="M18" s="20">
        <v>0.0</v>
      </c>
      <c r="N18" s="21">
        <v>637.5</v>
      </c>
      <c r="O18" s="20">
        <v>3055.1000000000004</v>
      </c>
      <c r="P18" s="20">
        <v>0.0</v>
      </c>
      <c r="Q18" s="20">
        <v>73.8</v>
      </c>
      <c r="R18" s="20">
        <v>150.0</v>
      </c>
      <c r="S18" s="20">
        <v>225.0</v>
      </c>
      <c r="T18" s="20">
        <v>0.0</v>
      </c>
      <c r="U18" s="20">
        <v>0.0</v>
      </c>
      <c r="V18" s="20">
        <v>0.0</v>
      </c>
      <c r="W18" s="19">
        <v>0.0</v>
      </c>
      <c r="X18" s="19">
        <v>0.0</v>
      </c>
      <c r="Y18" s="19">
        <v>0.0</v>
      </c>
      <c r="Z18" s="19">
        <v>0.0</v>
      </c>
      <c r="AA18" s="20">
        <v>0.0</v>
      </c>
      <c r="AB18" s="19">
        <v>0.0</v>
      </c>
      <c r="AC18" s="20">
        <v>0.0</v>
      </c>
      <c r="AD18" s="20">
        <v>217.0</v>
      </c>
      <c r="AE18" s="20">
        <v>434.0</v>
      </c>
      <c r="AF18" s="20">
        <v>395.66</v>
      </c>
      <c r="AG18" s="20">
        <v>300.0</v>
      </c>
      <c r="AH18" s="20">
        <v>160.0</v>
      </c>
      <c r="AI18" s="20">
        <v>256.0</v>
      </c>
      <c r="AJ18" s="20">
        <v>0.0</v>
      </c>
      <c r="AK18" s="20">
        <v>0.0</v>
      </c>
      <c r="AL18" s="20">
        <v>0.0</v>
      </c>
      <c r="AM18" s="20">
        <v>0.0</v>
      </c>
      <c r="AN18" s="20">
        <v>230.0</v>
      </c>
      <c r="AO18" s="22">
        <f t="shared" si="1"/>
        <v>6292.34</v>
      </c>
      <c r="AP18" s="23">
        <v>6292.34</v>
      </c>
      <c r="AQ18" s="23">
        <v>6292.34</v>
      </c>
      <c r="AR18" s="24">
        <f t="shared" si="2"/>
        <v>0</v>
      </c>
      <c r="AS18" s="24">
        <f t="shared" si="3"/>
        <v>0</v>
      </c>
    </row>
    <row r="19" ht="14.25" customHeight="1">
      <c r="A19" s="27">
        <v>15.0</v>
      </c>
      <c r="B19" s="17" t="s">
        <v>70</v>
      </c>
      <c r="C19" s="17" t="s">
        <v>52</v>
      </c>
      <c r="D19" s="18" t="s">
        <v>65</v>
      </c>
      <c r="E19" s="18">
        <v>1600.0</v>
      </c>
      <c r="F19" s="28">
        <v>0.0</v>
      </c>
      <c r="G19" s="19">
        <v>0.0</v>
      </c>
      <c r="H19" s="19">
        <v>0.0</v>
      </c>
      <c r="I19" s="19">
        <v>200.0</v>
      </c>
      <c r="J19" s="19">
        <v>0.0</v>
      </c>
      <c r="K19" s="19">
        <v>0.0</v>
      </c>
      <c r="L19" s="19">
        <v>0.0</v>
      </c>
      <c r="M19" s="20">
        <v>0.0</v>
      </c>
      <c r="N19" s="21">
        <v>150.0</v>
      </c>
      <c r="O19" s="20">
        <v>46.0</v>
      </c>
      <c r="P19" s="20">
        <v>0.0</v>
      </c>
      <c r="Q19" s="20">
        <v>0.0</v>
      </c>
      <c r="R19" s="20">
        <v>250.0</v>
      </c>
      <c r="S19" s="20">
        <v>30.0</v>
      </c>
      <c r="T19" s="20">
        <v>0.0</v>
      </c>
      <c r="U19" s="20">
        <v>0.0</v>
      </c>
      <c r="V19" s="20">
        <v>0.0</v>
      </c>
      <c r="W19" s="19">
        <v>0.0</v>
      </c>
      <c r="X19" s="19">
        <v>0.0</v>
      </c>
      <c r="Y19" s="19">
        <v>0.0</v>
      </c>
      <c r="Z19" s="19">
        <v>0.0</v>
      </c>
      <c r="AA19" s="20">
        <v>0.0</v>
      </c>
      <c r="AB19" s="19">
        <v>0.0</v>
      </c>
      <c r="AC19" s="20">
        <v>0.0</v>
      </c>
      <c r="AD19" s="20">
        <v>252.0</v>
      </c>
      <c r="AE19" s="20">
        <v>504.0</v>
      </c>
      <c r="AF19" s="20">
        <v>160.57000000000002</v>
      </c>
      <c r="AG19" s="20">
        <v>0.0</v>
      </c>
      <c r="AH19" s="20">
        <v>140.0</v>
      </c>
      <c r="AI19" s="20">
        <v>256.0</v>
      </c>
      <c r="AJ19" s="20">
        <v>0.0</v>
      </c>
      <c r="AK19" s="20">
        <v>0.0</v>
      </c>
      <c r="AL19" s="20">
        <v>0.0</v>
      </c>
      <c r="AM19" s="20">
        <v>0.0</v>
      </c>
      <c r="AN19" s="20">
        <v>20.0</v>
      </c>
      <c r="AO19" s="22">
        <f t="shared" si="1"/>
        <v>2008.57</v>
      </c>
      <c r="AP19" s="23">
        <v>2008.57</v>
      </c>
      <c r="AQ19" s="23">
        <v>2008.57</v>
      </c>
      <c r="AR19" s="24">
        <f t="shared" si="2"/>
        <v>0</v>
      </c>
      <c r="AS19" s="24">
        <f t="shared" si="3"/>
        <v>0</v>
      </c>
    </row>
    <row r="20" ht="14.25" customHeight="1">
      <c r="A20" s="27">
        <v>16.0</v>
      </c>
      <c r="B20" s="17" t="s">
        <v>71</v>
      </c>
      <c r="C20" s="17" t="s">
        <v>52</v>
      </c>
      <c r="D20" s="18" t="s">
        <v>53</v>
      </c>
      <c r="E20" s="18">
        <v>1600.0</v>
      </c>
      <c r="F20" s="19">
        <v>0.0</v>
      </c>
      <c r="G20" s="19">
        <v>0.0</v>
      </c>
      <c r="H20" s="19">
        <v>0.0</v>
      </c>
      <c r="I20" s="19">
        <v>0.0</v>
      </c>
      <c r="J20" s="19">
        <v>0.0</v>
      </c>
      <c r="K20" s="19">
        <v>0.0</v>
      </c>
      <c r="L20" s="20">
        <v>0.0</v>
      </c>
      <c r="M20" s="20">
        <v>0.0</v>
      </c>
      <c r="N20" s="21">
        <v>0.0</v>
      </c>
      <c r="O20" s="20">
        <v>0.0</v>
      </c>
      <c r="P20" s="20">
        <v>0.0</v>
      </c>
      <c r="Q20" s="20">
        <v>0.0</v>
      </c>
      <c r="R20" s="20">
        <v>0.0</v>
      </c>
      <c r="S20" s="20">
        <v>0.0</v>
      </c>
      <c r="T20" s="20">
        <v>0.0</v>
      </c>
      <c r="U20" s="20">
        <v>0.0</v>
      </c>
      <c r="V20" s="20">
        <v>0.0</v>
      </c>
      <c r="W20" s="19">
        <v>0.0</v>
      </c>
      <c r="X20" s="19">
        <v>0.0</v>
      </c>
      <c r="Y20" s="19">
        <v>0.0</v>
      </c>
      <c r="Z20" s="19">
        <v>0.0</v>
      </c>
      <c r="AA20" s="20">
        <v>0.0</v>
      </c>
      <c r="AB20" s="19">
        <v>0.0</v>
      </c>
      <c r="AC20" s="20">
        <v>0.0</v>
      </c>
      <c r="AD20" s="20">
        <v>434.0</v>
      </c>
      <c r="AE20" s="20">
        <v>868.0</v>
      </c>
      <c r="AF20" s="20">
        <v>197.3</v>
      </c>
      <c r="AG20" s="20">
        <v>0.0</v>
      </c>
      <c r="AH20" s="20">
        <v>0.0</v>
      </c>
      <c r="AI20" s="20">
        <v>256.0</v>
      </c>
      <c r="AJ20" s="20">
        <v>0.0</v>
      </c>
      <c r="AK20" s="20">
        <v>0.0</v>
      </c>
      <c r="AL20" s="20">
        <v>0.0</v>
      </c>
      <c r="AM20" s="20">
        <v>0.0</v>
      </c>
      <c r="AN20" s="20">
        <v>0.0</v>
      </c>
      <c r="AO20" s="22">
        <f t="shared" si="1"/>
        <v>1755.3</v>
      </c>
      <c r="AP20" s="23">
        <v>1755.3</v>
      </c>
      <c r="AQ20" s="23">
        <v>1755.3</v>
      </c>
      <c r="AR20" s="24">
        <f t="shared" si="2"/>
        <v>0</v>
      </c>
      <c r="AS20" s="24">
        <f t="shared" si="3"/>
        <v>0</v>
      </c>
    </row>
    <row r="21" ht="14.25" customHeight="1">
      <c r="A21" s="27">
        <v>17.0</v>
      </c>
      <c r="B21" s="17" t="s">
        <v>72</v>
      </c>
      <c r="C21" s="17" t="s">
        <v>52</v>
      </c>
      <c r="D21" s="18" t="s">
        <v>53</v>
      </c>
      <c r="E21" s="18">
        <v>1600.0</v>
      </c>
      <c r="F21" s="19">
        <v>0.0</v>
      </c>
      <c r="G21" s="19">
        <v>0.0</v>
      </c>
      <c r="H21" s="19">
        <v>0.0</v>
      </c>
      <c r="I21" s="19">
        <v>100.0</v>
      </c>
      <c r="J21" s="19">
        <v>0.0</v>
      </c>
      <c r="K21" s="19">
        <v>0.0</v>
      </c>
      <c r="L21" s="20">
        <v>0.0</v>
      </c>
      <c r="M21" s="20">
        <v>0.0</v>
      </c>
      <c r="N21" s="21">
        <v>200.0</v>
      </c>
      <c r="O21" s="20">
        <v>32.0</v>
      </c>
      <c r="P21" s="20">
        <v>0.0</v>
      </c>
      <c r="Q21" s="20">
        <v>10.0</v>
      </c>
      <c r="R21" s="20">
        <v>450.0</v>
      </c>
      <c r="S21" s="20">
        <v>120.0</v>
      </c>
      <c r="T21" s="20">
        <v>0.0</v>
      </c>
      <c r="U21" s="20">
        <v>0.0</v>
      </c>
      <c r="V21" s="20">
        <v>0.0</v>
      </c>
      <c r="W21" s="19">
        <v>0.0</v>
      </c>
      <c r="X21" s="19">
        <v>0.0</v>
      </c>
      <c r="Y21" s="19">
        <v>0.0</v>
      </c>
      <c r="Z21" s="19">
        <v>0.0</v>
      </c>
      <c r="AA21" s="20">
        <v>0.0</v>
      </c>
      <c r="AB21" s="19">
        <v>0.0</v>
      </c>
      <c r="AC21" s="20">
        <v>0.0</v>
      </c>
      <c r="AD21" s="20">
        <v>329.0</v>
      </c>
      <c r="AE21" s="20">
        <v>658.0</v>
      </c>
      <c r="AF21" s="20">
        <v>213.0</v>
      </c>
      <c r="AG21" s="20">
        <v>20.0</v>
      </c>
      <c r="AH21" s="20">
        <v>0.0</v>
      </c>
      <c r="AI21" s="20">
        <v>256.0</v>
      </c>
      <c r="AJ21" s="20">
        <v>0.0</v>
      </c>
      <c r="AK21" s="20">
        <v>0.0</v>
      </c>
      <c r="AL21" s="20">
        <v>0.0</v>
      </c>
      <c r="AM21" s="20">
        <v>0.0</v>
      </c>
      <c r="AN21" s="20">
        <v>0.0</v>
      </c>
      <c r="AO21" s="22">
        <f t="shared" si="1"/>
        <v>2388</v>
      </c>
      <c r="AP21" s="23">
        <v>2388.0</v>
      </c>
      <c r="AQ21" s="23">
        <v>2388.0</v>
      </c>
      <c r="AR21" s="24">
        <f t="shared" si="2"/>
        <v>0</v>
      </c>
      <c r="AS21" s="24">
        <f t="shared" si="3"/>
        <v>0</v>
      </c>
    </row>
    <row r="22" ht="14.25" customHeight="1">
      <c r="A22" s="27">
        <v>18.0</v>
      </c>
      <c r="B22" s="17" t="s">
        <v>73</v>
      </c>
      <c r="C22" s="17" t="s">
        <v>52</v>
      </c>
      <c r="D22" s="18" t="s">
        <v>57</v>
      </c>
      <c r="E22" s="18">
        <v>1600.0</v>
      </c>
      <c r="F22" s="19" t="s">
        <v>74</v>
      </c>
      <c r="G22" s="19">
        <v>0.0</v>
      </c>
      <c r="H22" s="19">
        <v>0.0</v>
      </c>
      <c r="I22" s="19">
        <v>0.0</v>
      </c>
      <c r="J22" s="19">
        <v>0.0</v>
      </c>
      <c r="K22" s="19">
        <v>0.0</v>
      </c>
      <c r="L22" s="20">
        <v>0.0</v>
      </c>
      <c r="M22" s="20">
        <v>0.0</v>
      </c>
      <c r="N22" s="21">
        <v>150.0</v>
      </c>
      <c r="O22" s="20">
        <v>170.0</v>
      </c>
      <c r="P22" s="20">
        <v>0.0</v>
      </c>
      <c r="Q22" s="20">
        <v>0.0</v>
      </c>
      <c r="R22" s="20">
        <v>250.0</v>
      </c>
      <c r="S22" s="20">
        <v>75.0</v>
      </c>
      <c r="T22" s="20">
        <v>0.0</v>
      </c>
      <c r="U22" s="20">
        <v>0.0</v>
      </c>
      <c r="V22" s="20">
        <v>0.0</v>
      </c>
      <c r="W22" s="19">
        <v>0.0</v>
      </c>
      <c r="X22" s="19">
        <v>0.0</v>
      </c>
      <c r="Y22" s="19">
        <v>0.0</v>
      </c>
      <c r="Z22" s="19">
        <v>0.0</v>
      </c>
      <c r="AA22" s="20">
        <v>0.0</v>
      </c>
      <c r="AB22" s="19">
        <v>0.0</v>
      </c>
      <c r="AC22" s="20">
        <v>0.0</v>
      </c>
      <c r="AD22" s="20">
        <v>301.0</v>
      </c>
      <c r="AE22" s="20">
        <v>602.0</v>
      </c>
      <c r="AF22" s="20">
        <v>181.0</v>
      </c>
      <c r="AG22" s="20">
        <v>130.0</v>
      </c>
      <c r="AH22" s="20">
        <v>0.0</v>
      </c>
      <c r="AI22" s="20">
        <v>397.0</v>
      </c>
      <c r="AJ22" s="20">
        <v>0.0</v>
      </c>
      <c r="AK22" s="20">
        <v>0.0</v>
      </c>
      <c r="AL22" s="20">
        <v>0.0</v>
      </c>
      <c r="AM22" s="20">
        <v>0.0</v>
      </c>
      <c r="AN22" s="20">
        <v>0.0</v>
      </c>
      <c r="AO22" s="22">
        <f t="shared" si="1"/>
        <v>2256</v>
      </c>
      <c r="AP22" s="23">
        <v>2256.0</v>
      </c>
      <c r="AQ22" s="23">
        <v>2256.0</v>
      </c>
      <c r="AR22" s="24">
        <f t="shared" si="2"/>
        <v>0</v>
      </c>
      <c r="AS22" s="24">
        <f t="shared" si="3"/>
        <v>0</v>
      </c>
    </row>
    <row r="23" ht="14.25" customHeight="1">
      <c r="A23" s="27">
        <v>19.0</v>
      </c>
      <c r="B23" s="17" t="s">
        <v>75</v>
      </c>
      <c r="C23" s="17" t="s">
        <v>52</v>
      </c>
      <c r="D23" s="18" t="s">
        <v>57</v>
      </c>
      <c r="E23" s="18">
        <v>1600.0</v>
      </c>
      <c r="F23" s="19">
        <v>1200.0</v>
      </c>
      <c r="G23" s="19">
        <v>0.0</v>
      </c>
      <c r="H23" s="19">
        <v>0.0</v>
      </c>
      <c r="I23" s="19">
        <v>150.0</v>
      </c>
      <c r="J23" s="19">
        <v>0.0</v>
      </c>
      <c r="K23" s="19">
        <v>0.0</v>
      </c>
      <c r="L23" s="20">
        <v>0.0</v>
      </c>
      <c r="M23" s="20">
        <v>0.0</v>
      </c>
      <c r="N23" s="21">
        <v>250.0</v>
      </c>
      <c r="O23" s="20">
        <v>80.0</v>
      </c>
      <c r="P23" s="20">
        <v>0.0</v>
      </c>
      <c r="Q23" s="20">
        <v>150.0</v>
      </c>
      <c r="R23" s="20">
        <v>450.0</v>
      </c>
      <c r="S23" s="20">
        <v>180.0</v>
      </c>
      <c r="T23" s="20">
        <v>0.0</v>
      </c>
      <c r="U23" s="20">
        <v>0.0</v>
      </c>
      <c r="V23" s="20">
        <v>0.0</v>
      </c>
      <c r="W23" s="19">
        <v>0.0</v>
      </c>
      <c r="X23" s="19">
        <v>0.0</v>
      </c>
      <c r="Y23" s="19">
        <v>0.0</v>
      </c>
      <c r="Z23" s="19">
        <v>0.0</v>
      </c>
      <c r="AA23" s="20">
        <v>0.0</v>
      </c>
      <c r="AB23" s="19">
        <v>0.0</v>
      </c>
      <c r="AC23" s="20">
        <v>0.0</v>
      </c>
      <c r="AD23" s="20">
        <v>196.0</v>
      </c>
      <c r="AE23" s="20">
        <v>392.0</v>
      </c>
      <c r="AF23" s="20">
        <v>413.6</v>
      </c>
      <c r="AG23" s="20">
        <v>400.0</v>
      </c>
      <c r="AH23" s="20">
        <v>60.0</v>
      </c>
      <c r="AI23" s="20">
        <v>256.0</v>
      </c>
      <c r="AJ23" s="20">
        <v>0.0</v>
      </c>
      <c r="AK23" s="20">
        <v>0.0</v>
      </c>
      <c r="AL23" s="20">
        <v>50.0</v>
      </c>
      <c r="AM23" s="20">
        <v>0.0</v>
      </c>
      <c r="AN23" s="20">
        <v>0.0</v>
      </c>
      <c r="AO23" s="22">
        <f t="shared" si="1"/>
        <v>4227.6</v>
      </c>
      <c r="AP23" s="23">
        <v>4227.6</v>
      </c>
      <c r="AQ23" s="23">
        <v>4227.6</v>
      </c>
      <c r="AR23" s="24">
        <f t="shared" si="2"/>
        <v>0</v>
      </c>
      <c r="AS23" s="24">
        <f t="shared" si="3"/>
        <v>0</v>
      </c>
    </row>
    <row r="24" ht="14.25" customHeight="1">
      <c r="A24" s="27">
        <v>20.0</v>
      </c>
      <c r="B24" s="17" t="s">
        <v>76</v>
      </c>
      <c r="C24" s="17" t="s">
        <v>52</v>
      </c>
      <c r="D24" s="18" t="s">
        <v>53</v>
      </c>
      <c r="E24" s="18">
        <v>1600.0</v>
      </c>
      <c r="F24" s="28">
        <v>0.0</v>
      </c>
      <c r="G24" s="19">
        <v>0.0</v>
      </c>
      <c r="H24" s="19">
        <v>400.0</v>
      </c>
      <c r="I24" s="19">
        <v>0.0</v>
      </c>
      <c r="J24" s="19">
        <v>0.0</v>
      </c>
      <c r="K24" s="19">
        <v>0.0</v>
      </c>
      <c r="L24" s="19">
        <v>0.0</v>
      </c>
      <c r="M24" s="20">
        <v>0.0</v>
      </c>
      <c r="N24" s="21">
        <v>0.0</v>
      </c>
      <c r="O24" s="20">
        <v>453.0</v>
      </c>
      <c r="P24" s="20">
        <v>0.0</v>
      </c>
      <c r="Q24" s="20">
        <v>20.0</v>
      </c>
      <c r="R24" s="20">
        <v>75.0</v>
      </c>
      <c r="S24" s="20">
        <v>180.0</v>
      </c>
      <c r="T24" s="20">
        <v>0.0</v>
      </c>
      <c r="U24" s="20">
        <v>405.0</v>
      </c>
      <c r="V24" s="20">
        <v>0.0</v>
      </c>
      <c r="W24" s="19">
        <v>0.0</v>
      </c>
      <c r="X24" s="19">
        <v>0.0</v>
      </c>
      <c r="Y24" s="19">
        <v>300.0</v>
      </c>
      <c r="Z24" s="19">
        <v>0.0</v>
      </c>
      <c r="AA24" s="20">
        <v>0.0</v>
      </c>
      <c r="AB24" s="19">
        <v>0.0</v>
      </c>
      <c r="AC24" s="20">
        <v>0.0</v>
      </c>
      <c r="AD24" s="20">
        <v>448.0</v>
      </c>
      <c r="AE24" s="20">
        <v>896.0</v>
      </c>
      <c r="AF24" s="20">
        <v>22.0</v>
      </c>
      <c r="AG24" s="20">
        <v>100.0</v>
      </c>
      <c r="AH24" s="20">
        <v>60.0</v>
      </c>
      <c r="AI24" s="20">
        <v>256.0</v>
      </c>
      <c r="AJ24" s="20">
        <v>0.0</v>
      </c>
      <c r="AK24" s="20">
        <v>0.0</v>
      </c>
      <c r="AL24" s="20">
        <v>0.0</v>
      </c>
      <c r="AM24" s="20">
        <v>0.0</v>
      </c>
      <c r="AN24" s="20">
        <v>230.0</v>
      </c>
      <c r="AO24" s="22">
        <f t="shared" si="1"/>
        <v>3845</v>
      </c>
      <c r="AP24" s="23">
        <v>3845.0</v>
      </c>
      <c r="AQ24" s="23">
        <v>3845.0</v>
      </c>
      <c r="AR24" s="24">
        <f t="shared" si="2"/>
        <v>0</v>
      </c>
      <c r="AS24" s="24">
        <f t="shared" si="3"/>
        <v>0</v>
      </c>
    </row>
    <row r="25" ht="14.25" customHeight="1">
      <c r="A25" s="27">
        <v>21.0</v>
      </c>
      <c r="B25" s="17" t="s">
        <v>77</v>
      </c>
      <c r="C25" s="17" t="s">
        <v>52</v>
      </c>
      <c r="D25" s="18" t="s">
        <v>65</v>
      </c>
      <c r="E25" s="18">
        <v>1600.0</v>
      </c>
      <c r="F25" s="28">
        <v>0.0</v>
      </c>
      <c r="G25" s="19">
        <v>0.0</v>
      </c>
      <c r="H25" s="19">
        <v>0.0</v>
      </c>
      <c r="I25" s="19">
        <v>150.0</v>
      </c>
      <c r="J25" s="19">
        <v>0.0</v>
      </c>
      <c r="K25" s="19">
        <v>0.0</v>
      </c>
      <c r="L25" s="19">
        <v>0.0</v>
      </c>
      <c r="M25" s="20">
        <v>0.0</v>
      </c>
      <c r="N25" s="21">
        <v>250.0</v>
      </c>
      <c r="O25" s="20">
        <v>56.0</v>
      </c>
      <c r="P25" s="20">
        <v>0.0</v>
      </c>
      <c r="Q25" s="20">
        <v>80.0</v>
      </c>
      <c r="R25" s="20">
        <v>50.0</v>
      </c>
      <c r="S25" s="20">
        <v>150.0</v>
      </c>
      <c r="T25" s="20">
        <v>0.0</v>
      </c>
      <c r="U25" s="20">
        <v>0.0</v>
      </c>
      <c r="V25" s="20">
        <v>0.0</v>
      </c>
      <c r="W25" s="19">
        <v>0.0</v>
      </c>
      <c r="X25" s="19">
        <v>0.0</v>
      </c>
      <c r="Y25" s="19">
        <v>0.0</v>
      </c>
      <c r="Z25" s="19">
        <v>0.0</v>
      </c>
      <c r="AA25" s="20">
        <v>0.0</v>
      </c>
      <c r="AB25" s="19">
        <v>0.0</v>
      </c>
      <c r="AC25" s="20">
        <v>0.0</v>
      </c>
      <c r="AD25" s="20">
        <v>280.0</v>
      </c>
      <c r="AE25" s="20">
        <v>560.0</v>
      </c>
      <c r="AF25" s="20">
        <v>82.55</v>
      </c>
      <c r="AG25" s="20">
        <v>0.0</v>
      </c>
      <c r="AH25" s="20">
        <v>60.0</v>
      </c>
      <c r="AI25" s="20">
        <v>256.0</v>
      </c>
      <c r="AJ25" s="20">
        <v>0.0</v>
      </c>
      <c r="AK25" s="20">
        <v>0.0</v>
      </c>
      <c r="AL25" s="20">
        <v>0.0</v>
      </c>
      <c r="AM25" s="20">
        <v>0.0</v>
      </c>
      <c r="AN25" s="20">
        <v>0.0</v>
      </c>
      <c r="AO25" s="22">
        <f t="shared" si="1"/>
        <v>1974.55</v>
      </c>
      <c r="AP25" s="23">
        <v>1974.55</v>
      </c>
      <c r="AQ25" s="23">
        <v>1974.55</v>
      </c>
      <c r="AR25" s="24">
        <f t="shared" si="2"/>
        <v>0</v>
      </c>
      <c r="AS25" s="24">
        <f t="shared" si="3"/>
        <v>0</v>
      </c>
    </row>
    <row r="26" ht="14.25" customHeight="1">
      <c r="A26" s="27">
        <v>22.0</v>
      </c>
      <c r="B26" s="29" t="s">
        <v>78</v>
      </c>
      <c r="C26" s="17" t="s">
        <v>52</v>
      </c>
      <c r="D26" s="18" t="s">
        <v>53</v>
      </c>
      <c r="E26" s="18">
        <v>1600.0</v>
      </c>
      <c r="F26" s="19">
        <v>1200.0</v>
      </c>
      <c r="G26" s="19">
        <v>1500.0</v>
      </c>
      <c r="H26" s="19">
        <v>0.0</v>
      </c>
      <c r="I26" s="19">
        <v>0.0</v>
      </c>
      <c r="J26" s="19">
        <v>0.0</v>
      </c>
      <c r="K26" s="19">
        <v>0.0</v>
      </c>
      <c r="L26" s="20">
        <v>0.0</v>
      </c>
      <c r="M26" s="20">
        <v>0.0</v>
      </c>
      <c r="N26" s="21">
        <v>0.0</v>
      </c>
      <c r="O26" s="20">
        <v>0.0</v>
      </c>
      <c r="P26" s="20">
        <v>0.0</v>
      </c>
      <c r="Q26" s="20">
        <v>0.0</v>
      </c>
      <c r="R26" s="20">
        <v>0.0</v>
      </c>
      <c r="S26" s="20">
        <v>0.0</v>
      </c>
      <c r="T26" s="20">
        <v>0.0</v>
      </c>
      <c r="U26" s="20">
        <v>0.0</v>
      </c>
      <c r="V26" s="20">
        <v>0.0</v>
      </c>
      <c r="W26" s="19">
        <v>0.0</v>
      </c>
      <c r="X26" s="19">
        <v>0.0</v>
      </c>
      <c r="Y26" s="19">
        <v>0.0</v>
      </c>
      <c r="Z26" s="19">
        <v>0.0</v>
      </c>
      <c r="AA26" s="20">
        <v>0.0</v>
      </c>
      <c r="AB26" s="19">
        <v>0.0</v>
      </c>
      <c r="AC26" s="20">
        <v>0.0</v>
      </c>
      <c r="AD26" s="20">
        <v>0.0</v>
      </c>
      <c r="AE26" s="20">
        <v>0.0</v>
      </c>
      <c r="AF26" s="20">
        <v>0.0</v>
      </c>
      <c r="AG26" s="20">
        <v>0.0</v>
      </c>
      <c r="AH26" s="20">
        <v>0.0</v>
      </c>
      <c r="AI26" s="20">
        <v>0.0</v>
      </c>
      <c r="AJ26" s="20">
        <v>30.0</v>
      </c>
      <c r="AK26" s="20">
        <v>0.0</v>
      </c>
      <c r="AL26" s="20">
        <v>0.0</v>
      </c>
      <c r="AM26" s="20">
        <v>0.0</v>
      </c>
      <c r="AN26" s="20">
        <v>0.0</v>
      </c>
      <c r="AO26" s="22">
        <f t="shared" si="1"/>
        <v>2730</v>
      </c>
      <c r="AP26" s="23">
        <v>2730.0</v>
      </c>
      <c r="AQ26" s="23">
        <v>2730.0</v>
      </c>
      <c r="AR26" s="24">
        <f t="shared" si="2"/>
        <v>0</v>
      </c>
      <c r="AS26" s="24">
        <f t="shared" si="3"/>
        <v>0</v>
      </c>
    </row>
    <row r="27" ht="59.25" customHeight="1">
      <c r="A27" s="30" t="s">
        <v>79</v>
      </c>
      <c r="B27" s="31"/>
      <c r="C27" s="31"/>
      <c r="D27" s="31"/>
      <c r="E27" s="32">
        <f t="shared" ref="E27:AN27" si="4">SUM(E5:E26)</f>
        <v>35200</v>
      </c>
      <c r="F27" s="33">
        <f t="shared" si="4"/>
        <v>8700</v>
      </c>
      <c r="G27" s="33">
        <f t="shared" si="4"/>
        <v>1730</v>
      </c>
      <c r="H27" s="33">
        <f t="shared" si="4"/>
        <v>400</v>
      </c>
      <c r="I27" s="33">
        <f t="shared" si="4"/>
        <v>1258.28</v>
      </c>
      <c r="J27" s="33">
        <f t="shared" si="4"/>
        <v>0</v>
      </c>
      <c r="K27" s="33">
        <f t="shared" si="4"/>
        <v>0</v>
      </c>
      <c r="L27" s="33">
        <f t="shared" si="4"/>
        <v>0</v>
      </c>
      <c r="M27" s="33">
        <f t="shared" si="4"/>
        <v>0</v>
      </c>
      <c r="N27" s="33">
        <f t="shared" si="4"/>
        <v>3037.5</v>
      </c>
      <c r="O27" s="33">
        <f t="shared" si="4"/>
        <v>5822.1</v>
      </c>
      <c r="P27" s="33">
        <f t="shared" si="4"/>
        <v>0</v>
      </c>
      <c r="Q27" s="33">
        <f t="shared" si="4"/>
        <v>2873.8</v>
      </c>
      <c r="R27" s="33">
        <f t="shared" si="4"/>
        <v>3050</v>
      </c>
      <c r="S27" s="33">
        <f t="shared" si="4"/>
        <v>2030</v>
      </c>
      <c r="T27" s="33">
        <f t="shared" si="4"/>
        <v>0</v>
      </c>
      <c r="U27" s="33">
        <f t="shared" si="4"/>
        <v>655</v>
      </c>
      <c r="V27" s="33">
        <f t="shared" si="4"/>
        <v>0</v>
      </c>
      <c r="W27" s="33">
        <f t="shared" si="4"/>
        <v>0</v>
      </c>
      <c r="X27" s="33">
        <f t="shared" si="4"/>
        <v>0</v>
      </c>
      <c r="Y27" s="33">
        <f t="shared" si="4"/>
        <v>750</v>
      </c>
      <c r="Z27" s="33">
        <f t="shared" si="4"/>
        <v>0</v>
      </c>
      <c r="AA27" s="33">
        <f t="shared" si="4"/>
        <v>0</v>
      </c>
      <c r="AB27" s="33">
        <f t="shared" si="4"/>
        <v>100</v>
      </c>
      <c r="AC27" s="33">
        <f t="shared" si="4"/>
        <v>0</v>
      </c>
      <c r="AD27" s="33">
        <f t="shared" si="4"/>
        <v>6349</v>
      </c>
      <c r="AE27" s="33">
        <f t="shared" si="4"/>
        <v>12698</v>
      </c>
      <c r="AF27" s="33">
        <f t="shared" si="4"/>
        <v>3779.9</v>
      </c>
      <c r="AG27" s="33">
        <f t="shared" si="4"/>
        <v>1910</v>
      </c>
      <c r="AH27" s="33">
        <f t="shared" si="4"/>
        <v>950</v>
      </c>
      <c r="AI27" s="33">
        <f t="shared" si="4"/>
        <v>4837</v>
      </c>
      <c r="AJ27" s="33">
        <f t="shared" si="4"/>
        <v>110</v>
      </c>
      <c r="AK27" s="33">
        <f t="shared" si="4"/>
        <v>0</v>
      </c>
      <c r="AL27" s="33">
        <f t="shared" si="4"/>
        <v>50</v>
      </c>
      <c r="AM27" s="33">
        <f t="shared" si="4"/>
        <v>0</v>
      </c>
      <c r="AN27" s="33">
        <f t="shared" si="4"/>
        <v>1694</v>
      </c>
      <c r="AO27" s="22">
        <f t="shared" si="1"/>
        <v>62784.58</v>
      </c>
      <c r="AP27" s="34"/>
      <c r="AQ27" s="34"/>
      <c r="AR27" s="34"/>
      <c r="AS27" s="34"/>
    </row>
    <row r="28" ht="55.5" customHeight="1">
      <c r="A28" s="30" t="s">
        <v>80</v>
      </c>
      <c r="B28" s="31"/>
      <c r="C28" s="31"/>
      <c r="D28" s="31"/>
      <c r="E28" s="31"/>
      <c r="F28" s="33">
        <f>'IC01'!V20</f>
        <v>8700</v>
      </c>
      <c r="G28" s="33">
        <f>'IC02'!L14</f>
        <v>1730</v>
      </c>
      <c r="H28" s="33">
        <f>'IC03'!L15</f>
        <v>400</v>
      </c>
      <c r="I28" s="33">
        <f>'IC04'!K48</f>
        <v>1258.28</v>
      </c>
      <c r="J28" s="33">
        <f>'IC05'!L21</f>
        <v>0</v>
      </c>
      <c r="K28" s="33">
        <f>'IC06'!I17</f>
        <v>0</v>
      </c>
      <c r="L28" s="33">
        <f>'IC07'!H17</f>
        <v>0</v>
      </c>
      <c r="M28" s="33">
        <f>'IC08'!I23</f>
        <v>0</v>
      </c>
      <c r="N28" s="33">
        <f>'IC09'!N56</f>
        <v>3037.5</v>
      </c>
      <c r="O28" s="33">
        <f>'IC10'!M82</f>
        <v>5822.1</v>
      </c>
      <c r="P28" s="33">
        <f>'IC11'!J19</f>
        <v>0</v>
      </c>
      <c r="Q28" s="33">
        <f>'IC12'!K182</f>
        <v>2873.8</v>
      </c>
      <c r="R28" s="33">
        <f>'IC13'!I45</f>
        <v>3050</v>
      </c>
      <c r="S28" s="33">
        <f>'IC14'!O44</f>
        <v>2030</v>
      </c>
      <c r="T28" s="33">
        <f>'IC15'!I17</f>
        <v>0</v>
      </c>
      <c r="U28" s="33">
        <f>'IC16'!H35</f>
        <v>655</v>
      </c>
      <c r="V28" s="33">
        <f>'IC17'!I22</f>
        <v>0</v>
      </c>
      <c r="W28" s="33">
        <f>'ID01'!M19</f>
        <v>0</v>
      </c>
      <c r="X28" s="33">
        <f>'ID02'!L17</f>
        <v>0</v>
      </c>
      <c r="Y28" s="33">
        <f>'ID03'!H15</f>
        <v>750</v>
      </c>
      <c r="Z28" s="33">
        <f>'ID04'!H16</f>
        <v>0</v>
      </c>
      <c r="AA28" s="33">
        <f>'ID05'!H20</f>
        <v>0</v>
      </c>
      <c r="AB28" s="33">
        <f>'ID06'!F14</f>
        <v>100</v>
      </c>
      <c r="AC28" s="33">
        <f>'ID07'!F18</f>
        <v>0</v>
      </c>
      <c r="AD28" s="33">
        <f>'ID08'!E30</f>
        <v>6349</v>
      </c>
      <c r="AE28" s="33">
        <f>'ID09'!E30</f>
        <v>12698</v>
      </c>
      <c r="AF28" s="33">
        <f>'ID10'!F209</f>
        <v>3779.9</v>
      </c>
      <c r="AG28" s="33">
        <f>'ID11'!E90</f>
        <v>1910</v>
      </c>
      <c r="AH28" s="33">
        <f>'ID12'!E27</f>
        <v>950</v>
      </c>
      <c r="AI28" s="33">
        <f>'ID13'!E44</f>
        <v>4837</v>
      </c>
      <c r="AJ28" s="33">
        <f>'ID14'!E15</f>
        <v>110</v>
      </c>
      <c r="AK28" s="33">
        <f>'ID15'!L16</f>
        <v>0</v>
      </c>
      <c r="AL28" s="33">
        <f>'ID16'!E10</f>
        <v>50</v>
      </c>
      <c r="AM28" s="33">
        <f>'ID17'!M20</f>
        <v>0</v>
      </c>
      <c r="AN28" s="33">
        <f>'ID18'!E52</f>
        <v>1694</v>
      </c>
      <c r="AO28" s="22">
        <f t="shared" si="1"/>
        <v>62784.58</v>
      </c>
      <c r="AP28" s="34"/>
      <c r="AQ28" s="34"/>
      <c r="AR28" s="34"/>
      <c r="AS28" s="34"/>
    </row>
    <row r="29" ht="45.0" customHeight="1">
      <c r="A29" s="35" t="s">
        <v>81</v>
      </c>
      <c r="B29" s="36"/>
      <c r="C29" s="36"/>
      <c r="D29" s="36"/>
      <c r="E29" s="36"/>
      <c r="F29" s="37">
        <f t="shared" ref="F29:AN29" si="5">F27-F28</f>
        <v>0</v>
      </c>
      <c r="G29" s="37">
        <f t="shared" si="5"/>
        <v>0</v>
      </c>
      <c r="H29" s="37">
        <f t="shared" si="5"/>
        <v>0</v>
      </c>
      <c r="I29" s="37">
        <f t="shared" si="5"/>
        <v>0</v>
      </c>
      <c r="J29" s="37">
        <f t="shared" si="5"/>
        <v>0</v>
      </c>
      <c r="K29" s="37">
        <f t="shared" si="5"/>
        <v>0</v>
      </c>
      <c r="L29" s="37">
        <f t="shared" si="5"/>
        <v>0</v>
      </c>
      <c r="M29" s="37">
        <f t="shared" si="5"/>
        <v>0</v>
      </c>
      <c r="N29" s="37">
        <f t="shared" si="5"/>
        <v>0</v>
      </c>
      <c r="O29" s="37">
        <f t="shared" si="5"/>
        <v>0</v>
      </c>
      <c r="P29" s="37">
        <f t="shared" si="5"/>
        <v>0</v>
      </c>
      <c r="Q29" s="37">
        <f t="shared" si="5"/>
        <v>0</v>
      </c>
      <c r="R29" s="37">
        <f t="shared" si="5"/>
        <v>0</v>
      </c>
      <c r="S29" s="37">
        <f t="shared" si="5"/>
        <v>0</v>
      </c>
      <c r="T29" s="37">
        <f t="shared" si="5"/>
        <v>0</v>
      </c>
      <c r="U29" s="37">
        <f t="shared" si="5"/>
        <v>0</v>
      </c>
      <c r="V29" s="37">
        <f t="shared" si="5"/>
        <v>0</v>
      </c>
      <c r="W29" s="37">
        <f t="shared" si="5"/>
        <v>0</v>
      </c>
      <c r="X29" s="37">
        <f t="shared" si="5"/>
        <v>0</v>
      </c>
      <c r="Y29" s="37">
        <f t="shared" si="5"/>
        <v>0</v>
      </c>
      <c r="Z29" s="37">
        <f t="shared" si="5"/>
        <v>0</v>
      </c>
      <c r="AA29" s="37">
        <f t="shared" si="5"/>
        <v>0</v>
      </c>
      <c r="AB29" s="37">
        <f t="shared" si="5"/>
        <v>0</v>
      </c>
      <c r="AC29" s="37">
        <f t="shared" si="5"/>
        <v>0</v>
      </c>
      <c r="AD29" s="37">
        <f t="shared" si="5"/>
        <v>0</v>
      </c>
      <c r="AE29" s="37">
        <f t="shared" si="5"/>
        <v>0</v>
      </c>
      <c r="AF29" s="37">
        <f t="shared" si="5"/>
        <v>0</v>
      </c>
      <c r="AG29" s="37">
        <f t="shared" si="5"/>
        <v>0</v>
      </c>
      <c r="AH29" s="37">
        <f t="shared" si="5"/>
        <v>0</v>
      </c>
      <c r="AI29" s="37">
        <f t="shared" si="5"/>
        <v>0</v>
      </c>
      <c r="AJ29" s="37">
        <f t="shared" si="5"/>
        <v>0</v>
      </c>
      <c r="AK29" s="37">
        <f t="shared" si="5"/>
        <v>0</v>
      </c>
      <c r="AL29" s="37">
        <f t="shared" si="5"/>
        <v>0</v>
      </c>
      <c r="AM29" s="37">
        <f t="shared" si="5"/>
        <v>0</v>
      </c>
      <c r="AN29" s="37">
        <f t="shared" si="5"/>
        <v>0</v>
      </c>
      <c r="AO29" s="37">
        <f t="shared" si="1"/>
        <v>0</v>
      </c>
      <c r="AP29" s="38" t="s">
        <v>82</v>
      </c>
      <c r="AQ29" s="39"/>
      <c r="AR29" s="39"/>
      <c r="AS29" s="39"/>
    </row>
    <row r="30" ht="14.25" customHeight="1">
      <c r="A30" s="1"/>
      <c r="B30" s="1"/>
      <c r="C30" s="1"/>
      <c r="D30" s="1"/>
      <c r="E30" s="1"/>
      <c r="F30" s="2"/>
      <c r="G30" s="1"/>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row>
    <row r="31" ht="14.25" customHeight="1">
      <c r="A31" s="1"/>
      <c r="B31" s="1"/>
      <c r="C31" s="1"/>
      <c r="D31" s="1">
        <v>22.0</v>
      </c>
      <c r="E31" s="1"/>
      <c r="F31" s="2"/>
      <c r="G31" s="1"/>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row>
    <row r="32" ht="53.25" customHeight="1">
      <c r="A32" s="1"/>
      <c r="B32" s="40" t="s">
        <v>83</v>
      </c>
      <c r="C32" s="40"/>
      <c r="D32" s="31">
        <f>COUNTA(D5:D26)</f>
        <v>22</v>
      </c>
      <c r="E32" s="1"/>
      <c r="F32" s="2"/>
      <c r="G32" s="1"/>
      <c r="H32" s="3"/>
      <c r="I32" s="3"/>
      <c r="J32" s="3"/>
      <c r="K32" s="3"/>
      <c r="L32" s="3"/>
      <c r="M32" s="3"/>
      <c r="N32" s="3"/>
      <c r="O32" s="3"/>
      <c r="P32" s="3"/>
      <c r="Q32" s="39"/>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row>
    <row r="33" ht="53.25" customHeight="1">
      <c r="A33" s="1"/>
      <c r="B33" s="41" t="s">
        <v>84</v>
      </c>
      <c r="C33" s="41"/>
      <c r="D33" s="42">
        <f>D31-D32</f>
        <v>0</v>
      </c>
      <c r="E33" s="9" t="s">
        <v>85</v>
      </c>
      <c r="F33" s="2"/>
      <c r="G33" s="1"/>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ht="14.25" customHeight="1">
      <c r="A34" s="1"/>
      <c r="B34" s="1"/>
      <c r="C34" s="1"/>
      <c r="D34" s="1"/>
      <c r="E34" s="1"/>
      <c r="F34" s="2"/>
      <c r="G34" s="1"/>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row>
    <row r="35" ht="14.25" customHeight="1">
      <c r="A35" s="1"/>
      <c r="B35" s="1"/>
      <c r="C35" s="1"/>
      <c r="D35" s="1"/>
      <c r="E35" s="1"/>
      <c r="F35" s="2"/>
      <c r="G35" s="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row>
    <row r="36" ht="14.25" customHeight="1">
      <c r="A36" s="1"/>
      <c r="B36" s="1"/>
      <c r="C36" s="1"/>
      <c r="D36" s="1"/>
      <c r="E36" s="1"/>
      <c r="F36" s="2"/>
      <c r="G36" s="1"/>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row>
    <row r="37" ht="14.25" customHeight="1">
      <c r="A37" s="1"/>
      <c r="B37" s="1"/>
      <c r="C37" s="1"/>
      <c r="D37" s="1"/>
      <c r="E37" s="1"/>
      <c r="F37" s="2"/>
      <c r="G37" s="1"/>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row>
    <row r="38" ht="14.25" customHeight="1">
      <c r="A38" s="1"/>
      <c r="B38" s="1"/>
      <c r="C38" s="1"/>
      <c r="D38" s="1"/>
      <c r="E38" s="1"/>
      <c r="F38" s="2"/>
      <c r="G38" s="1"/>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row>
    <row r="39" ht="14.25" customHeight="1">
      <c r="A39" s="1"/>
      <c r="B39" s="1"/>
      <c r="C39" s="1"/>
      <c r="D39" s="1"/>
      <c r="E39" s="1"/>
      <c r="F39" s="2"/>
      <c r="G39" s="1"/>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ht="14.25" customHeight="1">
      <c r="A40" s="1"/>
      <c r="B40" s="1"/>
      <c r="C40" s="1"/>
      <c r="D40" s="1"/>
      <c r="E40" s="1"/>
      <c r="F40" s="2"/>
      <c r="G40" s="1"/>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row>
    <row r="41" ht="14.25" customHeight="1">
      <c r="A41" s="1"/>
      <c r="B41" s="1"/>
      <c r="C41" s="1"/>
      <c r="D41" s="1"/>
      <c r="E41" s="1"/>
      <c r="F41" s="2"/>
      <c r="G41" s="1"/>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row>
    <row r="42" ht="14.25" customHeight="1">
      <c r="A42" s="1"/>
      <c r="B42" s="1"/>
      <c r="C42" s="1"/>
      <c r="D42" s="1"/>
      <c r="E42" s="1"/>
      <c r="F42" s="2"/>
      <c r="G42" s="1"/>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row>
    <row r="43" ht="14.25" customHeight="1">
      <c r="A43" s="1"/>
      <c r="B43" s="1"/>
      <c r="C43" s="1"/>
      <c r="D43" s="1"/>
      <c r="E43" s="1"/>
      <c r="F43" s="2"/>
      <c r="G43" s="1"/>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row>
    <row r="44" ht="14.25" customHeight="1">
      <c r="A44" s="1"/>
      <c r="B44" s="1"/>
      <c r="C44" s="1"/>
      <c r="D44" s="1"/>
      <c r="E44" s="1"/>
      <c r="F44" s="2"/>
      <c r="G44" s="1"/>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row>
    <row r="45" ht="14.25" customHeight="1">
      <c r="A45" s="1"/>
      <c r="B45" s="1"/>
      <c r="C45" s="1"/>
      <c r="D45" s="1"/>
      <c r="E45" s="1"/>
      <c r="F45" s="2"/>
      <c r="G45" s="1"/>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row>
    <row r="46" ht="14.25" customHeight="1">
      <c r="A46" s="1"/>
      <c r="B46" s="1"/>
      <c r="C46" s="1"/>
      <c r="D46" s="1"/>
      <c r="E46" s="1"/>
      <c r="F46" s="2"/>
      <c r="G46" s="1"/>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row>
    <row r="47" ht="14.25" customHeight="1">
      <c r="A47" s="1"/>
      <c r="B47" s="1"/>
      <c r="C47" s="1"/>
      <c r="D47" s="1"/>
      <c r="E47" s="1"/>
      <c r="F47" s="2"/>
      <c r="G47" s="1"/>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row>
    <row r="48" ht="14.25" customHeight="1">
      <c r="A48" s="1"/>
      <c r="B48" s="1"/>
      <c r="C48" s="1"/>
      <c r="D48" s="1"/>
      <c r="E48" s="1"/>
      <c r="F48" s="2"/>
      <c r="G48" s="1"/>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row>
    <row r="49" ht="14.25" customHeight="1">
      <c r="A49" s="1"/>
      <c r="B49" s="1"/>
      <c r="C49" s="1"/>
      <c r="D49" s="1"/>
      <c r="E49" s="1"/>
      <c r="F49" s="2"/>
      <c r="G49" s="1"/>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row>
    <row r="50" ht="14.25" customHeight="1">
      <c r="A50" s="1"/>
      <c r="B50" s="1"/>
      <c r="C50" s="1"/>
      <c r="D50" s="1"/>
      <c r="E50" s="1"/>
      <c r="F50" s="2"/>
      <c r="G50" s="1"/>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row>
    <row r="51" ht="14.25" customHeight="1">
      <c r="A51" s="1"/>
      <c r="B51" s="1"/>
      <c r="C51" s="1"/>
      <c r="D51" s="1"/>
      <c r="E51" s="1"/>
      <c r="F51" s="2"/>
      <c r="G51" s="1"/>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row>
    <row r="52" ht="14.25" customHeight="1">
      <c r="A52" s="1"/>
      <c r="B52" s="1"/>
      <c r="C52" s="1"/>
      <c r="D52" s="1"/>
      <c r="E52" s="1"/>
      <c r="F52" s="2"/>
      <c r="G52" s="1"/>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row>
    <row r="53" ht="14.25" customHeight="1">
      <c r="A53" s="1"/>
      <c r="B53" s="1"/>
      <c r="C53" s="1"/>
      <c r="D53" s="1"/>
      <c r="E53" s="1"/>
      <c r="F53" s="2"/>
      <c r="G53" s="1"/>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row>
    <row r="54" ht="14.25" customHeight="1">
      <c r="A54" s="1"/>
      <c r="B54" s="1"/>
      <c r="C54" s="1"/>
      <c r="D54" s="1"/>
      <c r="E54" s="1"/>
      <c r="F54" s="2"/>
      <c r="G54" s="1"/>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row>
    <row r="55" ht="14.25" customHeight="1">
      <c r="A55" s="1"/>
      <c r="B55" s="1"/>
      <c r="C55" s="1"/>
      <c r="D55" s="1"/>
      <c r="E55" s="1"/>
      <c r="F55" s="2"/>
      <c r="G55" s="1"/>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row>
    <row r="56" ht="14.25" customHeight="1">
      <c r="A56" s="1"/>
      <c r="B56" s="1"/>
      <c r="C56" s="1"/>
      <c r="D56" s="1"/>
      <c r="E56" s="1"/>
      <c r="F56" s="2"/>
      <c r="G56" s="1"/>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row>
    <row r="57" ht="14.25" customHeight="1">
      <c r="A57" s="1"/>
      <c r="B57" s="1"/>
      <c r="C57" s="1"/>
      <c r="D57" s="1"/>
      <c r="E57" s="1"/>
      <c r="F57" s="2"/>
      <c r="G57" s="1"/>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row>
    <row r="58" ht="14.25" customHeight="1">
      <c r="A58" s="1"/>
      <c r="B58" s="1"/>
      <c r="C58" s="1"/>
      <c r="D58" s="1"/>
      <c r="E58" s="1"/>
      <c r="F58" s="2"/>
      <c r="G58" s="1"/>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row>
    <row r="59" ht="14.25" customHeight="1">
      <c r="A59" s="1"/>
      <c r="B59" s="1"/>
      <c r="C59" s="1"/>
      <c r="D59" s="1"/>
      <c r="E59" s="1"/>
      <c r="F59" s="2"/>
      <c r="G59" s="1"/>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row>
    <row r="60" ht="14.25" customHeight="1">
      <c r="A60" s="1"/>
      <c r="B60" s="1"/>
      <c r="C60" s="1"/>
      <c r="D60" s="1"/>
      <c r="E60" s="1"/>
      <c r="F60" s="2"/>
      <c r="G60" s="1"/>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row>
    <row r="61" ht="14.25" customHeight="1">
      <c r="A61" s="1"/>
      <c r="B61" s="1"/>
      <c r="C61" s="1"/>
      <c r="D61" s="1"/>
      <c r="E61" s="1"/>
      <c r="F61" s="2"/>
      <c r="G61" s="1"/>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row>
    <row r="62" ht="14.25" customHeight="1">
      <c r="A62" s="1"/>
      <c r="B62" s="1"/>
      <c r="C62" s="1"/>
      <c r="D62" s="1"/>
      <c r="E62" s="1"/>
      <c r="F62" s="2"/>
      <c r="G62" s="1"/>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row>
    <row r="63" ht="14.25" customHeight="1">
      <c r="A63" s="1"/>
      <c r="B63" s="1"/>
      <c r="C63" s="1"/>
      <c r="D63" s="1"/>
      <c r="E63" s="1"/>
      <c r="F63" s="2"/>
      <c r="G63" s="1"/>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row>
    <row r="64" ht="14.25" customHeight="1">
      <c r="A64" s="1"/>
      <c r="B64" s="1"/>
      <c r="C64" s="1"/>
      <c r="D64" s="1"/>
      <c r="E64" s="1"/>
      <c r="F64" s="2"/>
      <c r="G64" s="1"/>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row>
    <row r="65" ht="14.25" customHeight="1">
      <c r="A65" s="1"/>
      <c r="B65" s="1"/>
      <c r="C65" s="1"/>
      <c r="D65" s="1"/>
      <c r="E65" s="1"/>
      <c r="F65" s="2"/>
      <c r="G65" s="1"/>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row>
    <row r="66" ht="14.25" customHeight="1">
      <c r="A66" s="1"/>
      <c r="B66" s="1"/>
      <c r="C66" s="1"/>
      <c r="D66" s="1"/>
      <c r="E66" s="1"/>
      <c r="F66" s="2"/>
      <c r="G66" s="1"/>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row>
    <row r="67" ht="14.25" customHeight="1">
      <c r="A67" s="1"/>
      <c r="B67" s="1"/>
      <c r="C67" s="1"/>
      <c r="D67" s="1"/>
      <c r="E67" s="1"/>
      <c r="F67" s="2"/>
      <c r="G67" s="1"/>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row>
    <row r="68" ht="14.25" customHeight="1">
      <c r="A68" s="1"/>
      <c r="B68" s="1"/>
      <c r="C68" s="1"/>
      <c r="D68" s="1"/>
      <c r="E68" s="1"/>
      <c r="F68" s="2"/>
      <c r="G68" s="1"/>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row>
    <row r="69" ht="14.25" customHeight="1">
      <c r="A69" s="1"/>
      <c r="B69" s="1"/>
      <c r="C69" s="1"/>
      <c r="D69" s="1"/>
      <c r="E69" s="1"/>
      <c r="F69" s="2"/>
      <c r="G69" s="1"/>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row>
    <row r="70" ht="14.25" customHeight="1">
      <c r="A70" s="1"/>
      <c r="B70" s="1"/>
      <c r="C70" s="1"/>
      <c r="D70" s="1"/>
      <c r="E70" s="1"/>
      <c r="F70" s="2"/>
      <c r="G70" s="1"/>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row>
    <row r="71" ht="14.25" customHeight="1">
      <c r="A71" s="1"/>
      <c r="B71" s="1"/>
      <c r="C71" s="1"/>
      <c r="D71" s="1"/>
      <c r="E71" s="1"/>
      <c r="F71" s="2"/>
      <c r="G71" s="1"/>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row>
    <row r="72" ht="14.25" customHeight="1">
      <c r="A72" s="1"/>
      <c r="B72" s="1"/>
      <c r="C72" s="1"/>
      <c r="D72" s="1"/>
      <c r="E72" s="1"/>
      <c r="F72" s="2"/>
      <c r="G72" s="1"/>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row>
    <row r="73" ht="14.25" customHeight="1">
      <c r="A73" s="1"/>
      <c r="B73" s="1"/>
      <c r="C73" s="1"/>
      <c r="D73" s="1"/>
      <c r="E73" s="1"/>
      <c r="F73" s="2"/>
      <c r="G73" s="1"/>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row>
    <row r="74" ht="14.25" customHeight="1">
      <c r="A74" s="1"/>
      <c r="B74" s="1"/>
      <c r="C74" s="1"/>
      <c r="D74" s="1"/>
      <c r="E74" s="1"/>
      <c r="F74" s="2"/>
      <c r="G74" s="1"/>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row>
    <row r="75" ht="14.25" customHeight="1">
      <c r="A75" s="1"/>
      <c r="B75" s="1"/>
      <c r="C75" s="1"/>
      <c r="D75" s="1"/>
      <c r="E75" s="1"/>
      <c r="F75" s="2"/>
      <c r="G75" s="1"/>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row>
    <row r="76" ht="14.25" customHeight="1">
      <c r="A76" s="1"/>
      <c r="B76" s="1"/>
      <c r="C76" s="1"/>
      <c r="D76" s="1"/>
      <c r="E76" s="1"/>
      <c r="F76" s="2"/>
      <c r="G76" s="1"/>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row>
    <row r="77" ht="14.25" customHeight="1">
      <c r="A77" s="1"/>
      <c r="B77" s="1"/>
      <c r="C77" s="1"/>
      <c r="D77" s="1"/>
      <c r="E77" s="1"/>
      <c r="F77" s="2"/>
      <c r="G77" s="1"/>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row>
    <row r="78" ht="14.25" customHeight="1">
      <c r="A78" s="1"/>
      <c r="B78" s="1"/>
      <c r="C78" s="1"/>
      <c r="D78" s="1"/>
      <c r="E78" s="1"/>
      <c r="F78" s="2"/>
      <c r="G78" s="1"/>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row>
    <row r="79" ht="14.25" customHeight="1">
      <c r="A79" s="1"/>
      <c r="B79" s="1"/>
      <c r="C79" s="1"/>
      <c r="D79" s="1"/>
      <c r="E79" s="1"/>
      <c r="F79" s="2"/>
      <c r="G79" s="1"/>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row>
    <row r="80" ht="14.25" customHeight="1">
      <c r="A80" s="1"/>
      <c r="B80" s="1"/>
      <c r="C80" s="1"/>
      <c r="D80" s="1"/>
      <c r="E80" s="1"/>
      <c r="F80" s="2"/>
      <c r="G80" s="1"/>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row>
    <row r="81" ht="14.25" customHeight="1">
      <c r="A81" s="1"/>
      <c r="B81" s="1"/>
      <c r="C81" s="1"/>
      <c r="D81" s="1"/>
      <c r="E81" s="1"/>
      <c r="F81" s="2"/>
      <c r="G81" s="1"/>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row>
    <row r="82" ht="14.25" customHeight="1">
      <c r="A82" s="1"/>
      <c r="B82" s="1"/>
      <c r="C82" s="1"/>
      <c r="D82" s="1"/>
      <c r="E82" s="1"/>
      <c r="F82" s="2"/>
      <c r="G82" s="1"/>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row>
    <row r="83" ht="14.25" customHeight="1">
      <c r="A83" s="1"/>
      <c r="B83" s="1"/>
      <c r="C83" s="1"/>
      <c r="D83" s="1"/>
      <c r="E83" s="1"/>
      <c r="F83" s="2"/>
      <c r="G83" s="1"/>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row>
    <row r="84" ht="14.25" customHeight="1">
      <c r="A84" s="1"/>
      <c r="B84" s="1"/>
      <c r="C84" s="1"/>
      <c r="D84" s="1"/>
      <c r="E84" s="1"/>
      <c r="F84" s="2"/>
      <c r="G84" s="1"/>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row>
    <row r="85" ht="14.25" customHeight="1">
      <c r="A85" s="1"/>
      <c r="B85" s="1"/>
      <c r="C85" s="1"/>
      <c r="D85" s="1"/>
      <c r="E85" s="1"/>
      <c r="F85" s="2"/>
      <c r="G85" s="1"/>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row>
    <row r="86" ht="14.25" customHeight="1">
      <c r="A86" s="1"/>
      <c r="B86" s="1"/>
      <c r="C86" s="1"/>
      <c r="D86" s="1"/>
      <c r="E86" s="1"/>
      <c r="F86" s="2"/>
      <c r="G86" s="1"/>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row>
    <row r="87" ht="14.25" customHeight="1">
      <c r="A87" s="1"/>
      <c r="B87" s="1"/>
      <c r="C87" s="1"/>
      <c r="D87" s="1"/>
      <c r="E87" s="1"/>
      <c r="F87" s="2"/>
      <c r="G87" s="1"/>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row>
    <row r="88" ht="14.25" customHeight="1">
      <c r="A88" s="1"/>
      <c r="B88" s="1"/>
      <c r="C88" s="1"/>
      <c r="D88" s="1"/>
      <c r="E88" s="1"/>
      <c r="F88" s="2"/>
      <c r="G88" s="1"/>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row>
    <row r="89" ht="14.25" customHeight="1">
      <c r="A89" s="1"/>
      <c r="B89" s="1"/>
      <c r="C89" s="1"/>
      <c r="D89" s="1"/>
      <c r="E89" s="1"/>
      <c r="F89" s="2"/>
      <c r="G89" s="1"/>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row>
    <row r="90" ht="14.25" customHeight="1">
      <c r="A90" s="1"/>
      <c r="B90" s="1"/>
      <c r="C90" s="1"/>
      <c r="D90" s="1"/>
      <c r="E90" s="1"/>
      <c r="F90" s="2"/>
      <c r="G90" s="1"/>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row>
    <row r="91" ht="14.25" customHeight="1">
      <c r="A91" s="1"/>
      <c r="B91" s="1"/>
      <c r="C91" s="1"/>
      <c r="D91" s="1"/>
      <c r="E91" s="1"/>
      <c r="F91" s="2"/>
      <c r="G91" s="1"/>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row>
    <row r="92" ht="14.25" customHeight="1">
      <c r="A92" s="1"/>
      <c r="B92" s="1"/>
      <c r="C92" s="1"/>
      <c r="D92" s="1"/>
      <c r="E92" s="1"/>
      <c r="F92" s="2"/>
      <c r="G92" s="1"/>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row>
    <row r="93" ht="14.25" customHeight="1">
      <c r="A93" s="1"/>
      <c r="B93" s="1"/>
      <c r="C93" s="1"/>
      <c r="D93" s="1"/>
      <c r="E93" s="1"/>
      <c r="F93" s="2"/>
      <c r="G93" s="1"/>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row>
    <row r="94" ht="14.25" customHeight="1">
      <c r="A94" s="1"/>
      <c r="B94" s="1"/>
      <c r="C94" s="1"/>
      <c r="D94" s="1"/>
      <c r="E94" s="1"/>
      <c r="F94" s="2"/>
      <c r="G94" s="1"/>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row>
    <row r="95" ht="14.25" customHeight="1">
      <c r="A95" s="1"/>
      <c r="B95" s="1"/>
      <c r="C95" s="1"/>
      <c r="D95" s="1"/>
      <c r="E95" s="1"/>
      <c r="F95" s="2"/>
      <c r="G95" s="1"/>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row>
    <row r="96" ht="14.25" customHeight="1">
      <c r="A96" s="1"/>
      <c r="B96" s="1"/>
      <c r="C96" s="1"/>
      <c r="D96" s="1"/>
      <c r="E96" s="1"/>
      <c r="F96" s="2"/>
      <c r="G96" s="1"/>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row>
    <row r="97" ht="14.25" customHeight="1">
      <c r="A97" s="1"/>
      <c r="B97" s="1"/>
      <c r="C97" s="1"/>
      <c r="D97" s="1"/>
      <c r="E97" s="1"/>
      <c r="F97" s="2"/>
      <c r="G97" s="1"/>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row>
    <row r="98" ht="14.25" customHeight="1">
      <c r="A98" s="1"/>
      <c r="B98" s="1"/>
      <c r="C98" s="1"/>
      <c r="D98" s="1"/>
      <c r="E98" s="1"/>
      <c r="F98" s="2"/>
      <c r="G98" s="1"/>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row>
    <row r="99" ht="14.25" customHeight="1">
      <c r="A99" s="1"/>
      <c r="B99" s="1"/>
      <c r="C99" s="1"/>
      <c r="D99" s="1"/>
      <c r="E99" s="1"/>
      <c r="F99" s="2"/>
      <c r="G99" s="1"/>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row>
    <row r="100" ht="14.25" customHeight="1">
      <c r="A100" s="1"/>
      <c r="B100" s="1"/>
      <c r="C100" s="1"/>
      <c r="D100" s="1"/>
      <c r="E100" s="1"/>
      <c r="F100" s="2"/>
      <c r="G100" s="1"/>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row>
    <row r="101" ht="14.25" customHeight="1">
      <c r="A101" s="1"/>
      <c r="B101" s="1"/>
      <c r="C101" s="1"/>
      <c r="D101" s="1"/>
      <c r="E101" s="1"/>
      <c r="F101" s="2"/>
      <c r="G101" s="1"/>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row>
    <row r="102" ht="14.25" customHeight="1">
      <c r="A102" s="1"/>
      <c r="B102" s="1"/>
      <c r="C102" s="1"/>
      <c r="D102" s="1"/>
      <c r="E102" s="1"/>
      <c r="F102" s="2"/>
      <c r="G102" s="1"/>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row>
    <row r="103" ht="14.25" customHeight="1">
      <c r="A103" s="1"/>
      <c r="B103" s="1"/>
      <c r="C103" s="1"/>
      <c r="D103" s="1"/>
      <c r="E103" s="1"/>
      <c r="F103" s="2"/>
      <c r="G103" s="1"/>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row>
    <row r="104" ht="14.25" customHeight="1">
      <c r="A104" s="1"/>
      <c r="B104" s="1"/>
      <c r="C104" s="1"/>
      <c r="D104" s="1"/>
      <c r="E104" s="1"/>
      <c r="F104" s="2"/>
      <c r="G104" s="1"/>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row>
    <row r="105" ht="14.25" customHeight="1">
      <c r="A105" s="1"/>
      <c r="B105" s="1"/>
      <c r="C105" s="1"/>
      <c r="D105" s="1"/>
      <c r="E105" s="1"/>
      <c r="F105" s="2"/>
      <c r="G105" s="1"/>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row>
    <row r="106" ht="14.25" customHeight="1">
      <c r="A106" s="1"/>
      <c r="B106" s="1"/>
      <c r="C106" s="1"/>
      <c r="D106" s="1"/>
      <c r="E106" s="1"/>
      <c r="F106" s="2"/>
      <c r="G106" s="1"/>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row>
    <row r="107" ht="14.25" customHeight="1">
      <c r="A107" s="1"/>
      <c r="B107" s="1"/>
      <c r="C107" s="1"/>
      <c r="D107" s="1"/>
      <c r="E107" s="1"/>
      <c r="F107" s="2"/>
      <c r="G107" s="1"/>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row>
    <row r="108" ht="14.25" customHeight="1">
      <c r="A108" s="1"/>
      <c r="B108" s="1"/>
      <c r="C108" s="1"/>
      <c r="D108" s="1"/>
      <c r="E108" s="1"/>
      <c r="F108" s="2"/>
      <c r="G108" s="1"/>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row>
    <row r="109" ht="14.25" customHeight="1">
      <c r="A109" s="1"/>
      <c r="B109" s="1"/>
      <c r="C109" s="1"/>
      <c r="D109" s="1"/>
      <c r="E109" s="1"/>
      <c r="F109" s="2"/>
      <c r="G109" s="1"/>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row>
    <row r="110" ht="14.25" customHeight="1">
      <c r="A110" s="1"/>
      <c r="B110" s="1"/>
      <c r="C110" s="1"/>
      <c r="D110" s="1"/>
      <c r="E110" s="1"/>
      <c r="F110" s="2"/>
      <c r="G110" s="1"/>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row>
    <row r="111" ht="14.25" customHeight="1">
      <c r="A111" s="1"/>
      <c r="B111" s="1"/>
      <c r="C111" s="1"/>
      <c r="D111" s="1"/>
      <c r="E111" s="1"/>
      <c r="F111" s="2"/>
      <c r="G111" s="1"/>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row>
    <row r="112" ht="14.25" customHeight="1">
      <c r="A112" s="1"/>
      <c r="B112" s="1"/>
      <c r="C112" s="1"/>
      <c r="D112" s="1"/>
      <c r="E112" s="1"/>
      <c r="F112" s="2"/>
      <c r="G112" s="1"/>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row>
    <row r="113" ht="14.25" customHeight="1">
      <c r="A113" s="1"/>
      <c r="B113" s="1"/>
      <c r="C113" s="1"/>
      <c r="D113" s="1"/>
      <c r="E113" s="1"/>
      <c r="F113" s="2"/>
      <c r="G113" s="1"/>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row>
    <row r="114" ht="14.25" customHeight="1">
      <c r="A114" s="1"/>
      <c r="B114" s="1"/>
      <c r="C114" s="1"/>
      <c r="D114" s="1"/>
      <c r="E114" s="1"/>
      <c r="F114" s="2"/>
      <c r="G114" s="1"/>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row>
    <row r="115" ht="14.25" customHeight="1">
      <c r="A115" s="1"/>
      <c r="B115" s="1"/>
      <c r="C115" s="1"/>
      <c r="D115" s="1"/>
      <c r="E115" s="1"/>
      <c r="F115" s="2"/>
      <c r="G115" s="1"/>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row>
    <row r="116" ht="14.25" customHeight="1">
      <c r="A116" s="1"/>
      <c r="B116" s="1"/>
      <c r="C116" s="1"/>
      <c r="D116" s="1"/>
      <c r="E116" s="1"/>
      <c r="F116" s="2"/>
      <c r="G116" s="1"/>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row>
    <row r="117" ht="14.25" customHeight="1">
      <c r="A117" s="1"/>
      <c r="B117" s="1"/>
      <c r="C117" s="1"/>
      <c r="D117" s="1"/>
      <c r="E117" s="1"/>
      <c r="F117" s="2"/>
      <c r="G117" s="1"/>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row>
    <row r="118" ht="14.25" customHeight="1">
      <c r="A118" s="1"/>
      <c r="B118" s="1"/>
      <c r="C118" s="1"/>
      <c r="D118" s="1"/>
      <c r="E118" s="1"/>
      <c r="F118" s="2"/>
      <c r="G118" s="1"/>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row>
    <row r="119" ht="14.25" customHeight="1">
      <c r="A119" s="1"/>
      <c r="B119" s="1"/>
      <c r="C119" s="1"/>
      <c r="D119" s="1"/>
      <c r="E119" s="1"/>
      <c r="F119" s="2"/>
      <c r="G119" s="1"/>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row>
    <row r="120" ht="14.25" customHeight="1">
      <c r="A120" s="1"/>
      <c r="B120" s="1"/>
      <c r="C120" s="1"/>
      <c r="D120" s="1"/>
      <c r="E120" s="1"/>
      <c r="F120" s="2"/>
      <c r="G120" s="1"/>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row>
    <row r="121" ht="14.25" customHeight="1">
      <c r="A121" s="1"/>
      <c r="B121" s="1"/>
      <c r="C121" s="1"/>
      <c r="D121" s="1"/>
      <c r="E121" s="1"/>
      <c r="F121" s="2"/>
      <c r="G121" s="1"/>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row>
    <row r="122" ht="14.25" customHeight="1">
      <c r="A122" s="1"/>
      <c r="B122" s="1"/>
      <c r="C122" s="1"/>
      <c r="D122" s="1"/>
      <c r="E122" s="1"/>
      <c r="F122" s="2"/>
      <c r="G122" s="1"/>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row>
    <row r="123" ht="14.25" customHeight="1">
      <c r="A123" s="1"/>
      <c r="B123" s="1"/>
      <c r="C123" s="1"/>
      <c r="D123" s="1"/>
      <c r="E123" s="1"/>
      <c r="F123" s="2"/>
      <c r="G123" s="1"/>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row>
    <row r="124" ht="14.25" customHeight="1">
      <c r="A124" s="1"/>
      <c r="B124" s="1"/>
      <c r="C124" s="1"/>
      <c r="D124" s="1"/>
      <c r="E124" s="1"/>
      <c r="F124" s="2"/>
      <c r="G124" s="1"/>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row>
    <row r="125" ht="14.25" customHeight="1">
      <c r="A125" s="1"/>
      <c r="B125" s="1"/>
      <c r="C125" s="1"/>
      <c r="D125" s="1"/>
      <c r="E125" s="1"/>
      <c r="F125" s="2"/>
      <c r="G125" s="1"/>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row>
    <row r="126" ht="14.25" customHeight="1">
      <c r="A126" s="1"/>
      <c r="B126" s="1"/>
      <c r="C126" s="1"/>
      <c r="D126" s="1"/>
      <c r="E126" s="1"/>
      <c r="F126" s="2"/>
      <c r="G126" s="1"/>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row>
    <row r="127" ht="14.25" customHeight="1">
      <c r="A127" s="1"/>
      <c r="B127" s="1"/>
      <c r="C127" s="1"/>
      <c r="D127" s="1"/>
      <c r="E127" s="1"/>
      <c r="F127" s="2"/>
      <c r="G127" s="1"/>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row>
    <row r="128" ht="14.25" customHeight="1">
      <c r="A128" s="1"/>
      <c r="B128" s="1"/>
      <c r="C128" s="1"/>
      <c r="D128" s="1"/>
      <c r="E128" s="1"/>
      <c r="F128" s="2"/>
      <c r="G128" s="1"/>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row>
    <row r="129" ht="14.25" customHeight="1">
      <c r="A129" s="1"/>
      <c r="B129" s="1"/>
      <c r="C129" s="1"/>
      <c r="D129" s="1"/>
      <c r="E129" s="1"/>
      <c r="F129" s="2"/>
      <c r="G129" s="1"/>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row>
    <row r="130" ht="14.25" customHeight="1">
      <c r="A130" s="1"/>
      <c r="B130" s="1"/>
      <c r="C130" s="1"/>
      <c r="D130" s="1"/>
      <c r="E130" s="1"/>
      <c r="F130" s="2"/>
      <c r="G130" s="1"/>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row>
    <row r="131" ht="14.25" customHeight="1">
      <c r="A131" s="1"/>
      <c r="B131" s="1"/>
      <c r="C131" s="1"/>
      <c r="D131" s="1"/>
      <c r="E131" s="1"/>
      <c r="F131" s="2"/>
      <c r="G131" s="1"/>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row>
    <row r="132" ht="14.25" customHeight="1">
      <c r="A132" s="1"/>
      <c r="B132" s="1"/>
      <c r="C132" s="1"/>
      <c r="D132" s="1"/>
      <c r="E132" s="1"/>
      <c r="F132" s="2"/>
      <c r="G132" s="1"/>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row>
    <row r="133" ht="14.25" customHeight="1">
      <c r="A133" s="1"/>
      <c r="B133" s="1"/>
      <c r="C133" s="1"/>
      <c r="D133" s="1"/>
      <c r="E133" s="1"/>
      <c r="F133" s="2"/>
      <c r="G133" s="1"/>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row>
    <row r="134" ht="14.25" customHeight="1">
      <c r="A134" s="1"/>
      <c r="B134" s="1"/>
      <c r="C134" s="1"/>
      <c r="D134" s="1"/>
      <c r="E134" s="1"/>
      <c r="F134" s="2"/>
      <c r="G134" s="1"/>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row>
    <row r="135" ht="14.25" customHeight="1">
      <c r="A135" s="1"/>
      <c r="B135" s="1"/>
      <c r="C135" s="1"/>
      <c r="D135" s="1"/>
      <c r="E135" s="1"/>
      <c r="F135" s="2"/>
      <c r="G135" s="1"/>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row>
    <row r="136" ht="14.25" customHeight="1">
      <c r="A136" s="1"/>
      <c r="B136" s="1"/>
      <c r="C136" s="1"/>
      <c r="D136" s="1"/>
      <c r="E136" s="1"/>
      <c r="F136" s="2"/>
      <c r="G136" s="1"/>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row>
    <row r="137" ht="14.25" customHeight="1">
      <c r="A137" s="1"/>
      <c r="B137" s="1"/>
      <c r="C137" s="1"/>
      <c r="D137" s="1"/>
      <c r="E137" s="1"/>
      <c r="F137" s="2"/>
      <c r="G137" s="1"/>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row>
    <row r="138" ht="14.25" customHeight="1">
      <c r="A138" s="1"/>
      <c r="B138" s="1"/>
      <c r="C138" s="1"/>
      <c r="D138" s="1"/>
      <c r="E138" s="1"/>
      <c r="F138" s="2"/>
      <c r="G138" s="1"/>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row>
    <row r="139" ht="14.25" customHeight="1">
      <c r="A139" s="1"/>
      <c r="B139" s="1"/>
      <c r="C139" s="1"/>
      <c r="D139" s="1"/>
      <c r="E139" s="1"/>
      <c r="F139" s="2"/>
      <c r="G139" s="1"/>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row>
    <row r="140" ht="14.25" customHeight="1">
      <c r="A140" s="1"/>
      <c r="B140" s="1"/>
      <c r="C140" s="1"/>
      <c r="D140" s="1"/>
      <c r="E140" s="1"/>
      <c r="F140" s="2"/>
      <c r="G140" s="1"/>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row>
    <row r="141" ht="14.25" customHeight="1">
      <c r="A141" s="1"/>
      <c r="B141" s="1"/>
      <c r="C141" s="1"/>
      <c r="D141" s="1"/>
      <c r="E141" s="1"/>
      <c r="F141" s="2"/>
      <c r="G141" s="1"/>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row>
    <row r="142" ht="14.25" customHeight="1">
      <c r="A142" s="1"/>
      <c r="B142" s="1"/>
      <c r="C142" s="1"/>
      <c r="D142" s="1"/>
      <c r="E142" s="1"/>
      <c r="F142" s="2"/>
      <c r="G142" s="1"/>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row>
    <row r="143" ht="14.25" customHeight="1">
      <c r="A143" s="1"/>
      <c r="B143" s="1"/>
      <c r="C143" s="1"/>
      <c r="D143" s="1"/>
      <c r="E143" s="1"/>
      <c r="F143" s="2"/>
      <c r="G143" s="1"/>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row>
    <row r="144" ht="14.25" customHeight="1">
      <c r="A144" s="1"/>
      <c r="B144" s="1"/>
      <c r="C144" s="1"/>
      <c r="D144" s="1"/>
      <c r="E144" s="1"/>
      <c r="F144" s="2"/>
      <c r="G144" s="1"/>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row>
    <row r="145" ht="14.25" customHeight="1">
      <c r="A145" s="1"/>
      <c r="B145" s="1"/>
      <c r="C145" s="1"/>
      <c r="D145" s="1"/>
      <c r="E145" s="1"/>
      <c r="F145" s="2"/>
      <c r="G145" s="1"/>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row>
    <row r="146" ht="14.25" customHeight="1">
      <c r="A146" s="1"/>
      <c r="B146" s="1"/>
      <c r="C146" s="1"/>
      <c r="D146" s="1"/>
      <c r="E146" s="1"/>
      <c r="F146" s="2"/>
      <c r="G146" s="1"/>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row>
    <row r="147" ht="14.25" customHeight="1">
      <c r="A147" s="1"/>
      <c r="B147" s="1"/>
      <c r="C147" s="1"/>
      <c r="D147" s="1"/>
      <c r="E147" s="1"/>
      <c r="F147" s="2"/>
      <c r="G147" s="1"/>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row>
    <row r="148" ht="14.25" customHeight="1">
      <c r="A148" s="1"/>
      <c r="B148" s="1"/>
      <c r="C148" s="1"/>
      <c r="D148" s="1"/>
      <c r="E148" s="1"/>
      <c r="F148" s="2"/>
      <c r="G148" s="1"/>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row>
    <row r="149" ht="14.25" customHeight="1">
      <c r="A149" s="1"/>
      <c r="B149" s="1"/>
      <c r="C149" s="1"/>
      <c r="D149" s="1"/>
      <c r="E149" s="1"/>
      <c r="F149" s="2"/>
      <c r="G149" s="1"/>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row>
    <row r="150" ht="14.25" customHeight="1">
      <c r="A150" s="1"/>
      <c r="B150" s="1"/>
      <c r="C150" s="1"/>
      <c r="D150" s="1"/>
      <c r="E150" s="1"/>
      <c r="F150" s="2"/>
      <c r="G150" s="1"/>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row>
    <row r="151" ht="14.25" customHeight="1">
      <c r="A151" s="1"/>
      <c r="B151" s="1"/>
      <c r="C151" s="1"/>
      <c r="D151" s="1"/>
      <c r="E151" s="1"/>
      <c r="F151" s="2"/>
      <c r="G151" s="1"/>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row>
    <row r="152" ht="14.25" customHeight="1">
      <c r="A152" s="1"/>
      <c r="B152" s="1"/>
      <c r="C152" s="1"/>
      <c r="D152" s="1"/>
      <c r="E152" s="1"/>
      <c r="F152" s="2"/>
      <c r="G152" s="1"/>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row>
    <row r="153" ht="14.25" customHeight="1">
      <c r="A153" s="1"/>
      <c r="B153" s="1"/>
      <c r="C153" s="1"/>
      <c r="D153" s="1"/>
      <c r="E153" s="1"/>
      <c r="F153" s="2"/>
      <c r="G153" s="1"/>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row>
    <row r="154" ht="14.25" customHeight="1">
      <c r="A154" s="1"/>
      <c r="B154" s="1"/>
      <c r="C154" s="1"/>
      <c r="D154" s="1"/>
      <c r="E154" s="1"/>
      <c r="F154" s="2"/>
      <c r="G154" s="1"/>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row>
    <row r="155" ht="14.25" customHeight="1">
      <c r="A155" s="1"/>
      <c r="B155" s="1"/>
      <c r="C155" s="1"/>
      <c r="D155" s="1"/>
      <c r="E155" s="1"/>
      <c r="F155" s="2"/>
      <c r="G155" s="1"/>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row>
    <row r="156" ht="14.25" customHeight="1">
      <c r="A156" s="1"/>
      <c r="B156" s="1"/>
      <c r="C156" s="1"/>
      <c r="D156" s="1"/>
      <c r="E156" s="1"/>
      <c r="F156" s="2"/>
      <c r="G156" s="1"/>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row>
    <row r="157" ht="14.25" customHeight="1">
      <c r="A157" s="1"/>
      <c r="B157" s="1"/>
      <c r="C157" s="1"/>
      <c r="D157" s="1"/>
      <c r="E157" s="1"/>
      <c r="F157" s="2"/>
      <c r="G157" s="1"/>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row>
    <row r="158" ht="14.25" customHeight="1">
      <c r="A158" s="1"/>
      <c r="B158" s="1"/>
      <c r="C158" s="1"/>
      <c r="D158" s="1"/>
      <c r="E158" s="1"/>
      <c r="F158" s="2"/>
      <c r="G158" s="1"/>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row>
    <row r="159" ht="14.25" customHeight="1">
      <c r="A159" s="1"/>
      <c r="B159" s="1"/>
      <c r="C159" s="1"/>
      <c r="D159" s="1"/>
      <c r="E159" s="1"/>
      <c r="F159" s="2"/>
      <c r="G159" s="1"/>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row>
    <row r="160" ht="14.25" customHeight="1">
      <c r="A160" s="1"/>
      <c r="B160" s="1"/>
      <c r="C160" s="1"/>
      <c r="D160" s="1"/>
      <c r="E160" s="1"/>
      <c r="F160" s="2"/>
      <c r="G160" s="1"/>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row>
    <row r="161" ht="14.25" customHeight="1">
      <c r="A161" s="1"/>
      <c r="B161" s="1"/>
      <c r="C161" s="1"/>
      <c r="D161" s="1"/>
      <c r="E161" s="1"/>
      <c r="F161" s="2"/>
      <c r="G161" s="1"/>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row>
    <row r="162" ht="14.25" customHeight="1">
      <c r="A162" s="1"/>
      <c r="B162" s="1"/>
      <c r="C162" s="1"/>
      <c r="D162" s="1"/>
      <c r="E162" s="1"/>
      <c r="F162" s="2"/>
      <c r="G162" s="1"/>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row>
    <row r="163" ht="14.25" customHeight="1">
      <c r="A163" s="1"/>
      <c r="B163" s="1"/>
      <c r="C163" s="1"/>
      <c r="D163" s="1"/>
      <c r="E163" s="1"/>
      <c r="F163" s="2"/>
      <c r="G163" s="1"/>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row>
    <row r="164" ht="14.25" customHeight="1">
      <c r="A164" s="1"/>
      <c r="B164" s="1"/>
      <c r="C164" s="1"/>
      <c r="D164" s="1"/>
      <c r="E164" s="1"/>
      <c r="F164" s="2"/>
      <c r="G164" s="1"/>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row>
    <row r="165" ht="14.25" customHeight="1">
      <c r="A165" s="1"/>
      <c r="B165" s="1"/>
      <c r="C165" s="1"/>
      <c r="D165" s="1"/>
      <c r="E165" s="1"/>
      <c r="F165" s="2"/>
      <c r="G165" s="1"/>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row>
    <row r="166" ht="14.25" customHeight="1">
      <c r="A166" s="1"/>
      <c r="B166" s="1"/>
      <c r="C166" s="1"/>
      <c r="D166" s="1"/>
      <c r="E166" s="1"/>
      <c r="F166" s="2"/>
      <c r="G166" s="1"/>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row>
    <row r="167" ht="14.25" customHeight="1">
      <c r="A167" s="1"/>
      <c r="B167" s="1"/>
      <c r="C167" s="1"/>
      <c r="D167" s="1"/>
      <c r="E167" s="1"/>
      <c r="F167" s="2"/>
      <c r="G167" s="1"/>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row>
    <row r="168" ht="14.25" customHeight="1">
      <c r="A168" s="1"/>
      <c r="B168" s="1"/>
      <c r="C168" s="1"/>
      <c r="D168" s="1"/>
      <c r="E168" s="1"/>
      <c r="F168" s="2"/>
      <c r="G168" s="1"/>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row>
    <row r="169" ht="14.25" customHeight="1">
      <c r="A169" s="1"/>
      <c r="B169" s="1"/>
      <c r="C169" s="1"/>
      <c r="D169" s="1"/>
      <c r="E169" s="1"/>
      <c r="F169" s="2"/>
      <c r="G169" s="1"/>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row>
    <row r="170" ht="14.25" customHeight="1">
      <c r="A170" s="1"/>
      <c r="B170" s="1"/>
      <c r="C170" s="1"/>
      <c r="D170" s="1"/>
      <c r="E170" s="1"/>
      <c r="F170" s="2"/>
      <c r="G170" s="1"/>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row>
    <row r="171" ht="14.25" customHeight="1">
      <c r="A171" s="1"/>
      <c r="B171" s="1"/>
      <c r="C171" s="1"/>
      <c r="D171" s="1"/>
      <c r="E171" s="1"/>
      <c r="F171" s="2"/>
      <c r="G171" s="1"/>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row>
    <row r="172" ht="14.25" customHeight="1">
      <c r="A172" s="1"/>
      <c r="B172" s="1"/>
      <c r="C172" s="1"/>
      <c r="D172" s="1"/>
      <c r="E172" s="1"/>
      <c r="F172" s="2"/>
      <c r="G172" s="1"/>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row>
    <row r="173" ht="14.25" customHeight="1">
      <c r="A173" s="1"/>
      <c r="B173" s="1"/>
      <c r="C173" s="1"/>
      <c r="D173" s="1"/>
      <c r="E173" s="1"/>
      <c r="F173" s="2"/>
      <c r="G173" s="1"/>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row>
    <row r="174" ht="14.25" customHeight="1">
      <c r="A174" s="1"/>
      <c r="B174" s="1"/>
      <c r="C174" s="1"/>
      <c r="D174" s="1"/>
      <c r="E174" s="1"/>
      <c r="F174" s="2"/>
      <c r="G174" s="1"/>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row>
    <row r="175" ht="14.25" customHeight="1">
      <c r="A175" s="1"/>
      <c r="B175" s="1"/>
      <c r="C175" s="1"/>
      <c r="D175" s="1"/>
      <c r="E175" s="1"/>
      <c r="F175" s="2"/>
      <c r="G175" s="1"/>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row>
    <row r="176" ht="14.25" customHeight="1">
      <c r="A176" s="1"/>
      <c r="B176" s="1"/>
      <c r="C176" s="1"/>
      <c r="D176" s="1"/>
      <c r="E176" s="1"/>
      <c r="F176" s="2"/>
      <c r="G176" s="1"/>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row>
    <row r="177" ht="14.25" customHeight="1">
      <c r="A177" s="1"/>
      <c r="B177" s="1"/>
      <c r="C177" s="1"/>
      <c r="D177" s="1"/>
      <c r="E177" s="1"/>
      <c r="F177" s="2"/>
      <c r="G177" s="1"/>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row>
    <row r="178" ht="14.25" customHeight="1">
      <c r="A178" s="1"/>
      <c r="B178" s="1"/>
      <c r="C178" s="1"/>
      <c r="D178" s="1"/>
      <c r="E178" s="1"/>
      <c r="F178" s="2"/>
      <c r="G178" s="1"/>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row>
    <row r="179" ht="14.25" customHeight="1">
      <c r="A179" s="1"/>
      <c r="B179" s="1"/>
      <c r="C179" s="1"/>
      <c r="D179" s="1"/>
      <c r="E179" s="1"/>
      <c r="F179" s="2"/>
      <c r="G179" s="1"/>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row>
    <row r="180" ht="14.25" customHeight="1">
      <c r="A180" s="1"/>
      <c r="B180" s="1"/>
      <c r="C180" s="1"/>
      <c r="D180" s="1"/>
      <c r="E180" s="1"/>
      <c r="F180" s="2"/>
      <c r="G180" s="1"/>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row>
    <row r="181" ht="14.25" customHeight="1">
      <c r="A181" s="1"/>
      <c r="B181" s="1"/>
      <c r="C181" s="1"/>
      <c r="D181" s="1"/>
      <c r="E181" s="1"/>
      <c r="F181" s="2"/>
      <c r="G181" s="1"/>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row>
    <row r="182" ht="14.25" customHeight="1">
      <c r="A182" s="1"/>
      <c r="B182" s="1"/>
      <c r="C182" s="1"/>
      <c r="D182" s="1"/>
      <c r="E182" s="1"/>
      <c r="F182" s="2"/>
      <c r="G182" s="1"/>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row>
    <row r="183" ht="14.25" customHeight="1">
      <c r="A183" s="1"/>
      <c r="B183" s="1"/>
      <c r="C183" s="1"/>
      <c r="D183" s="1"/>
      <c r="E183" s="1"/>
      <c r="F183" s="2"/>
      <c r="G183" s="1"/>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row>
    <row r="184" ht="14.25" customHeight="1">
      <c r="A184" s="1"/>
      <c r="B184" s="1"/>
      <c r="C184" s="1"/>
      <c r="D184" s="1"/>
      <c r="E184" s="1"/>
      <c r="F184" s="2"/>
      <c r="G184" s="1"/>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row>
    <row r="185" ht="14.25" customHeight="1">
      <c r="A185" s="1"/>
      <c r="B185" s="1"/>
      <c r="C185" s="1"/>
      <c r="D185" s="1"/>
      <c r="E185" s="1"/>
      <c r="F185" s="2"/>
      <c r="G185" s="1"/>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row>
    <row r="186" ht="14.25" customHeight="1">
      <c r="A186" s="1"/>
      <c r="B186" s="1"/>
      <c r="C186" s="1"/>
      <c r="D186" s="1"/>
      <c r="E186" s="1"/>
      <c r="F186" s="2"/>
      <c r="G186" s="1"/>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row>
    <row r="187" ht="14.25" customHeight="1">
      <c r="A187" s="1"/>
      <c r="B187" s="1"/>
      <c r="C187" s="1"/>
      <c r="D187" s="1"/>
      <c r="E187" s="1"/>
      <c r="F187" s="2"/>
      <c r="G187" s="1"/>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row>
    <row r="188" ht="14.25" customHeight="1">
      <c r="A188" s="1"/>
      <c r="B188" s="1"/>
      <c r="C188" s="1"/>
      <c r="D188" s="1"/>
      <c r="E188" s="1"/>
      <c r="F188" s="2"/>
      <c r="G188" s="1"/>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row>
    <row r="189" ht="14.25" customHeight="1">
      <c r="A189" s="1"/>
      <c r="B189" s="1"/>
      <c r="C189" s="1"/>
      <c r="D189" s="1"/>
      <c r="E189" s="1"/>
      <c r="F189" s="2"/>
      <c r="G189" s="1"/>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row>
    <row r="190" ht="14.25" customHeight="1">
      <c r="A190" s="1"/>
      <c r="B190" s="1"/>
      <c r="C190" s="1"/>
      <c r="D190" s="1"/>
      <c r="E190" s="1"/>
      <c r="F190" s="2"/>
      <c r="G190" s="1"/>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row>
    <row r="191" ht="14.25" customHeight="1">
      <c r="A191" s="1"/>
      <c r="B191" s="1"/>
      <c r="C191" s="1"/>
      <c r="D191" s="1"/>
      <c r="E191" s="1"/>
      <c r="F191" s="2"/>
      <c r="G191" s="1"/>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row>
    <row r="192" ht="14.25" customHeight="1">
      <c r="A192" s="1"/>
      <c r="B192" s="1"/>
      <c r="C192" s="1"/>
      <c r="D192" s="1"/>
      <c r="E192" s="1"/>
      <c r="F192" s="2"/>
      <c r="G192" s="1"/>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row>
    <row r="193" ht="14.25" customHeight="1">
      <c r="A193" s="1"/>
      <c r="B193" s="1"/>
      <c r="C193" s="1"/>
      <c r="D193" s="1"/>
      <c r="E193" s="1"/>
      <c r="F193" s="2"/>
      <c r="G193" s="1"/>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row>
    <row r="194" ht="14.25" customHeight="1">
      <c r="A194" s="1"/>
      <c r="B194" s="1"/>
      <c r="C194" s="1"/>
      <c r="D194" s="1"/>
      <c r="E194" s="1"/>
      <c r="F194" s="2"/>
      <c r="G194" s="1"/>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row>
    <row r="195" ht="14.25" customHeight="1">
      <c r="A195" s="1"/>
      <c r="B195" s="1"/>
      <c r="C195" s="1"/>
      <c r="D195" s="1"/>
      <c r="E195" s="1"/>
      <c r="F195" s="2"/>
      <c r="G195" s="1"/>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row>
    <row r="196" ht="14.25" customHeight="1">
      <c r="A196" s="1"/>
      <c r="B196" s="1"/>
      <c r="C196" s="1"/>
      <c r="D196" s="1"/>
      <c r="E196" s="1"/>
      <c r="F196" s="2"/>
      <c r="G196" s="1"/>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row>
    <row r="197" ht="14.25" customHeight="1">
      <c r="A197" s="1"/>
      <c r="B197" s="1"/>
      <c r="C197" s="1"/>
      <c r="D197" s="1"/>
      <c r="E197" s="1"/>
      <c r="F197" s="2"/>
      <c r="G197" s="1"/>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row>
    <row r="198" ht="14.25" customHeight="1">
      <c r="A198" s="1"/>
      <c r="B198" s="1"/>
      <c r="C198" s="1"/>
      <c r="D198" s="1"/>
      <c r="E198" s="1"/>
      <c r="F198" s="2"/>
      <c r="G198" s="1"/>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row>
    <row r="199" ht="14.25" customHeight="1">
      <c r="A199" s="1"/>
      <c r="B199" s="1"/>
      <c r="C199" s="1"/>
      <c r="D199" s="1"/>
      <c r="E199" s="1"/>
      <c r="F199" s="2"/>
      <c r="G199" s="1"/>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row>
    <row r="200" ht="14.25" customHeight="1">
      <c r="A200" s="1"/>
      <c r="B200" s="1"/>
      <c r="C200" s="1"/>
      <c r="D200" s="1"/>
      <c r="E200" s="1"/>
      <c r="F200" s="2"/>
      <c r="G200" s="1"/>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row>
    <row r="201" ht="14.25" customHeight="1">
      <c r="A201" s="1"/>
      <c r="B201" s="1"/>
      <c r="C201" s="1"/>
      <c r="D201" s="1"/>
      <c r="E201" s="1"/>
      <c r="F201" s="2"/>
      <c r="G201" s="1"/>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row>
    <row r="202" ht="14.25" customHeight="1">
      <c r="A202" s="1"/>
      <c r="B202" s="1"/>
      <c r="C202" s="1"/>
      <c r="D202" s="1"/>
      <c r="E202" s="1"/>
      <c r="F202" s="2"/>
      <c r="G202" s="1"/>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row>
    <row r="203" ht="14.25" customHeight="1">
      <c r="A203" s="1"/>
      <c r="B203" s="1"/>
      <c r="C203" s="1"/>
      <c r="D203" s="1"/>
      <c r="E203" s="1"/>
      <c r="F203" s="2"/>
      <c r="G203" s="1"/>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row>
    <row r="204" ht="14.25" customHeight="1">
      <c r="A204" s="1"/>
      <c r="B204" s="1"/>
      <c r="C204" s="1"/>
      <c r="D204" s="1"/>
      <c r="E204" s="1"/>
      <c r="F204" s="2"/>
      <c r="G204" s="1"/>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row>
    <row r="205" ht="14.25" customHeight="1">
      <c r="A205" s="1"/>
      <c r="B205" s="1"/>
      <c r="C205" s="1"/>
      <c r="D205" s="1"/>
      <c r="E205" s="1"/>
      <c r="F205" s="2"/>
      <c r="G205" s="1"/>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row>
    <row r="206" ht="14.25" customHeight="1">
      <c r="A206" s="1"/>
      <c r="B206" s="1"/>
      <c r="C206" s="1"/>
      <c r="D206" s="1"/>
      <c r="E206" s="1"/>
      <c r="F206" s="2"/>
      <c r="G206" s="1"/>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row>
    <row r="207" ht="14.25" customHeight="1">
      <c r="A207" s="1"/>
      <c r="B207" s="1"/>
      <c r="C207" s="1"/>
      <c r="D207" s="1"/>
      <c r="E207" s="1"/>
      <c r="F207" s="2"/>
      <c r="G207" s="1"/>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row>
    <row r="208" ht="14.25" customHeight="1">
      <c r="A208" s="1"/>
      <c r="B208" s="1"/>
      <c r="C208" s="1"/>
      <c r="D208" s="1"/>
      <c r="E208" s="1"/>
      <c r="F208" s="2"/>
      <c r="G208" s="1"/>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row>
    <row r="209" ht="14.25" customHeight="1">
      <c r="A209" s="1"/>
      <c r="B209" s="1"/>
      <c r="C209" s="1"/>
      <c r="D209" s="1"/>
      <c r="E209" s="1"/>
      <c r="F209" s="2"/>
      <c r="G209" s="1"/>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row>
    <row r="210" ht="14.25" customHeight="1">
      <c r="A210" s="1"/>
      <c r="B210" s="1"/>
      <c r="C210" s="1"/>
      <c r="D210" s="1"/>
      <c r="E210" s="1"/>
      <c r="F210" s="2"/>
      <c r="G210" s="1"/>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row>
    <row r="211" ht="14.25" customHeight="1">
      <c r="A211" s="1"/>
      <c r="B211" s="1"/>
      <c r="C211" s="1"/>
      <c r="D211" s="1"/>
      <c r="E211" s="1"/>
      <c r="F211" s="2"/>
      <c r="G211" s="1"/>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row>
    <row r="212" ht="14.25" customHeight="1">
      <c r="A212" s="1"/>
      <c r="B212" s="1"/>
      <c r="C212" s="1"/>
      <c r="D212" s="1"/>
      <c r="E212" s="1"/>
      <c r="F212" s="2"/>
      <c r="G212" s="1"/>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row>
    <row r="213" ht="14.25" customHeight="1">
      <c r="A213" s="1"/>
      <c r="B213" s="1"/>
      <c r="C213" s="1"/>
      <c r="D213" s="1"/>
      <c r="E213" s="1"/>
      <c r="F213" s="2"/>
      <c r="G213" s="1"/>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row>
    <row r="214" ht="14.25" customHeight="1">
      <c r="A214" s="1"/>
      <c r="B214" s="1"/>
      <c r="C214" s="1"/>
      <c r="D214" s="1"/>
      <c r="E214" s="1"/>
      <c r="F214" s="2"/>
      <c r="G214" s="1"/>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row>
    <row r="215" ht="14.25" customHeight="1">
      <c r="A215" s="1"/>
      <c r="B215" s="1"/>
      <c r="C215" s="1"/>
      <c r="D215" s="1"/>
      <c r="E215" s="1"/>
      <c r="F215" s="2"/>
      <c r="G215" s="1"/>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row>
    <row r="216" ht="14.25" customHeight="1">
      <c r="A216" s="1"/>
      <c r="B216" s="1"/>
      <c r="C216" s="1"/>
      <c r="D216" s="1"/>
      <c r="E216" s="1"/>
      <c r="F216" s="2"/>
      <c r="G216" s="1"/>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row>
    <row r="217" ht="14.25" customHeight="1">
      <c r="A217" s="1"/>
      <c r="B217" s="1"/>
      <c r="C217" s="1"/>
      <c r="D217" s="1"/>
      <c r="E217" s="1"/>
      <c r="F217" s="2"/>
      <c r="G217" s="1"/>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row>
    <row r="218" ht="14.25" customHeight="1">
      <c r="A218" s="1"/>
      <c r="B218" s="1"/>
      <c r="C218" s="1"/>
      <c r="D218" s="1"/>
      <c r="E218" s="1"/>
      <c r="F218" s="2"/>
      <c r="G218" s="1"/>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row>
    <row r="219" ht="14.25" customHeight="1">
      <c r="A219" s="1"/>
      <c r="B219" s="1"/>
      <c r="C219" s="1"/>
      <c r="D219" s="1"/>
      <c r="E219" s="1"/>
      <c r="F219" s="2"/>
      <c r="G219" s="1"/>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row>
    <row r="220" ht="14.25" customHeight="1">
      <c r="A220" s="1"/>
      <c r="B220" s="1"/>
      <c r="C220" s="1"/>
      <c r="D220" s="1"/>
      <c r="E220" s="1"/>
      <c r="F220" s="2"/>
      <c r="G220" s="1"/>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row>
    <row r="221" ht="14.25" customHeight="1">
      <c r="A221" s="1"/>
      <c r="B221" s="1"/>
      <c r="C221" s="1"/>
      <c r="D221" s="1"/>
      <c r="E221" s="1"/>
      <c r="F221" s="2"/>
      <c r="G221" s="1"/>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row>
    <row r="222" ht="14.25" customHeight="1">
      <c r="A222" s="1"/>
      <c r="B222" s="1"/>
      <c r="C222" s="1"/>
      <c r="D222" s="1"/>
      <c r="E222" s="1"/>
      <c r="F222" s="2"/>
      <c r="G222" s="1"/>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row>
    <row r="223" ht="14.25" customHeight="1">
      <c r="A223" s="1"/>
      <c r="B223" s="1"/>
      <c r="C223" s="1"/>
      <c r="D223" s="1"/>
      <c r="E223" s="1"/>
      <c r="F223" s="2"/>
      <c r="G223" s="1"/>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row>
    <row r="224" ht="14.25" customHeight="1">
      <c r="A224" s="1"/>
      <c r="B224" s="1"/>
      <c r="C224" s="1"/>
      <c r="D224" s="1"/>
      <c r="E224" s="1"/>
      <c r="F224" s="2"/>
      <c r="G224" s="1"/>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row>
    <row r="225" ht="14.25" customHeight="1">
      <c r="A225" s="1"/>
      <c r="B225" s="1"/>
      <c r="C225" s="1"/>
      <c r="D225" s="1"/>
      <c r="E225" s="1"/>
      <c r="F225" s="2"/>
      <c r="G225" s="1"/>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row>
    <row r="226" ht="14.25" customHeight="1">
      <c r="A226" s="1"/>
      <c r="B226" s="1"/>
      <c r="C226" s="1"/>
      <c r="D226" s="1"/>
      <c r="E226" s="1"/>
      <c r="F226" s="2"/>
      <c r="G226" s="1"/>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row>
    <row r="227" ht="14.25" customHeight="1">
      <c r="A227" s="1"/>
      <c r="B227" s="1"/>
      <c r="C227" s="1"/>
      <c r="D227" s="1"/>
      <c r="E227" s="1"/>
      <c r="F227" s="2"/>
      <c r="G227" s="1"/>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row>
    <row r="228" ht="14.25" customHeight="1">
      <c r="A228" s="1"/>
      <c r="B228" s="1"/>
      <c r="C228" s="1"/>
      <c r="D228" s="1"/>
      <c r="E228" s="1"/>
      <c r="F228" s="2"/>
      <c r="G228" s="1"/>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row>
    <row r="229" ht="14.25" customHeight="1">
      <c r="A229" s="1"/>
      <c r="B229" s="1"/>
      <c r="C229" s="1"/>
      <c r="D229" s="1"/>
      <c r="E229" s="1"/>
      <c r="F229" s="2"/>
      <c r="G229" s="1"/>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row>
    <row r="230" ht="14.25" customHeight="1">
      <c r="A230" s="1"/>
      <c r="B230" s="1"/>
      <c r="C230" s="1"/>
      <c r="D230" s="1"/>
      <c r="E230" s="1"/>
      <c r="F230" s="2"/>
      <c r="G230" s="1"/>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row>
    <row r="231" ht="14.25" customHeight="1">
      <c r="A231" s="1"/>
      <c r="B231" s="1"/>
      <c r="C231" s="1"/>
      <c r="D231" s="1"/>
      <c r="E231" s="1"/>
      <c r="F231" s="2"/>
      <c r="G231" s="1"/>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row>
    <row r="232" ht="14.25" customHeight="1">
      <c r="A232" s="1"/>
      <c r="B232" s="1"/>
      <c r="C232" s="1"/>
      <c r="D232" s="1"/>
      <c r="E232" s="1"/>
      <c r="F232" s="2"/>
      <c r="G232" s="1"/>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row>
    <row r="233" ht="14.25" customHeight="1">
      <c r="A233" s="1"/>
      <c r="B233" s="1"/>
      <c r="C233" s="1"/>
      <c r="D233" s="1"/>
      <c r="E233" s="1"/>
      <c r="F233" s="2"/>
      <c r="G233" s="1"/>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row>
    <row r="234" ht="14.25" customHeight="1">
      <c r="A234" s="1"/>
      <c r="B234" s="1"/>
      <c r="C234" s="1"/>
      <c r="D234" s="1"/>
      <c r="E234" s="1"/>
      <c r="F234" s="2"/>
      <c r="G234" s="1"/>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row>
    <row r="235" ht="14.25" customHeight="1">
      <c r="A235" s="1"/>
      <c r="B235" s="1"/>
      <c r="C235" s="1"/>
      <c r="D235" s="1"/>
      <c r="E235" s="1"/>
      <c r="F235" s="2"/>
      <c r="G235" s="1"/>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row>
    <row r="236" ht="14.25" customHeight="1">
      <c r="A236" s="1"/>
      <c r="B236" s="1"/>
      <c r="C236" s="1"/>
      <c r="D236" s="1"/>
      <c r="E236" s="1"/>
      <c r="F236" s="2"/>
      <c r="G236" s="1"/>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row>
    <row r="237" ht="14.25" customHeight="1">
      <c r="A237" s="1"/>
      <c r="B237" s="1"/>
      <c r="C237" s="1"/>
      <c r="D237" s="1"/>
      <c r="E237" s="1"/>
      <c r="F237" s="2"/>
      <c r="G237" s="1"/>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row>
    <row r="238" ht="14.25" customHeight="1">
      <c r="A238" s="1"/>
      <c r="B238" s="1"/>
      <c r="C238" s="1"/>
      <c r="D238" s="1"/>
      <c r="E238" s="1"/>
      <c r="F238" s="2"/>
      <c r="G238" s="1"/>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row>
    <row r="239" ht="14.25" customHeight="1">
      <c r="A239" s="1"/>
      <c r="B239" s="1"/>
      <c r="C239" s="1"/>
      <c r="D239" s="1"/>
      <c r="E239" s="1"/>
      <c r="F239" s="2"/>
      <c r="G239" s="1"/>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row>
    <row r="240" ht="14.25" customHeight="1">
      <c r="A240" s="1"/>
      <c r="B240" s="1"/>
      <c r="C240" s="1"/>
      <c r="D240" s="1"/>
      <c r="E240" s="1"/>
      <c r="F240" s="2"/>
      <c r="G240" s="1"/>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row>
    <row r="241" ht="14.25" customHeight="1">
      <c r="A241" s="1"/>
      <c r="B241" s="1"/>
      <c r="C241" s="1"/>
      <c r="D241" s="1"/>
      <c r="E241" s="1"/>
      <c r="F241" s="2"/>
      <c r="G241" s="1"/>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row>
    <row r="242" ht="14.25" customHeight="1">
      <c r="A242" s="1"/>
      <c r="B242" s="1"/>
      <c r="C242" s="1"/>
      <c r="D242" s="1"/>
      <c r="E242" s="1"/>
      <c r="F242" s="2"/>
      <c r="G242" s="1"/>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row>
    <row r="243" ht="14.25" customHeight="1">
      <c r="A243" s="1"/>
      <c r="B243" s="1"/>
      <c r="C243" s="1"/>
      <c r="D243" s="1"/>
      <c r="E243" s="1"/>
      <c r="F243" s="2"/>
      <c r="G243" s="1"/>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row>
    <row r="244" ht="14.25" customHeight="1">
      <c r="A244" s="1"/>
      <c r="B244" s="1"/>
      <c r="C244" s="1"/>
      <c r="D244" s="1"/>
      <c r="E244" s="1"/>
      <c r="F244" s="2"/>
      <c r="G244" s="1"/>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row>
    <row r="245" ht="14.25" customHeight="1">
      <c r="A245" s="1"/>
      <c r="B245" s="1"/>
      <c r="C245" s="1"/>
      <c r="D245" s="1"/>
      <c r="E245" s="1"/>
      <c r="F245" s="2"/>
      <c r="G245" s="1"/>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row>
    <row r="246" ht="14.25" customHeight="1">
      <c r="A246" s="1"/>
      <c r="B246" s="1"/>
      <c r="C246" s="1"/>
      <c r="D246" s="1"/>
      <c r="E246" s="1"/>
      <c r="F246" s="2"/>
      <c r="G246" s="1"/>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row>
    <row r="247" ht="14.25" customHeight="1">
      <c r="A247" s="1"/>
      <c r="B247" s="1"/>
      <c r="C247" s="1"/>
      <c r="D247" s="1"/>
      <c r="E247" s="1"/>
      <c r="F247" s="2"/>
      <c r="G247" s="1"/>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row>
    <row r="248" ht="14.25" customHeight="1">
      <c r="A248" s="1"/>
      <c r="B248" s="1"/>
      <c r="C248" s="1"/>
      <c r="D248" s="1"/>
      <c r="E248" s="1"/>
      <c r="F248" s="2"/>
      <c r="G248" s="1"/>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row>
    <row r="249" ht="14.25" customHeight="1">
      <c r="A249" s="1"/>
      <c r="B249" s="1"/>
      <c r="C249" s="1"/>
      <c r="D249" s="1"/>
      <c r="E249" s="1"/>
      <c r="F249" s="2"/>
      <c r="G249" s="1"/>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row>
    <row r="250" ht="14.25" customHeight="1">
      <c r="A250" s="1"/>
      <c r="B250" s="1"/>
      <c r="C250" s="1"/>
      <c r="D250" s="1"/>
      <c r="E250" s="1"/>
      <c r="F250" s="2"/>
      <c r="G250" s="1"/>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row>
    <row r="251" ht="14.25" customHeight="1">
      <c r="A251" s="1"/>
      <c r="B251" s="1"/>
      <c r="C251" s="1"/>
      <c r="D251" s="1"/>
      <c r="E251" s="1"/>
      <c r="F251" s="2"/>
      <c r="G251" s="1"/>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row>
    <row r="252" ht="14.25" customHeight="1">
      <c r="A252" s="1"/>
      <c r="B252" s="1"/>
      <c r="C252" s="1"/>
      <c r="D252" s="1"/>
      <c r="E252" s="1"/>
      <c r="F252" s="2"/>
      <c r="G252" s="1"/>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row>
    <row r="253" ht="14.25" customHeight="1">
      <c r="A253" s="1"/>
      <c r="B253" s="1"/>
      <c r="C253" s="1"/>
      <c r="D253" s="1"/>
      <c r="E253" s="1"/>
      <c r="F253" s="2"/>
      <c r="G253" s="1"/>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row>
    <row r="254" ht="14.25" customHeight="1">
      <c r="A254" s="1"/>
      <c r="B254" s="1"/>
      <c r="C254" s="1"/>
      <c r="D254" s="1"/>
      <c r="E254" s="1"/>
      <c r="F254" s="2"/>
      <c r="G254" s="1"/>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row>
    <row r="255" ht="14.25" customHeight="1">
      <c r="A255" s="1"/>
      <c r="B255" s="1"/>
      <c r="C255" s="1"/>
      <c r="D255" s="1"/>
      <c r="E255" s="1"/>
      <c r="F255" s="2"/>
      <c r="G255" s="1"/>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row>
    <row r="256" ht="14.25" customHeight="1">
      <c r="A256" s="1"/>
      <c r="B256" s="1"/>
      <c r="C256" s="1"/>
      <c r="D256" s="1"/>
      <c r="E256" s="1"/>
      <c r="F256" s="2"/>
      <c r="G256" s="1"/>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row>
    <row r="257" ht="14.25" customHeight="1">
      <c r="A257" s="1"/>
      <c r="B257" s="1"/>
      <c r="C257" s="1"/>
      <c r="D257" s="1"/>
      <c r="E257" s="1"/>
      <c r="F257" s="2"/>
      <c r="G257" s="1"/>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row>
    <row r="258" ht="14.25" customHeight="1">
      <c r="A258" s="1"/>
      <c r="B258" s="1"/>
      <c r="C258" s="1"/>
      <c r="D258" s="1"/>
      <c r="E258" s="1"/>
      <c r="F258" s="2"/>
      <c r="G258" s="1"/>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row>
    <row r="259" ht="14.25" customHeight="1">
      <c r="A259" s="1"/>
      <c r="B259" s="1"/>
      <c r="C259" s="1"/>
      <c r="D259" s="1"/>
      <c r="E259" s="1"/>
      <c r="F259" s="2"/>
      <c r="G259" s="1"/>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row>
    <row r="260" ht="14.25" customHeight="1">
      <c r="A260" s="1"/>
      <c r="B260" s="1"/>
      <c r="C260" s="1"/>
      <c r="D260" s="1"/>
      <c r="E260" s="1"/>
      <c r="F260" s="2"/>
      <c r="G260" s="1"/>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row>
    <row r="261" ht="14.25" customHeight="1">
      <c r="A261" s="1"/>
      <c r="B261" s="1"/>
      <c r="C261" s="1"/>
      <c r="D261" s="1"/>
      <c r="E261" s="1"/>
      <c r="F261" s="2"/>
      <c r="G261" s="1"/>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row>
    <row r="262" ht="14.25" customHeight="1">
      <c r="A262" s="1"/>
      <c r="B262" s="1"/>
      <c r="C262" s="1"/>
      <c r="D262" s="1"/>
      <c r="E262" s="1"/>
      <c r="F262" s="2"/>
      <c r="G262" s="1"/>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row>
    <row r="263" ht="14.25" customHeight="1">
      <c r="A263" s="1"/>
      <c r="B263" s="1"/>
      <c r="C263" s="1"/>
      <c r="D263" s="1"/>
      <c r="E263" s="1"/>
      <c r="F263" s="2"/>
      <c r="G263" s="1"/>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row>
    <row r="264" ht="14.25" customHeight="1">
      <c r="A264" s="1"/>
      <c r="B264" s="1"/>
      <c r="C264" s="1"/>
      <c r="D264" s="1"/>
      <c r="E264" s="1"/>
      <c r="F264" s="2"/>
      <c r="G264" s="1"/>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row>
    <row r="265" ht="14.25" customHeight="1">
      <c r="A265" s="1"/>
      <c r="B265" s="1"/>
      <c r="C265" s="1"/>
      <c r="D265" s="1"/>
      <c r="E265" s="1"/>
      <c r="F265" s="2"/>
      <c r="G265" s="1"/>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row>
    <row r="266" ht="14.25" customHeight="1">
      <c r="A266" s="1"/>
      <c r="B266" s="1"/>
      <c r="C266" s="1"/>
      <c r="D266" s="1"/>
      <c r="E266" s="1"/>
      <c r="F266" s="2"/>
      <c r="G266" s="1"/>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row>
    <row r="267" ht="14.25" customHeight="1">
      <c r="A267" s="1"/>
      <c r="B267" s="1"/>
      <c r="C267" s="1"/>
      <c r="D267" s="1"/>
      <c r="E267" s="1"/>
      <c r="F267" s="2"/>
      <c r="G267" s="1"/>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row>
    <row r="268" ht="14.25" customHeight="1">
      <c r="A268" s="1"/>
      <c r="B268" s="1"/>
      <c r="C268" s="1"/>
      <c r="D268" s="1"/>
      <c r="E268" s="1"/>
      <c r="F268" s="2"/>
      <c r="G268" s="1"/>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row>
    <row r="269" ht="14.25" customHeight="1">
      <c r="A269" s="1"/>
      <c r="B269" s="1"/>
      <c r="C269" s="1"/>
      <c r="D269" s="1"/>
      <c r="E269" s="1"/>
      <c r="F269" s="2"/>
      <c r="G269" s="1"/>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row>
    <row r="270" ht="14.25" customHeight="1">
      <c r="A270" s="1"/>
      <c r="B270" s="1"/>
      <c r="C270" s="1"/>
      <c r="D270" s="1"/>
      <c r="E270" s="1"/>
      <c r="F270" s="2"/>
      <c r="G270" s="1"/>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row>
    <row r="271" ht="14.25" customHeight="1">
      <c r="A271" s="1"/>
      <c r="B271" s="1"/>
      <c r="C271" s="1"/>
      <c r="D271" s="1"/>
      <c r="E271" s="1"/>
      <c r="F271" s="2"/>
      <c r="G271" s="1"/>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row>
    <row r="272" ht="14.25" customHeight="1">
      <c r="A272" s="1"/>
      <c r="B272" s="1"/>
      <c r="C272" s="1"/>
      <c r="D272" s="1"/>
      <c r="E272" s="1"/>
      <c r="F272" s="2"/>
      <c r="G272" s="1"/>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row>
    <row r="273" ht="14.25" customHeight="1">
      <c r="A273" s="1"/>
      <c r="B273" s="1"/>
      <c r="C273" s="1"/>
      <c r="D273" s="1"/>
      <c r="E273" s="1"/>
      <c r="F273" s="2"/>
      <c r="G273" s="1"/>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row>
    <row r="274" ht="14.25" customHeight="1">
      <c r="A274" s="1"/>
      <c r="B274" s="1"/>
      <c r="C274" s="1"/>
      <c r="D274" s="1"/>
      <c r="E274" s="1"/>
      <c r="F274" s="2"/>
      <c r="G274" s="1"/>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row>
    <row r="275" ht="14.25" customHeight="1">
      <c r="A275" s="1"/>
      <c r="B275" s="1"/>
      <c r="C275" s="1"/>
      <c r="D275" s="1"/>
      <c r="E275" s="1"/>
      <c r="F275" s="2"/>
      <c r="G275" s="1"/>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row>
    <row r="276" ht="14.25" customHeight="1">
      <c r="A276" s="1"/>
      <c r="B276" s="1"/>
      <c r="C276" s="1"/>
      <c r="D276" s="1"/>
      <c r="E276" s="1"/>
      <c r="F276" s="2"/>
      <c r="G276" s="1"/>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row>
    <row r="277" ht="14.25" customHeight="1">
      <c r="A277" s="1"/>
      <c r="B277" s="1"/>
      <c r="C277" s="1"/>
      <c r="D277" s="1"/>
      <c r="E277" s="1"/>
      <c r="F277" s="2"/>
      <c r="G277" s="1"/>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row>
    <row r="278" ht="14.25" customHeight="1">
      <c r="A278" s="1"/>
      <c r="B278" s="1"/>
      <c r="C278" s="1"/>
      <c r="D278" s="1"/>
      <c r="E278" s="1"/>
      <c r="F278" s="2"/>
      <c r="G278" s="1"/>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row>
    <row r="279" ht="14.25" customHeight="1">
      <c r="A279" s="1"/>
      <c r="B279" s="1"/>
      <c r="C279" s="1"/>
      <c r="D279" s="1"/>
      <c r="E279" s="1"/>
      <c r="F279" s="2"/>
      <c r="G279" s="1"/>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row>
    <row r="280" ht="14.25" customHeight="1">
      <c r="A280" s="1"/>
      <c r="B280" s="1"/>
      <c r="C280" s="1"/>
      <c r="D280" s="1"/>
      <c r="E280" s="1"/>
      <c r="F280" s="2"/>
      <c r="G280" s="1"/>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row>
    <row r="281" ht="14.25" customHeight="1">
      <c r="A281" s="1"/>
      <c r="B281" s="1"/>
      <c r="C281" s="1"/>
      <c r="D281" s="1"/>
      <c r="E281" s="1"/>
      <c r="F281" s="2"/>
      <c r="G281" s="1"/>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row>
    <row r="282" ht="14.25" customHeight="1">
      <c r="A282" s="1"/>
      <c r="B282" s="1"/>
      <c r="C282" s="1"/>
      <c r="D282" s="1"/>
      <c r="E282" s="1"/>
      <c r="F282" s="2"/>
      <c r="G282" s="1"/>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row>
    <row r="283" ht="14.25" customHeight="1">
      <c r="A283" s="1"/>
      <c r="B283" s="1"/>
      <c r="C283" s="1"/>
      <c r="D283" s="1"/>
      <c r="E283" s="1"/>
      <c r="F283" s="2"/>
      <c r="G283" s="1"/>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row>
    <row r="284" ht="14.25" customHeight="1">
      <c r="A284" s="1"/>
      <c r="B284" s="1"/>
      <c r="C284" s="1"/>
      <c r="D284" s="1"/>
      <c r="E284" s="1"/>
      <c r="F284" s="2"/>
      <c r="G284" s="1"/>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row>
    <row r="285" ht="14.25" customHeight="1">
      <c r="A285" s="1"/>
      <c r="B285" s="1"/>
      <c r="C285" s="1"/>
      <c r="D285" s="1"/>
      <c r="E285" s="1"/>
      <c r="F285" s="2"/>
      <c r="G285" s="1"/>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row>
    <row r="286" ht="14.25" customHeight="1">
      <c r="A286" s="1"/>
      <c r="B286" s="1"/>
      <c r="C286" s="1"/>
      <c r="D286" s="1"/>
      <c r="E286" s="1"/>
      <c r="F286" s="2"/>
      <c r="G286" s="1"/>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row>
    <row r="287" ht="14.25" customHeight="1">
      <c r="A287" s="1"/>
      <c r="B287" s="1"/>
      <c r="C287" s="1"/>
      <c r="D287" s="1"/>
      <c r="E287" s="1"/>
      <c r="F287" s="2"/>
      <c r="G287" s="1"/>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row>
    <row r="288" ht="14.25" customHeight="1">
      <c r="A288" s="1"/>
      <c r="B288" s="1"/>
      <c r="C288" s="1"/>
      <c r="D288" s="1"/>
      <c r="E288" s="1"/>
      <c r="F288" s="2"/>
      <c r="G288" s="1"/>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row>
    <row r="289" ht="14.25" customHeight="1">
      <c r="A289" s="1"/>
      <c r="B289" s="1"/>
      <c r="C289" s="1"/>
      <c r="D289" s="1"/>
      <c r="E289" s="1"/>
      <c r="F289" s="2"/>
      <c r="G289" s="1"/>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row>
    <row r="290" ht="14.25" customHeight="1">
      <c r="A290" s="1"/>
      <c r="B290" s="1"/>
      <c r="C290" s="1"/>
      <c r="D290" s="1"/>
      <c r="E290" s="1"/>
      <c r="F290" s="2"/>
      <c r="G290" s="1"/>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row>
    <row r="291" ht="14.25" customHeight="1">
      <c r="A291" s="1"/>
      <c r="B291" s="1"/>
      <c r="C291" s="1"/>
      <c r="D291" s="1"/>
      <c r="E291" s="1"/>
      <c r="F291" s="2"/>
      <c r="G291" s="1"/>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row>
    <row r="292" ht="14.25" customHeight="1">
      <c r="A292" s="1"/>
      <c r="B292" s="1"/>
      <c r="C292" s="1"/>
      <c r="D292" s="1"/>
      <c r="E292" s="1"/>
      <c r="F292" s="2"/>
      <c r="G292" s="1"/>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row>
    <row r="293" ht="14.25" customHeight="1">
      <c r="A293" s="1"/>
      <c r="B293" s="1"/>
      <c r="C293" s="1"/>
      <c r="D293" s="1"/>
      <c r="E293" s="1"/>
      <c r="F293" s="2"/>
      <c r="G293" s="1"/>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row>
    <row r="294" ht="14.25" customHeight="1">
      <c r="A294" s="1"/>
      <c r="B294" s="1"/>
      <c r="C294" s="1"/>
      <c r="D294" s="1"/>
      <c r="E294" s="1"/>
      <c r="F294" s="2"/>
      <c r="G294" s="1"/>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row>
    <row r="295" ht="14.25" customHeight="1">
      <c r="A295" s="1"/>
      <c r="B295" s="1"/>
      <c r="C295" s="1"/>
      <c r="D295" s="1"/>
      <c r="E295" s="1"/>
      <c r="F295" s="2"/>
      <c r="G295" s="1"/>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row>
    <row r="296" ht="14.25" customHeight="1">
      <c r="A296" s="1"/>
      <c r="B296" s="1"/>
      <c r="C296" s="1"/>
      <c r="D296" s="1"/>
      <c r="E296" s="1"/>
      <c r="F296" s="2"/>
      <c r="G296" s="1"/>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row>
    <row r="297" ht="14.25" customHeight="1">
      <c r="A297" s="1"/>
      <c r="B297" s="1"/>
      <c r="C297" s="1"/>
      <c r="D297" s="1"/>
      <c r="E297" s="1"/>
      <c r="F297" s="2"/>
      <c r="G297" s="1"/>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row>
    <row r="298" ht="14.25" customHeight="1">
      <c r="A298" s="1"/>
      <c r="B298" s="1"/>
      <c r="C298" s="1"/>
      <c r="D298" s="1"/>
      <c r="E298" s="1"/>
      <c r="F298" s="2"/>
      <c r="G298" s="1"/>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row>
    <row r="299" ht="14.25" customHeight="1">
      <c r="A299" s="1"/>
      <c r="B299" s="1"/>
      <c r="C299" s="1"/>
      <c r="D299" s="1"/>
      <c r="E299" s="1"/>
      <c r="F299" s="2"/>
      <c r="G299" s="1"/>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row>
    <row r="300" ht="14.25" customHeight="1">
      <c r="A300" s="1"/>
      <c r="B300" s="1"/>
      <c r="C300" s="1"/>
      <c r="D300" s="1"/>
      <c r="E300" s="1"/>
      <c r="F300" s="2"/>
      <c r="G300" s="1"/>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row>
    <row r="301" ht="14.25" customHeight="1">
      <c r="A301" s="1"/>
      <c r="B301" s="1"/>
      <c r="C301" s="1"/>
      <c r="D301" s="1"/>
      <c r="E301" s="1"/>
      <c r="F301" s="2"/>
      <c r="G301" s="1"/>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row>
    <row r="302" ht="14.25" customHeight="1">
      <c r="A302" s="1"/>
      <c r="B302" s="1"/>
      <c r="C302" s="1"/>
      <c r="D302" s="1"/>
      <c r="E302" s="1"/>
      <c r="F302" s="2"/>
      <c r="G302" s="1"/>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row>
    <row r="303" ht="14.25" customHeight="1">
      <c r="A303" s="1"/>
      <c r="B303" s="1"/>
      <c r="C303" s="1"/>
      <c r="D303" s="1"/>
      <c r="E303" s="1"/>
      <c r="F303" s="2"/>
      <c r="G303" s="1"/>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row>
    <row r="304" ht="14.25" customHeight="1">
      <c r="A304" s="1"/>
      <c r="B304" s="1"/>
      <c r="C304" s="1"/>
      <c r="D304" s="1"/>
      <c r="E304" s="1"/>
      <c r="F304" s="2"/>
      <c r="G304" s="1"/>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row>
    <row r="305" ht="14.25" customHeight="1">
      <c r="A305" s="1"/>
      <c r="B305" s="1"/>
      <c r="C305" s="1"/>
      <c r="D305" s="1"/>
      <c r="E305" s="1"/>
      <c r="F305" s="2"/>
      <c r="G305" s="1"/>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row>
    <row r="306" ht="14.25" customHeight="1">
      <c r="A306" s="1"/>
      <c r="B306" s="1"/>
      <c r="C306" s="1"/>
      <c r="D306" s="1"/>
      <c r="E306" s="1"/>
      <c r="F306" s="2"/>
      <c r="G306" s="1"/>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row>
    <row r="307" ht="14.25" customHeight="1">
      <c r="A307" s="1"/>
      <c r="B307" s="1"/>
      <c r="C307" s="1"/>
      <c r="D307" s="1"/>
      <c r="E307" s="1"/>
      <c r="F307" s="2"/>
      <c r="G307" s="1"/>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row>
    <row r="308" ht="14.25" customHeight="1">
      <c r="A308" s="1"/>
      <c r="B308" s="1"/>
      <c r="C308" s="1"/>
      <c r="D308" s="1"/>
      <c r="E308" s="1"/>
      <c r="F308" s="2"/>
      <c r="G308" s="1"/>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row>
    <row r="309" ht="14.25" customHeight="1">
      <c r="A309" s="1"/>
      <c r="B309" s="1"/>
      <c r="C309" s="1"/>
      <c r="D309" s="1"/>
      <c r="E309" s="1"/>
      <c r="F309" s="2"/>
      <c r="G309" s="1"/>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row>
    <row r="310" ht="14.25" customHeight="1">
      <c r="A310" s="1"/>
      <c r="B310" s="1"/>
      <c r="C310" s="1"/>
      <c r="D310" s="1"/>
      <c r="E310" s="1"/>
      <c r="F310" s="2"/>
      <c r="G310" s="1"/>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row>
    <row r="311" ht="14.25" customHeight="1">
      <c r="A311" s="1"/>
      <c r="B311" s="1"/>
      <c r="C311" s="1"/>
      <c r="D311" s="1"/>
      <c r="E311" s="1"/>
      <c r="F311" s="2"/>
      <c r="G311" s="1"/>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row>
    <row r="312" ht="14.25" customHeight="1">
      <c r="A312" s="1"/>
      <c r="B312" s="1"/>
      <c r="C312" s="1"/>
      <c r="D312" s="1"/>
      <c r="E312" s="1"/>
      <c r="F312" s="2"/>
      <c r="G312" s="1"/>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row>
    <row r="313" ht="14.25" customHeight="1">
      <c r="A313" s="1"/>
      <c r="B313" s="1"/>
      <c r="C313" s="1"/>
      <c r="D313" s="1"/>
      <c r="E313" s="1"/>
      <c r="F313" s="2"/>
      <c r="G313" s="1"/>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row>
    <row r="314" ht="14.25" customHeight="1">
      <c r="A314" s="1"/>
      <c r="B314" s="1"/>
      <c r="C314" s="1"/>
      <c r="D314" s="1"/>
      <c r="E314" s="1"/>
      <c r="F314" s="2"/>
      <c r="G314" s="1"/>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row>
    <row r="315" ht="14.25" customHeight="1">
      <c r="A315" s="1"/>
      <c r="B315" s="1"/>
      <c r="C315" s="1"/>
      <c r="D315" s="1"/>
      <c r="E315" s="1"/>
      <c r="F315" s="2"/>
      <c r="G315" s="1"/>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row>
    <row r="316" ht="14.25" customHeight="1">
      <c r="A316" s="1"/>
      <c r="B316" s="1"/>
      <c r="C316" s="1"/>
      <c r="D316" s="1"/>
      <c r="E316" s="1"/>
      <c r="F316" s="2"/>
      <c r="G316" s="1"/>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row>
    <row r="317" ht="14.25" customHeight="1">
      <c r="A317" s="1"/>
      <c r="B317" s="1"/>
      <c r="C317" s="1"/>
      <c r="D317" s="1"/>
      <c r="E317" s="1"/>
      <c r="F317" s="2"/>
      <c r="G317" s="1"/>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row>
    <row r="318" ht="14.25" customHeight="1">
      <c r="A318" s="1"/>
      <c r="B318" s="1"/>
      <c r="C318" s="1"/>
      <c r="D318" s="1"/>
      <c r="E318" s="1"/>
      <c r="F318" s="2"/>
      <c r="G318" s="1"/>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row>
    <row r="319" ht="14.25" customHeight="1">
      <c r="A319" s="1"/>
      <c r="B319" s="1"/>
      <c r="C319" s="1"/>
      <c r="D319" s="1"/>
      <c r="E319" s="1"/>
      <c r="F319" s="2"/>
      <c r="G319" s="1"/>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row>
    <row r="320" ht="14.25" customHeight="1">
      <c r="A320" s="1"/>
      <c r="B320" s="1"/>
      <c r="C320" s="1"/>
      <c r="D320" s="1"/>
      <c r="E320" s="1"/>
      <c r="F320" s="2"/>
      <c r="G320" s="1"/>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row>
    <row r="321" ht="14.25" customHeight="1">
      <c r="A321" s="1"/>
      <c r="B321" s="1"/>
      <c r="C321" s="1"/>
      <c r="D321" s="1"/>
      <c r="E321" s="1"/>
      <c r="F321" s="2"/>
      <c r="G321" s="1"/>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row>
    <row r="322" ht="14.25" customHeight="1">
      <c r="A322" s="1"/>
      <c r="B322" s="1"/>
      <c r="C322" s="1"/>
      <c r="D322" s="1"/>
      <c r="E322" s="1"/>
      <c r="F322" s="2"/>
      <c r="G322" s="1"/>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row>
    <row r="323" ht="14.25" customHeight="1">
      <c r="A323" s="1"/>
      <c r="B323" s="1"/>
      <c r="C323" s="1"/>
      <c r="D323" s="1"/>
      <c r="E323" s="1"/>
      <c r="F323" s="2"/>
      <c r="G323" s="1"/>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row>
    <row r="324" ht="14.25" customHeight="1">
      <c r="A324" s="1"/>
      <c r="B324" s="1"/>
      <c r="C324" s="1"/>
      <c r="D324" s="1"/>
      <c r="E324" s="1"/>
      <c r="F324" s="2"/>
      <c r="G324" s="1"/>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row>
    <row r="325" ht="14.25" customHeight="1">
      <c r="A325" s="1"/>
      <c r="B325" s="1"/>
      <c r="C325" s="1"/>
      <c r="D325" s="1"/>
      <c r="E325" s="1"/>
      <c r="F325" s="2"/>
      <c r="G325" s="1"/>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row>
    <row r="326" ht="14.25" customHeight="1">
      <c r="A326" s="1"/>
      <c r="B326" s="1"/>
      <c r="C326" s="1"/>
      <c r="D326" s="1"/>
      <c r="E326" s="1"/>
      <c r="F326" s="2"/>
      <c r="G326" s="1"/>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row>
    <row r="327" ht="14.25" customHeight="1">
      <c r="A327" s="1"/>
      <c r="B327" s="1"/>
      <c r="C327" s="1"/>
      <c r="D327" s="1"/>
      <c r="E327" s="1"/>
      <c r="F327" s="2"/>
      <c r="G327" s="1"/>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row>
    <row r="328" ht="14.25" customHeight="1">
      <c r="A328" s="1"/>
      <c r="B328" s="1"/>
      <c r="C328" s="1"/>
      <c r="D328" s="1"/>
      <c r="E328" s="1"/>
      <c r="F328" s="2"/>
      <c r="G328" s="1"/>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row>
    <row r="329" ht="14.25" customHeight="1">
      <c r="A329" s="1"/>
      <c r="B329" s="1"/>
      <c r="C329" s="1"/>
      <c r="D329" s="1"/>
      <c r="E329" s="1"/>
      <c r="F329" s="2"/>
      <c r="G329" s="1"/>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row>
    <row r="330" ht="14.25" customHeight="1">
      <c r="A330" s="1"/>
      <c r="B330" s="1"/>
      <c r="C330" s="1"/>
      <c r="D330" s="1"/>
      <c r="E330" s="1"/>
      <c r="F330" s="2"/>
      <c r="G330" s="1"/>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row>
    <row r="331" ht="14.25" customHeight="1">
      <c r="A331" s="1"/>
      <c r="B331" s="1"/>
      <c r="C331" s="1"/>
      <c r="D331" s="1"/>
      <c r="E331" s="1"/>
      <c r="F331" s="2"/>
      <c r="G331" s="1"/>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row>
    <row r="332" ht="14.25" customHeight="1">
      <c r="A332" s="1"/>
      <c r="B332" s="1"/>
      <c r="C332" s="1"/>
      <c r="D332" s="1"/>
      <c r="E332" s="1"/>
      <c r="F332" s="2"/>
      <c r="G332" s="1"/>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row>
    <row r="333" ht="14.25" customHeight="1">
      <c r="A333" s="1"/>
      <c r="B333" s="1"/>
      <c r="C333" s="1"/>
      <c r="D333" s="1"/>
      <c r="E333" s="1"/>
      <c r="F333" s="2"/>
      <c r="G333" s="1"/>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row>
    <row r="334" ht="14.25" customHeight="1">
      <c r="A334" s="1"/>
      <c r="B334" s="1"/>
      <c r="C334" s="1"/>
      <c r="D334" s="1"/>
      <c r="E334" s="1"/>
      <c r="F334" s="2"/>
      <c r="G334" s="1"/>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row>
    <row r="335" ht="14.25" customHeight="1">
      <c r="A335" s="1"/>
      <c r="B335" s="1"/>
      <c r="C335" s="1"/>
      <c r="D335" s="1"/>
      <c r="E335" s="1"/>
      <c r="F335" s="2"/>
      <c r="G335" s="1"/>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row>
    <row r="336" ht="14.25" customHeight="1">
      <c r="A336" s="1"/>
      <c r="B336" s="1"/>
      <c r="C336" s="1"/>
      <c r="D336" s="1"/>
      <c r="E336" s="1"/>
      <c r="F336" s="2"/>
      <c r="G336" s="1"/>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row>
    <row r="337" ht="14.25" customHeight="1">
      <c r="A337" s="1"/>
      <c r="B337" s="1"/>
      <c r="C337" s="1"/>
      <c r="D337" s="1"/>
      <c r="E337" s="1"/>
      <c r="F337" s="2"/>
      <c r="G337" s="1"/>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row>
    <row r="338" ht="14.25" customHeight="1">
      <c r="A338" s="1"/>
      <c r="B338" s="1"/>
      <c r="C338" s="1"/>
      <c r="D338" s="1"/>
      <c r="E338" s="1"/>
      <c r="F338" s="2"/>
      <c r="G338" s="1"/>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row>
    <row r="339" ht="14.25" customHeight="1">
      <c r="A339" s="1"/>
      <c r="B339" s="1"/>
      <c r="C339" s="1"/>
      <c r="D339" s="1"/>
      <c r="E339" s="1"/>
      <c r="F339" s="2"/>
      <c r="G339" s="1"/>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row>
    <row r="340" ht="14.25" customHeight="1">
      <c r="A340" s="1"/>
      <c r="B340" s="1"/>
      <c r="C340" s="1"/>
      <c r="D340" s="1"/>
      <c r="E340" s="1"/>
      <c r="F340" s="2"/>
      <c r="G340" s="1"/>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row>
    <row r="341" ht="14.25" customHeight="1">
      <c r="A341" s="1"/>
      <c r="B341" s="1"/>
      <c r="C341" s="1"/>
      <c r="D341" s="1"/>
      <c r="E341" s="1"/>
      <c r="F341" s="2"/>
      <c r="G341" s="1"/>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row>
    <row r="342" ht="14.25" customHeight="1">
      <c r="A342" s="1"/>
      <c r="B342" s="1"/>
      <c r="C342" s="1"/>
      <c r="D342" s="1"/>
      <c r="E342" s="1"/>
      <c r="F342" s="2"/>
      <c r="G342" s="1"/>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row>
    <row r="343" ht="14.25" customHeight="1">
      <c r="A343" s="1"/>
      <c r="B343" s="1"/>
      <c r="C343" s="1"/>
      <c r="D343" s="1"/>
      <c r="E343" s="1"/>
      <c r="F343" s="2"/>
      <c r="G343" s="1"/>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row>
    <row r="344" ht="14.25" customHeight="1">
      <c r="A344" s="1"/>
      <c r="B344" s="1"/>
      <c r="C344" s="1"/>
      <c r="D344" s="1"/>
      <c r="E344" s="1"/>
      <c r="F344" s="2"/>
      <c r="G344" s="1"/>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row>
    <row r="345" ht="14.25" customHeight="1">
      <c r="A345" s="1"/>
      <c r="B345" s="1"/>
      <c r="C345" s="1"/>
      <c r="D345" s="1"/>
      <c r="E345" s="1"/>
      <c r="F345" s="2"/>
      <c r="G345" s="1"/>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row>
    <row r="346" ht="14.25" customHeight="1">
      <c r="A346" s="1"/>
      <c r="B346" s="1"/>
      <c r="C346" s="1"/>
      <c r="D346" s="1"/>
      <c r="E346" s="1"/>
      <c r="F346" s="2"/>
      <c r="G346" s="1"/>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row>
    <row r="347" ht="14.25" customHeight="1">
      <c r="A347" s="1"/>
      <c r="B347" s="1"/>
      <c r="C347" s="1"/>
      <c r="D347" s="1"/>
      <c r="E347" s="1"/>
      <c r="F347" s="2"/>
      <c r="G347" s="1"/>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row>
    <row r="348" ht="14.25" customHeight="1">
      <c r="A348" s="1"/>
      <c r="B348" s="1"/>
      <c r="C348" s="1"/>
      <c r="D348" s="1"/>
      <c r="E348" s="1"/>
      <c r="F348" s="2"/>
      <c r="G348" s="1"/>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row>
    <row r="349" ht="14.25" customHeight="1">
      <c r="A349" s="1"/>
      <c r="B349" s="1"/>
      <c r="C349" s="1"/>
      <c r="D349" s="1"/>
      <c r="E349" s="1"/>
      <c r="F349" s="2"/>
      <c r="G349" s="1"/>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row>
    <row r="350" ht="14.25" customHeight="1">
      <c r="A350" s="1"/>
      <c r="B350" s="1"/>
      <c r="C350" s="1"/>
      <c r="D350" s="1"/>
      <c r="E350" s="1"/>
      <c r="F350" s="2"/>
      <c r="G350" s="1"/>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row>
    <row r="351" ht="14.25" customHeight="1">
      <c r="A351" s="1"/>
      <c r="B351" s="1"/>
      <c r="C351" s="1"/>
      <c r="D351" s="1"/>
      <c r="E351" s="1"/>
      <c r="F351" s="2"/>
      <c r="G351" s="1"/>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row>
    <row r="352" ht="14.25" customHeight="1">
      <c r="A352" s="1"/>
      <c r="B352" s="1"/>
      <c r="C352" s="1"/>
      <c r="D352" s="1"/>
      <c r="E352" s="1"/>
      <c r="F352" s="2"/>
      <c r="G352" s="1"/>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row>
    <row r="353" ht="14.25" customHeight="1">
      <c r="A353" s="1"/>
      <c r="B353" s="1"/>
      <c r="C353" s="1"/>
      <c r="D353" s="1"/>
      <c r="E353" s="1"/>
      <c r="F353" s="2"/>
      <c r="G353" s="1"/>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row>
    <row r="354" ht="14.25" customHeight="1">
      <c r="A354" s="1"/>
      <c r="B354" s="1"/>
      <c r="C354" s="1"/>
      <c r="D354" s="1"/>
      <c r="E354" s="1"/>
      <c r="F354" s="2"/>
      <c r="G354" s="1"/>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row>
    <row r="355" ht="14.25" customHeight="1">
      <c r="A355" s="1"/>
      <c r="B355" s="1"/>
      <c r="C355" s="1"/>
      <c r="D355" s="1"/>
      <c r="E355" s="1"/>
      <c r="F355" s="2"/>
      <c r="G355" s="1"/>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row>
    <row r="356" ht="14.25" customHeight="1">
      <c r="A356" s="1"/>
      <c r="B356" s="1"/>
      <c r="C356" s="1"/>
      <c r="D356" s="1"/>
      <c r="E356" s="1"/>
      <c r="F356" s="2"/>
      <c r="G356" s="1"/>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row>
    <row r="357" ht="14.25" customHeight="1">
      <c r="A357" s="1"/>
      <c r="B357" s="1"/>
      <c r="C357" s="1"/>
      <c r="D357" s="1"/>
      <c r="E357" s="1"/>
      <c r="F357" s="2"/>
      <c r="G357" s="1"/>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row>
    <row r="358" ht="14.25" customHeight="1">
      <c r="A358" s="1"/>
      <c r="B358" s="1"/>
      <c r="C358" s="1"/>
      <c r="D358" s="1"/>
      <c r="E358" s="1"/>
      <c r="F358" s="2"/>
      <c r="G358" s="1"/>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row>
    <row r="359" ht="14.25" customHeight="1">
      <c r="A359" s="1"/>
      <c r="B359" s="1"/>
      <c r="C359" s="1"/>
      <c r="D359" s="1"/>
      <c r="E359" s="1"/>
      <c r="F359" s="2"/>
      <c r="G359" s="1"/>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row>
    <row r="360" ht="14.25" customHeight="1">
      <c r="A360" s="1"/>
      <c r="B360" s="1"/>
      <c r="C360" s="1"/>
      <c r="D360" s="1"/>
      <c r="E360" s="1"/>
      <c r="F360" s="2"/>
      <c r="G360" s="1"/>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row>
    <row r="361" ht="14.25" customHeight="1">
      <c r="A361" s="1"/>
      <c r="B361" s="1"/>
      <c r="C361" s="1"/>
      <c r="D361" s="1"/>
      <c r="E361" s="1"/>
      <c r="F361" s="2"/>
      <c r="G361" s="1"/>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row>
    <row r="362" ht="14.25" customHeight="1">
      <c r="A362" s="1"/>
      <c r="B362" s="1"/>
      <c r="C362" s="1"/>
      <c r="D362" s="1"/>
      <c r="E362" s="1"/>
      <c r="F362" s="2"/>
      <c r="G362" s="1"/>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row>
    <row r="363" ht="14.25" customHeight="1">
      <c r="A363" s="1"/>
      <c r="B363" s="1"/>
      <c r="C363" s="1"/>
      <c r="D363" s="1"/>
      <c r="E363" s="1"/>
      <c r="F363" s="2"/>
      <c r="G363" s="1"/>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row>
    <row r="364" ht="14.25" customHeight="1">
      <c r="A364" s="1"/>
      <c r="B364" s="1"/>
      <c r="C364" s="1"/>
      <c r="D364" s="1"/>
      <c r="E364" s="1"/>
      <c r="F364" s="2"/>
      <c r="G364" s="1"/>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row>
    <row r="365" ht="14.25" customHeight="1">
      <c r="A365" s="1"/>
      <c r="B365" s="1"/>
      <c r="C365" s="1"/>
      <c r="D365" s="1"/>
      <c r="E365" s="1"/>
      <c r="F365" s="2"/>
      <c r="G365" s="1"/>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row>
    <row r="366" ht="14.25" customHeight="1">
      <c r="A366" s="1"/>
      <c r="B366" s="1"/>
      <c r="C366" s="1"/>
      <c r="D366" s="1"/>
      <c r="E366" s="1"/>
      <c r="F366" s="2"/>
      <c r="G366" s="1"/>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row>
    <row r="367" ht="14.25" customHeight="1">
      <c r="A367" s="1"/>
      <c r="B367" s="1"/>
      <c r="C367" s="1"/>
      <c r="D367" s="1"/>
      <c r="E367" s="1"/>
      <c r="F367" s="2"/>
      <c r="G367" s="1"/>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row>
    <row r="368" ht="14.25" customHeight="1">
      <c r="A368" s="1"/>
      <c r="B368" s="1"/>
      <c r="C368" s="1"/>
      <c r="D368" s="1"/>
      <c r="E368" s="1"/>
      <c r="F368" s="2"/>
      <c r="G368" s="1"/>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row>
    <row r="369" ht="14.25" customHeight="1">
      <c r="A369" s="1"/>
      <c r="B369" s="1"/>
      <c r="C369" s="1"/>
      <c r="D369" s="1"/>
      <c r="E369" s="1"/>
      <c r="F369" s="2"/>
      <c r="G369" s="1"/>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row>
    <row r="370" ht="14.25" customHeight="1">
      <c r="A370" s="1"/>
      <c r="B370" s="1"/>
      <c r="C370" s="1"/>
      <c r="D370" s="1"/>
      <c r="E370" s="1"/>
      <c r="F370" s="2"/>
      <c r="G370" s="1"/>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row>
    <row r="371" ht="14.25" customHeight="1">
      <c r="A371" s="1"/>
      <c r="B371" s="1"/>
      <c r="C371" s="1"/>
      <c r="D371" s="1"/>
      <c r="E371" s="1"/>
      <c r="F371" s="2"/>
      <c r="G371" s="1"/>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row>
    <row r="372" ht="14.25" customHeight="1">
      <c r="A372" s="1"/>
      <c r="B372" s="1"/>
      <c r="C372" s="1"/>
      <c r="D372" s="1"/>
      <c r="E372" s="1"/>
      <c r="F372" s="2"/>
      <c r="G372" s="1"/>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row>
    <row r="373" ht="14.25" customHeight="1">
      <c r="A373" s="1"/>
      <c r="B373" s="1"/>
      <c r="C373" s="1"/>
      <c r="D373" s="1"/>
      <c r="E373" s="1"/>
      <c r="F373" s="2"/>
      <c r="G373" s="1"/>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row>
    <row r="374" ht="14.25" customHeight="1">
      <c r="A374" s="1"/>
      <c r="B374" s="1"/>
      <c r="C374" s="1"/>
      <c r="D374" s="1"/>
      <c r="E374" s="1"/>
      <c r="F374" s="2"/>
      <c r="G374" s="1"/>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row>
    <row r="375" ht="14.25" customHeight="1">
      <c r="A375" s="1"/>
      <c r="B375" s="1"/>
      <c r="C375" s="1"/>
      <c r="D375" s="1"/>
      <c r="E375" s="1"/>
      <c r="F375" s="2"/>
      <c r="G375" s="1"/>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row>
    <row r="376" ht="14.25" customHeight="1">
      <c r="A376" s="1"/>
      <c r="B376" s="1"/>
      <c r="C376" s="1"/>
      <c r="D376" s="1"/>
      <c r="E376" s="1"/>
      <c r="F376" s="2"/>
      <c r="G376" s="1"/>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row>
    <row r="377" ht="14.25" customHeight="1">
      <c r="A377" s="1"/>
      <c r="B377" s="1"/>
      <c r="C377" s="1"/>
      <c r="D377" s="1"/>
      <c r="E377" s="1"/>
      <c r="F377" s="2"/>
      <c r="G377" s="1"/>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row>
    <row r="378" ht="14.25" customHeight="1">
      <c r="A378" s="1"/>
      <c r="B378" s="1"/>
      <c r="C378" s="1"/>
      <c r="D378" s="1"/>
      <c r="E378" s="1"/>
      <c r="F378" s="2"/>
      <c r="G378" s="1"/>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row>
    <row r="379" ht="14.25" customHeight="1">
      <c r="A379" s="1"/>
      <c r="B379" s="1"/>
      <c r="C379" s="1"/>
      <c r="D379" s="1"/>
      <c r="E379" s="1"/>
      <c r="F379" s="2"/>
      <c r="G379" s="1"/>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row>
    <row r="380" ht="14.25" customHeight="1">
      <c r="A380" s="1"/>
      <c r="B380" s="1"/>
      <c r="C380" s="1"/>
      <c r="D380" s="1"/>
      <c r="E380" s="1"/>
      <c r="F380" s="2"/>
      <c r="G380" s="1"/>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row>
    <row r="381" ht="14.25" customHeight="1">
      <c r="A381" s="1"/>
      <c r="B381" s="1"/>
      <c r="C381" s="1"/>
      <c r="D381" s="1"/>
      <c r="E381" s="1"/>
      <c r="F381" s="2"/>
      <c r="G381" s="1"/>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row>
    <row r="382" ht="14.25" customHeight="1">
      <c r="A382" s="1"/>
      <c r="B382" s="1"/>
      <c r="C382" s="1"/>
      <c r="D382" s="1"/>
      <c r="E382" s="1"/>
      <c r="F382" s="2"/>
      <c r="G382" s="1"/>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row>
    <row r="383" ht="14.25" customHeight="1">
      <c r="A383" s="1"/>
      <c r="B383" s="1"/>
      <c r="C383" s="1"/>
      <c r="D383" s="1"/>
      <c r="E383" s="1"/>
      <c r="F383" s="2"/>
      <c r="G383" s="1"/>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row>
    <row r="384" ht="14.25" customHeight="1">
      <c r="A384" s="1"/>
      <c r="B384" s="1"/>
      <c r="C384" s="1"/>
      <c r="D384" s="1"/>
      <c r="E384" s="1"/>
      <c r="F384" s="2"/>
      <c r="G384" s="1"/>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row>
    <row r="385" ht="14.25" customHeight="1">
      <c r="A385" s="1"/>
      <c r="B385" s="1"/>
      <c r="C385" s="1"/>
      <c r="D385" s="1"/>
      <c r="E385" s="1"/>
      <c r="F385" s="2"/>
      <c r="G385" s="1"/>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row>
    <row r="386" ht="14.25" customHeight="1">
      <c r="A386" s="1"/>
      <c r="B386" s="1"/>
      <c r="C386" s="1"/>
      <c r="D386" s="1"/>
      <c r="E386" s="1"/>
      <c r="F386" s="2"/>
      <c r="G386" s="1"/>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row>
    <row r="387" ht="14.25" customHeight="1">
      <c r="A387" s="1"/>
      <c r="B387" s="1"/>
      <c r="C387" s="1"/>
      <c r="D387" s="1"/>
      <c r="E387" s="1"/>
      <c r="F387" s="2"/>
      <c r="G387" s="1"/>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row>
    <row r="388" ht="14.25" customHeight="1">
      <c r="A388" s="1"/>
      <c r="B388" s="1"/>
      <c r="C388" s="1"/>
      <c r="D388" s="1"/>
      <c r="E388" s="1"/>
      <c r="F388" s="2"/>
      <c r="G388" s="1"/>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row>
    <row r="389" ht="14.25" customHeight="1">
      <c r="A389" s="1"/>
      <c r="B389" s="1"/>
      <c r="C389" s="1"/>
      <c r="D389" s="1"/>
      <c r="E389" s="1"/>
      <c r="F389" s="2"/>
      <c r="G389" s="1"/>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row>
    <row r="390" ht="14.25" customHeight="1">
      <c r="A390" s="1"/>
      <c r="B390" s="1"/>
      <c r="C390" s="1"/>
      <c r="D390" s="1"/>
      <c r="E390" s="1"/>
      <c r="F390" s="2"/>
      <c r="G390" s="1"/>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row>
    <row r="391" ht="14.25" customHeight="1">
      <c r="A391" s="1"/>
      <c r="B391" s="1"/>
      <c r="C391" s="1"/>
      <c r="D391" s="1"/>
      <c r="E391" s="1"/>
      <c r="F391" s="2"/>
      <c r="G391" s="1"/>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row>
    <row r="392" ht="14.25" customHeight="1">
      <c r="A392" s="1"/>
      <c r="B392" s="1"/>
      <c r="C392" s="1"/>
      <c r="D392" s="1"/>
      <c r="E392" s="1"/>
      <c r="F392" s="2"/>
      <c r="G392" s="1"/>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row>
    <row r="393" ht="14.25" customHeight="1">
      <c r="A393" s="1"/>
      <c r="B393" s="1"/>
      <c r="C393" s="1"/>
      <c r="D393" s="1"/>
      <c r="E393" s="1"/>
      <c r="F393" s="2"/>
      <c r="G393" s="1"/>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row>
    <row r="394" ht="14.25" customHeight="1">
      <c r="A394" s="1"/>
      <c r="B394" s="1"/>
      <c r="C394" s="1"/>
      <c r="D394" s="1"/>
      <c r="E394" s="1"/>
      <c r="F394" s="2"/>
      <c r="G394" s="1"/>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row>
    <row r="395" ht="14.25" customHeight="1">
      <c r="A395" s="1"/>
      <c r="B395" s="1"/>
      <c r="C395" s="1"/>
      <c r="D395" s="1"/>
      <c r="E395" s="1"/>
      <c r="F395" s="2"/>
      <c r="G395" s="1"/>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row>
    <row r="396" ht="14.25" customHeight="1">
      <c r="A396" s="1"/>
      <c r="B396" s="1"/>
      <c r="C396" s="1"/>
      <c r="D396" s="1"/>
      <c r="E396" s="1"/>
      <c r="F396" s="2"/>
      <c r="G396" s="1"/>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row>
    <row r="397" ht="14.25" customHeight="1">
      <c r="A397" s="1"/>
      <c r="B397" s="1"/>
      <c r="C397" s="1"/>
      <c r="D397" s="1"/>
      <c r="E397" s="1"/>
      <c r="F397" s="2"/>
      <c r="G397" s="1"/>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row>
    <row r="398" ht="14.25" customHeight="1">
      <c r="A398" s="1"/>
      <c r="B398" s="1"/>
      <c r="C398" s="1"/>
      <c r="D398" s="1"/>
      <c r="E398" s="1"/>
      <c r="F398" s="2"/>
      <c r="G398" s="1"/>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row>
    <row r="399" ht="14.25" customHeight="1">
      <c r="A399" s="1"/>
      <c r="B399" s="1"/>
      <c r="C399" s="1"/>
      <c r="D399" s="1"/>
      <c r="E399" s="1"/>
      <c r="F399" s="2"/>
      <c r="G399" s="1"/>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row>
    <row r="400" ht="14.25" customHeight="1">
      <c r="A400" s="1"/>
      <c r="B400" s="1"/>
      <c r="C400" s="1"/>
      <c r="D400" s="1"/>
      <c r="E400" s="1"/>
      <c r="F400" s="2"/>
      <c r="G400" s="1"/>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row>
    <row r="401" ht="14.25" customHeight="1">
      <c r="A401" s="1"/>
      <c r="B401" s="1"/>
      <c r="C401" s="1"/>
      <c r="D401" s="1"/>
      <c r="E401" s="1"/>
      <c r="F401" s="2"/>
      <c r="G401" s="1"/>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row>
    <row r="402" ht="14.25" customHeight="1">
      <c r="A402" s="1"/>
      <c r="B402" s="1"/>
      <c r="C402" s="1"/>
      <c r="D402" s="1"/>
      <c r="E402" s="1"/>
      <c r="F402" s="2"/>
      <c r="G402" s="1"/>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row>
    <row r="403" ht="14.25" customHeight="1">
      <c r="A403" s="1"/>
      <c r="B403" s="1"/>
      <c r="C403" s="1"/>
      <c r="D403" s="1"/>
      <c r="E403" s="1"/>
      <c r="F403" s="2"/>
      <c r="G403" s="1"/>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row>
    <row r="404" ht="14.25" customHeight="1">
      <c r="A404" s="1"/>
      <c r="B404" s="1"/>
      <c r="C404" s="1"/>
      <c r="D404" s="1"/>
      <c r="E404" s="1"/>
      <c r="F404" s="2"/>
      <c r="G404" s="1"/>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row>
    <row r="405" ht="14.25" customHeight="1">
      <c r="A405" s="1"/>
      <c r="B405" s="1"/>
      <c r="C405" s="1"/>
      <c r="D405" s="1"/>
      <c r="E405" s="1"/>
      <c r="F405" s="2"/>
      <c r="G405" s="1"/>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row>
    <row r="406" ht="14.25" customHeight="1">
      <c r="A406" s="1"/>
      <c r="B406" s="1"/>
      <c r="C406" s="1"/>
      <c r="D406" s="1"/>
      <c r="E406" s="1"/>
      <c r="F406" s="2"/>
      <c r="G406" s="1"/>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row>
    <row r="407" ht="14.25" customHeight="1">
      <c r="A407" s="1"/>
      <c r="B407" s="1"/>
      <c r="C407" s="1"/>
      <c r="D407" s="1"/>
      <c r="E407" s="1"/>
      <c r="F407" s="2"/>
      <c r="G407" s="1"/>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row>
    <row r="408" ht="14.25" customHeight="1">
      <c r="A408" s="1"/>
      <c r="B408" s="1"/>
      <c r="C408" s="1"/>
      <c r="D408" s="1"/>
      <c r="E408" s="1"/>
      <c r="F408" s="2"/>
      <c r="G408" s="1"/>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row>
    <row r="409" ht="14.25" customHeight="1">
      <c r="A409" s="1"/>
      <c r="B409" s="1"/>
      <c r="C409" s="1"/>
      <c r="D409" s="1"/>
      <c r="E409" s="1"/>
      <c r="F409" s="2"/>
      <c r="G409" s="1"/>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row>
    <row r="410" ht="14.25" customHeight="1">
      <c r="A410" s="1"/>
      <c r="B410" s="1"/>
      <c r="C410" s="1"/>
      <c r="D410" s="1"/>
      <c r="E410" s="1"/>
      <c r="F410" s="2"/>
      <c r="G410" s="1"/>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row>
    <row r="411" ht="14.25" customHeight="1">
      <c r="A411" s="1"/>
      <c r="B411" s="1"/>
      <c r="C411" s="1"/>
      <c r="D411" s="1"/>
      <c r="E411" s="1"/>
      <c r="F411" s="2"/>
      <c r="G411" s="1"/>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row>
    <row r="412" ht="14.25" customHeight="1">
      <c r="A412" s="1"/>
      <c r="B412" s="1"/>
      <c r="C412" s="1"/>
      <c r="D412" s="1"/>
      <c r="E412" s="1"/>
      <c r="F412" s="2"/>
      <c r="G412" s="1"/>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row>
    <row r="413" ht="14.25" customHeight="1">
      <c r="A413" s="1"/>
      <c r="B413" s="1"/>
      <c r="C413" s="1"/>
      <c r="D413" s="1"/>
      <c r="E413" s="1"/>
      <c r="F413" s="2"/>
      <c r="G413" s="1"/>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row>
    <row r="414" ht="14.25" customHeight="1">
      <c r="A414" s="1"/>
      <c r="B414" s="1"/>
      <c r="C414" s="1"/>
      <c r="D414" s="1"/>
      <c r="E414" s="1"/>
      <c r="F414" s="2"/>
      <c r="G414" s="1"/>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row>
    <row r="415" ht="14.25" customHeight="1">
      <c r="A415" s="1"/>
      <c r="B415" s="1"/>
      <c r="C415" s="1"/>
      <c r="D415" s="1"/>
      <c r="E415" s="1"/>
      <c r="F415" s="2"/>
      <c r="G415" s="1"/>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row>
    <row r="416" ht="14.25" customHeight="1">
      <c r="A416" s="1"/>
      <c r="B416" s="1"/>
      <c r="C416" s="1"/>
      <c r="D416" s="1"/>
      <c r="E416" s="1"/>
      <c r="F416" s="2"/>
      <c r="G416" s="1"/>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row>
    <row r="417" ht="14.25" customHeight="1">
      <c r="A417" s="1"/>
      <c r="B417" s="1"/>
      <c r="C417" s="1"/>
      <c r="D417" s="1"/>
      <c r="E417" s="1"/>
      <c r="F417" s="2"/>
      <c r="G417" s="1"/>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row>
    <row r="418" ht="14.25" customHeight="1">
      <c r="A418" s="1"/>
      <c r="B418" s="1"/>
      <c r="C418" s="1"/>
      <c r="D418" s="1"/>
      <c r="E418" s="1"/>
      <c r="F418" s="2"/>
      <c r="G418" s="1"/>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row>
    <row r="419" ht="14.25" customHeight="1">
      <c r="A419" s="1"/>
      <c r="B419" s="1"/>
      <c r="C419" s="1"/>
      <c r="D419" s="1"/>
      <c r="E419" s="1"/>
      <c r="F419" s="2"/>
      <c r="G419" s="1"/>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row>
    <row r="420" ht="14.25" customHeight="1">
      <c r="A420" s="1"/>
      <c r="B420" s="1"/>
      <c r="C420" s="1"/>
      <c r="D420" s="1"/>
      <c r="E420" s="1"/>
      <c r="F420" s="2"/>
      <c r="G420" s="1"/>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row>
    <row r="421" ht="14.25" customHeight="1">
      <c r="A421" s="1"/>
      <c r="B421" s="1"/>
      <c r="C421" s="1"/>
      <c r="D421" s="1"/>
      <c r="E421" s="1"/>
      <c r="F421" s="2"/>
      <c r="G421" s="1"/>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row>
    <row r="422" ht="14.25" customHeight="1">
      <c r="A422" s="1"/>
      <c r="B422" s="1"/>
      <c r="C422" s="1"/>
      <c r="D422" s="1"/>
      <c r="E422" s="1"/>
      <c r="F422" s="2"/>
      <c r="G422" s="1"/>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row>
    <row r="423" ht="14.25" customHeight="1">
      <c r="A423" s="1"/>
      <c r="B423" s="1"/>
      <c r="C423" s="1"/>
      <c r="D423" s="1"/>
      <c r="E423" s="1"/>
      <c r="F423" s="2"/>
      <c r="G423" s="1"/>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row>
    <row r="424" ht="14.25" customHeight="1">
      <c r="A424" s="1"/>
      <c r="B424" s="1"/>
      <c r="C424" s="1"/>
      <c r="D424" s="1"/>
      <c r="E424" s="1"/>
      <c r="F424" s="2"/>
      <c r="G424" s="1"/>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row>
    <row r="425" ht="14.25" customHeight="1">
      <c r="A425" s="1"/>
      <c r="B425" s="1"/>
      <c r="C425" s="1"/>
      <c r="D425" s="1"/>
      <c r="E425" s="1"/>
      <c r="F425" s="2"/>
      <c r="G425" s="1"/>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row>
    <row r="426" ht="14.25" customHeight="1">
      <c r="A426" s="1"/>
      <c r="B426" s="1"/>
      <c r="C426" s="1"/>
      <c r="D426" s="1"/>
      <c r="E426" s="1"/>
      <c r="F426" s="2"/>
      <c r="G426" s="1"/>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row>
    <row r="427" ht="14.25" customHeight="1">
      <c r="A427" s="1"/>
      <c r="B427" s="1"/>
      <c r="C427" s="1"/>
      <c r="D427" s="1"/>
      <c r="E427" s="1"/>
      <c r="F427" s="2"/>
      <c r="G427" s="1"/>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row>
    <row r="428" ht="14.25" customHeight="1">
      <c r="A428" s="1"/>
      <c r="B428" s="1"/>
      <c r="C428" s="1"/>
      <c r="D428" s="1"/>
      <c r="E428" s="1"/>
      <c r="F428" s="2"/>
      <c r="G428" s="1"/>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row>
    <row r="429" ht="14.25" customHeight="1">
      <c r="A429" s="1"/>
      <c r="B429" s="1"/>
      <c r="C429" s="1"/>
      <c r="D429" s="1"/>
      <c r="E429" s="1"/>
      <c r="F429" s="2"/>
      <c r="G429" s="1"/>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row>
    <row r="430" ht="14.25" customHeight="1">
      <c r="A430" s="1"/>
      <c r="B430" s="1"/>
      <c r="C430" s="1"/>
      <c r="D430" s="1"/>
      <c r="E430" s="1"/>
      <c r="F430" s="2"/>
      <c r="G430" s="1"/>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row>
    <row r="431" ht="14.25" customHeight="1">
      <c r="A431" s="1"/>
      <c r="B431" s="1"/>
      <c r="C431" s="1"/>
      <c r="D431" s="1"/>
      <c r="E431" s="1"/>
      <c r="F431" s="2"/>
      <c r="G431" s="1"/>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row>
    <row r="432" ht="14.25" customHeight="1">
      <c r="A432" s="1"/>
      <c r="B432" s="1"/>
      <c r="C432" s="1"/>
      <c r="D432" s="1"/>
      <c r="E432" s="1"/>
      <c r="F432" s="2"/>
      <c r="G432" s="1"/>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row>
    <row r="433" ht="14.25" customHeight="1">
      <c r="A433" s="1"/>
      <c r="B433" s="1"/>
      <c r="C433" s="1"/>
      <c r="D433" s="1"/>
      <c r="E433" s="1"/>
      <c r="F433" s="2"/>
      <c r="G433" s="1"/>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row>
    <row r="434" ht="14.25" customHeight="1">
      <c r="A434" s="1"/>
      <c r="B434" s="1"/>
      <c r="C434" s="1"/>
      <c r="D434" s="1"/>
      <c r="E434" s="1"/>
      <c r="F434" s="2"/>
      <c r="G434" s="1"/>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row>
    <row r="435" ht="14.25" customHeight="1">
      <c r="A435" s="1"/>
      <c r="B435" s="1"/>
      <c r="C435" s="1"/>
      <c r="D435" s="1"/>
      <c r="E435" s="1"/>
      <c r="F435" s="2"/>
      <c r="G435" s="1"/>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row>
    <row r="436" ht="14.25" customHeight="1">
      <c r="A436" s="1"/>
      <c r="B436" s="1"/>
      <c r="C436" s="1"/>
      <c r="D436" s="1"/>
      <c r="E436" s="1"/>
      <c r="F436" s="2"/>
      <c r="G436" s="1"/>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row>
    <row r="437" ht="14.25" customHeight="1">
      <c r="A437" s="1"/>
      <c r="B437" s="1"/>
      <c r="C437" s="1"/>
      <c r="D437" s="1"/>
      <c r="E437" s="1"/>
      <c r="F437" s="2"/>
      <c r="G437" s="1"/>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row>
    <row r="438" ht="14.25" customHeight="1">
      <c r="A438" s="1"/>
      <c r="B438" s="1"/>
      <c r="C438" s="1"/>
      <c r="D438" s="1"/>
      <c r="E438" s="1"/>
      <c r="F438" s="2"/>
      <c r="G438" s="1"/>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row>
    <row r="439" ht="14.25" customHeight="1">
      <c r="A439" s="1"/>
      <c r="B439" s="1"/>
      <c r="C439" s="1"/>
      <c r="D439" s="1"/>
      <c r="E439" s="1"/>
      <c r="F439" s="2"/>
      <c r="G439" s="1"/>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row>
    <row r="440" ht="14.25" customHeight="1">
      <c r="A440" s="1"/>
      <c r="B440" s="1"/>
      <c r="C440" s="1"/>
      <c r="D440" s="1"/>
      <c r="E440" s="1"/>
      <c r="F440" s="2"/>
      <c r="G440" s="1"/>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row>
    <row r="441" ht="14.25" customHeight="1">
      <c r="A441" s="1"/>
      <c r="B441" s="1"/>
      <c r="C441" s="1"/>
      <c r="D441" s="1"/>
      <c r="E441" s="1"/>
      <c r="F441" s="2"/>
      <c r="G441" s="1"/>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row>
    <row r="442" ht="14.25" customHeight="1">
      <c r="A442" s="1"/>
      <c r="B442" s="1"/>
      <c r="C442" s="1"/>
      <c r="D442" s="1"/>
      <c r="E442" s="1"/>
      <c r="F442" s="2"/>
      <c r="G442" s="1"/>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row>
    <row r="443" ht="14.25" customHeight="1">
      <c r="A443" s="1"/>
      <c r="B443" s="1"/>
      <c r="C443" s="1"/>
      <c r="D443" s="1"/>
      <c r="E443" s="1"/>
      <c r="F443" s="2"/>
      <c r="G443" s="1"/>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row>
    <row r="444" ht="14.25" customHeight="1">
      <c r="A444" s="1"/>
      <c r="B444" s="1"/>
      <c r="C444" s="1"/>
      <c r="D444" s="1"/>
      <c r="E444" s="1"/>
      <c r="F444" s="2"/>
      <c r="G444" s="1"/>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row>
    <row r="445" ht="14.25" customHeight="1">
      <c r="A445" s="1"/>
      <c r="B445" s="1"/>
      <c r="C445" s="1"/>
      <c r="D445" s="1"/>
      <c r="E445" s="1"/>
      <c r="F445" s="2"/>
      <c r="G445" s="1"/>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row>
    <row r="446" ht="14.25" customHeight="1">
      <c r="A446" s="1"/>
      <c r="B446" s="1"/>
      <c r="C446" s="1"/>
      <c r="D446" s="1"/>
      <c r="E446" s="1"/>
      <c r="F446" s="2"/>
      <c r="G446" s="1"/>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row>
    <row r="447" ht="14.25" customHeight="1">
      <c r="A447" s="1"/>
      <c r="B447" s="1"/>
      <c r="C447" s="1"/>
      <c r="D447" s="1"/>
      <c r="E447" s="1"/>
      <c r="F447" s="2"/>
      <c r="G447" s="1"/>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row>
    <row r="448" ht="14.25" customHeight="1">
      <c r="A448" s="1"/>
      <c r="B448" s="1"/>
      <c r="C448" s="1"/>
      <c r="D448" s="1"/>
      <c r="E448" s="1"/>
      <c r="F448" s="2"/>
      <c r="G448" s="1"/>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row>
    <row r="449" ht="14.25" customHeight="1">
      <c r="A449" s="1"/>
      <c r="B449" s="1"/>
      <c r="C449" s="1"/>
      <c r="D449" s="1"/>
      <c r="E449" s="1"/>
      <c r="F449" s="2"/>
      <c r="G449" s="1"/>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row>
    <row r="450" ht="14.25" customHeight="1">
      <c r="A450" s="1"/>
      <c r="B450" s="1"/>
      <c r="C450" s="1"/>
      <c r="D450" s="1"/>
      <c r="E450" s="1"/>
      <c r="F450" s="2"/>
      <c r="G450" s="1"/>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row>
    <row r="451" ht="14.25" customHeight="1">
      <c r="A451" s="1"/>
      <c r="B451" s="1"/>
      <c r="C451" s="1"/>
      <c r="D451" s="1"/>
      <c r="E451" s="1"/>
      <c r="F451" s="2"/>
      <c r="G451" s="1"/>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row>
    <row r="452" ht="14.25" customHeight="1">
      <c r="A452" s="1"/>
      <c r="B452" s="1"/>
      <c r="C452" s="1"/>
      <c r="D452" s="1"/>
      <c r="E452" s="1"/>
      <c r="F452" s="2"/>
      <c r="G452" s="1"/>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row>
    <row r="453" ht="14.25" customHeight="1">
      <c r="A453" s="1"/>
      <c r="B453" s="1"/>
      <c r="C453" s="1"/>
      <c r="D453" s="1"/>
      <c r="E453" s="1"/>
      <c r="F453" s="2"/>
      <c r="G453" s="1"/>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row>
    <row r="454" ht="14.25" customHeight="1">
      <c r="A454" s="1"/>
      <c r="B454" s="1"/>
      <c r="C454" s="1"/>
      <c r="D454" s="1"/>
      <c r="E454" s="1"/>
      <c r="F454" s="2"/>
      <c r="G454" s="1"/>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row>
    <row r="455" ht="14.25" customHeight="1">
      <c r="A455" s="1"/>
      <c r="B455" s="1"/>
      <c r="C455" s="1"/>
      <c r="D455" s="1"/>
      <c r="E455" s="1"/>
      <c r="F455" s="2"/>
      <c r="G455" s="1"/>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row>
    <row r="456" ht="14.25" customHeight="1">
      <c r="A456" s="1"/>
      <c r="B456" s="1"/>
      <c r="C456" s="1"/>
      <c r="D456" s="1"/>
      <c r="E456" s="1"/>
      <c r="F456" s="2"/>
      <c r="G456" s="1"/>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row>
    <row r="457" ht="14.25" customHeight="1">
      <c r="A457" s="1"/>
      <c r="B457" s="1"/>
      <c r="C457" s="1"/>
      <c r="D457" s="1"/>
      <c r="E457" s="1"/>
      <c r="F457" s="2"/>
      <c r="G457" s="1"/>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row>
    <row r="458" ht="14.25" customHeight="1">
      <c r="A458" s="1"/>
      <c r="B458" s="1"/>
      <c r="C458" s="1"/>
      <c r="D458" s="1"/>
      <c r="E458" s="1"/>
      <c r="F458" s="2"/>
      <c r="G458" s="1"/>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row>
    <row r="459" ht="14.25" customHeight="1">
      <c r="A459" s="1"/>
      <c r="B459" s="1"/>
      <c r="C459" s="1"/>
      <c r="D459" s="1"/>
      <c r="E459" s="1"/>
      <c r="F459" s="2"/>
      <c r="G459" s="1"/>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row>
    <row r="460" ht="14.25" customHeight="1">
      <c r="A460" s="1"/>
      <c r="B460" s="1"/>
      <c r="C460" s="1"/>
      <c r="D460" s="1"/>
      <c r="E460" s="1"/>
      <c r="F460" s="2"/>
      <c r="G460" s="1"/>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row>
    <row r="461" ht="14.25" customHeight="1">
      <c r="A461" s="1"/>
      <c r="B461" s="1"/>
      <c r="C461" s="1"/>
      <c r="D461" s="1"/>
      <c r="E461" s="1"/>
      <c r="F461" s="2"/>
      <c r="G461" s="1"/>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row>
    <row r="462" ht="14.25" customHeight="1">
      <c r="A462" s="1"/>
      <c r="B462" s="1"/>
      <c r="C462" s="1"/>
      <c r="D462" s="1"/>
      <c r="E462" s="1"/>
      <c r="F462" s="2"/>
      <c r="G462" s="1"/>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row>
    <row r="463" ht="14.25" customHeight="1">
      <c r="A463" s="1"/>
      <c r="B463" s="1"/>
      <c r="C463" s="1"/>
      <c r="D463" s="1"/>
      <c r="E463" s="1"/>
      <c r="F463" s="2"/>
      <c r="G463" s="1"/>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row>
    <row r="464" ht="14.25" customHeight="1">
      <c r="A464" s="1"/>
      <c r="B464" s="1"/>
      <c r="C464" s="1"/>
      <c r="D464" s="1"/>
      <c r="E464" s="1"/>
      <c r="F464" s="2"/>
      <c r="G464" s="1"/>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row>
    <row r="465" ht="14.25" customHeight="1">
      <c r="A465" s="1"/>
      <c r="B465" s="1"/>
      <c r="C465" s="1"/>
      <c r="D465" s="1"/>
      <c r="E465" s="1"/>
      <c r="F465" s="2"/>
      <c r="G465" s="1"/>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row>
    <row r="466" ht="14.25" customHeight="1">
      <c r="A466" s="1"/>
      <c r="B466" s="1"/>
      <c r="C466" s="1"/>
      <c r="D466" s="1"/>
      <c r="E466" s="1"/>
      <c r="F466" s="2"/>
      <c r="G466" s="1"/>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row>
    <row r="467" ht="14.25" customHeight="1">
      <c r="A467" s="1"/>
      <c r="B467" s="1"/>
      <c r="C467" s="1"/>
      <c r="D467" s="1"/>
      <c r="E467" s="1"/>
      <c r="F467" s="2"/>
      <c r="G467" s="1"/>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row>
    <row r="468" ht="14.25" customHeight="1">
      <c r="A468" s="1"/>
      <c r="B468" s="1"/>
      <c r="C468" s="1"/>
      <c r="D468" s="1"/>
      <c r="E468" s="1"/>
      <c r="F468" s="2"/>
      <c r="G468" s="1"/>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row>
    <row r="469" ht="14.25" customHeight="1">
      <c r="A469" s="1"/>
      <c r="B469" s="1"/>
      <c r="C469" s="1"/>
      <c r="D469" s="1"/>
      <c r="E469" s="1"/>
      <c r="F469" s="2"/>
      <c r="G469" s="1"/>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row>
    <row r="470" ht="14.25" customHeight="1">
      <c r="A470" s="1"/>
      <c r="B470" s="1"/>
      <c r="C470" s="1"/>
      <c r="D470" s="1"/>
      <c r="E470" s="1"/>
      <c r="F470" s="2"/>
      <c r="G470" s="1"/>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row>
    <row r="471" ht="14.25" customHeight="1">
      <c r="A471" s="1"/>
      <c r="B471" s="1"/>
      <c r="C471" s="1"/>
      <c r="D471" s="1"/>
      <c r="E471" s="1"/>
      <c r="F471" s="2"/>
      <c r="G471" s="1"/>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row>
    <row r="472" ht="14.25" customHeight="1">
      <c r="A472" s="1"/>
      <c r="B472" s="1"/>
      <c r="C472" s="1"/>
      <c r="D472" s="1"/>
      <c r="E472" s="1"/>
      <c r="F472" s="2"/>
      <c r="G472" s="1"/>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row>
    <row r="473" ht="14.25" customHeight="1">
      <c r="A473" s="1"/>
      <c r="B473" s="1"/>
      <c r="C473" s="1"/>
      <c r="D473" s="1"/>
      <c r="E473" s="1"/>
      <c r="F473" s="2"/>
      <c r="G473" s="1"/>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row>
    <row r="474" ht="14.25" customHeight="1">
      <c r="A474" s="1"/>
      <c r="B474" s="1"/>
      <c r="C474" s="1"/>
      <c r="D474" s="1"/>
      <c r="E474" s="1"/>
      <c r="F474" s="2"/>
      <c r="G474" s="1"/>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row>
    <row r="475" ht="14.25" customHeight="1">
      <c r="A475" s="1"/>
      <c r="B475" s="1"/>
      <c r="C475" s="1"/>
      <c r="D475" s="1"/>
      <c r="E475" s="1"/>
      <c r="F475" s="2"/>
      <c r="G475" s="1"/>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row>
    <row r="476" ht="14.25" customHeight="1">
      <c r="A476" s="1"/>
      <c r="B476" s="1"/>
      <c r="C476" s="1"/>
      <c r="D476" s="1"/>
      <c r="E476" s="1"/>
      <c r="F476" s="2"/>
      <c r="G476" s="1"/>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row>
    <row r="477" ht="14.25" customHeight="1">
      <c r="A477" s="1"/>
      <c r="B477" s="1"/>
      <c r="C477" s="1"/>
      <c r="D477" s="1"/>
      <c r="E477" s="1"/>
      <c r="F477" s="2"/>
      <c r="G477" s="1"/>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row>
    <row r="478" ht="14.25" customHeight="1">
      <c r="A478" s="1"/>
      <c r="B478" s="1"/>
      <c r="C478" s="1"/>
      <c r="D478" s="1"/>
      <c r="E478" s="1"/>
      <c r="F478" s="2"/>
      <c r="G478" s="1"/>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row>
    <row r="479" ht="14.25" customHeight="1">
      <c r="A479" s="1"/>
      <c r="B479" s="1"/>
      <c r="C479" s="1"/>
      <c r="D479" s="1"/>
      <c r="E479" s="1"/>
      <c r="F479" s="2"/>
      <c r="G479" s="1"/>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row>
    <row r="480" ht="14.25" customHeight="1">
      <c r="A480" s="1"/>
      <c r="B480" s="1"/>
      <c r="C480" s="1"/>
      <c r="D480" s="1"/>
      <c r="E480" s="1"/>
      <c r="F480" s="2"/>
      <c r="G480" s="1"/>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row>
    <row r="481" ht="14.25" customHeight="1">
      <c r="A481" s="1"/>
      <c r="B481" s="1"/>
      <c r="C481" s="1"/>
      <c r="D481" s="1"/>
      <c r="E481" s="1"/>
      <c r="F481" s="2"/>
      <c r="G481" s="1"/>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row>
    <row r="482" ht="14.25" customHeight="1">
      <c r="A482" s="1"/>
      <c r="B482" s="1"/>
      <c r="C482" s="1"/>
      <c r="D482" s="1"/>
      <c r="E482" s="1"/>
      <c r="F482" s="2"/>
      <c r="G482" s="1"/>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row>
    <row r="483" ht="14.25" customHeight="1">
      <c r="A483" s="1"/>
      <c r="B483" s="1"/>
      <c r="C483" s="1"/>
      <c r="D483" s="1"/>
      <c r="E483" s="1"/>
      <c r="F483" s="2"/>
      <c r="G483" s="1"/>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row>
    <row r="484" ht="14.25" customHeight="1">
      <c r="A484" s="1"/>
      <c r="B484" s="1"/>
      <c r="C484" s="1"/>
      <c r="D484" s="1"/>
      <c r="E484" s="1"/>
      <c r="F484" s="2"/>
      <c r="G484" s="1"/>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row>
    <row r="485" ht="14.25" customHeight="1">
      <c r="A485" s="1"/>
      <c r="B485" s="1"/>
      <c r="C485" s="1"/>
      <c r="D485" s="1"/>
      <c r="E485" s="1"/>
      <c r="F485" s="2"/>
      <c r="G485" s="1"/>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row>
    <row r="486" ht="14.25" customHeight="1">
      <c r="A486" s="1"/>
      <c r="B486" s="1"/>
      <c r="C486" s="1"/>
      <c r="D486" s="1"/>
      <c r="E486" s="1"/>
      <c r="F486" s="2"/>
      <c r="G486" s="1"/>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row>
    <row r="487" ht="14.25" customHeight="1">
      <c r="A487" s="1"/>
      <c r="B487" s="1"/>
      <c r="C487" s="1"/>
      <c r="D487" s="1"/>
      <c r="E487" s="1"/>
      <c r="F487" s="2"/>
      <c r="G487" s="1"/>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row>
    <row r="488" ht="14.25" customHeight="1">
      <c r="A488" s="1"/>
      <c r="B488" s="1"/>
      <c r="C488" s="1"/>
      <c r="D488" s="1"/>
      <c r="E488" s="1"/>
      <c r="F488" s="2"/>
      <c r="G488" s="1"/>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row>
    <row r="489" ht="14.25" customHeight="1">
      <c r="A489" s="1"/>
      <c r="B489" s="1"/>
      <c r="C489" s="1"/>
      <c r="D489" s="1"/>
      <c r="E489" s="1"/>
      <c r="F489" s="2"/>
      <c r="G489" s="1"/>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row>
    <row r="490" ht="14.25" customHeight="1">
      <c r="A490" s="1"/>
      <c r="B490" s="1"/>
      <c r="C490" s="1"/>
      <c r="D490" s="1"/>
      <c r="E490" s="1"/>
      <c r="F490" s="2"/>
      <c r="G490" s="1"/>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row>
    <row r="491" ht="14.25" customHeight="1">
      <c r="A491" s="1"/>
      <c r="B491" s="1"/>
      <c r="C491" s="1"/>
      <c r="D491" s="1"/>
      <c r="E491" s="1"/>
      <c r="F491" s="2"/>
      <c r="G491" s="1"/>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row>
    <row r="492" ht="14.25" customHeight="1">
      <c r="A492" s="1"/>
      <c r="B492" s="1"/>
      <c r="C492" s="1"/>
      <c r="D492" s="1"/>
      <c r="E492" s="1"/>
      <c r="F492" s="2"/>
      <c r="G492" s="1"/>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row>
    <row r="493" ht="14.25" customHeight="1">
      <c r="A493" s="1"/>
      <c r="B493" s="1"/>
      <c r="C493" s="1"/>
      <c r="D493" s="1"/>
      <c r="E493" s="1"/>
      <c r="F493" s="2"/>
      <c r="G493" s="1"/>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row>
    <row r="494" ht="14.25" customHeight="1">
      <c r="A494" s="1"/>
      <c r="B494" s="1"/>
      <c r="C494" s="1"/>
      <c r="D494" s="1"/>
      <c r="E494" s="1"/>
      <c r="F494" s="2"/>
      <c r="G494" s="1"/>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row>
    <row r="495" ht="14.25" customHeight="1">
      <c r="A495" s="1"/>
      <c r="B495" s="1"/>
      <c r="C495" s="1"/>
      <c r="D495" s="1"/>
      <c r="E495" s="1"/>
      <c r="F495" s="2"/>
      <c r="G495" s="1"/>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row>
    <row r="496" ht="14.25" customHeight="1">
      <c r="A496" s="1"/>
      <c r="B496" s="1"/>
      <c r="C496" s="1"/>
      <c r="D496" s="1"/>
      <c r="E496" s="1"/>
      <c r="F496" s="2"/>
      <c r="G496" s="1"/>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row>
    <row r="497" ht="14.25" customHeight="1">
      <c r="A497" s="1"/>
      <c r="B497" s="1"/>
      <c r="C497" s="1"/>
      <c r="D497" s="1"/>
      <c r="E497" s="1"/>
      <c r="F497" s="2"/>
      <c r="G497" s="1"/>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row>
    <row r="498" ht="14.25" customHeight="1">
      <c r="A498" s="1"/>
      <c r="B498" s="1"/>
      <c r="C498" s="1"/>
      <c r="D498" s="1"/>
      <c r="E498" s="1"/>
      <c r="F498" s="2"/>
      <c r="G498" s="1"/>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row>
    <row r="499" ht="14.25" customHeight="1">
      <c r="A499" s="1"/>
      <c r="B499" s="1"/>
      <c r="C499" s="1"/>
      <c r="D499" s="1"/>
      <c r="E499" s="1"/>
      <c r="F499" s="2"/>
      <c r="G499" s="1"/>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row>
    <row r="500" ht="14.25" customHeight="1">
      <c r="A500" s="1"/>
      <c r="B500" s="1"/>
      <c r="C500" s="1"/>
      <c r="D500" s="1"/>
      <c r="E500" s="1"/>
      <c r="F500" s="2"/>
      <c r="G500" s="1"/>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row>
    <row r="501" ht="14.25" customHeight="1">
      <c r="A501" s="1"/>
      <c r="B501" s="1"/>
      <c r="C501" s="1"/>
      <c r="D501" s="1"/>
      <c r="E501" s="1"/>
      <c r="F501" s="2"/>
      <c r="G501" s="1"/>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row>
    <row r="502" ht="14.25" customHeight="1">
      <c r="A502" s="1"/>
      <c r="B502" s="1"/>
      <c r="C502" s="1"/>
      <c r="D502" s="1"/>
      <c r="E502" s="1"/>
      <c r="F502" s="2"/>
      <c r="G502" s="1"/>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row>
    <row r="503" ht="14.25" customHeight="1">
      <c r="A503" s="1"/>
      <c r="B503" s="1"/>
      <c r="C503" s="1"/>
      <c r="D503" s="1"/>
      <c r="E503" s="1"/>
      <c r="F503" s="2"/>
      <c r="G503" s="1"/>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row>
    <row r="504" ht="14.25" customHeight="1">
      <c r="A504" s="1"/>
      <c r="B504" s="1"/>
      <c r="C504" s="1"/>
      <c r="D504" s="1"/>
      <c r="E504" s="1"/>
      <c r="F504" s="2"/>
      <c r="G504" s="1"/>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row>
    <row r="505" ht="14.25" customHeight="1">
      <c r="A505" s="1"/>
      <c r="B505" s="1"/>
      <c r="C505" s="1"/>
      <c r="D505" s="1"/>
      <c r="E505" s="1"/>
      <c r="F505" s="2"/>
      <c r="G505" s="1"/>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row>
    <row r="506" ht="14.25" customHeight="1">
      <c r="A506" s="1"/>
      <c r="B506" s="1"/>
      <c r="C506" s="1"/>
      <c r="D506" s="1"/>
      <c r="E506" s="1"/>
      <c r="F506" s="2"/>
      <c r="G506" s="1"/>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row>
    <row r="507" ht="14.25" customHeight="1">
      <c r="A507" s="1"/>
      <c r="B507" s="1"/>
      <c r="C507" s="1"/>
      <c r="D507" s="1"/>
      <c r="E507" s="1"/>
      <c r="F507" s="2"/>
      <c r="G507" s="1"/>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row>
    <row r="508" ht="14.25" customHeight="1">
      <c r="A508" s="1"/>
      <c r="B508" s="1"/>
      <c r="C508" s="1"/>
      <c r="D508" s="1"/>
      <c r="E508" s="1"/>
      <c r="F508" s="2"/>
      <c r="G508" s="1"/>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row>
    <row r="509" ht="14.25" customHeight="1">
      <c r="A509" s="1"/>
      <c r="B509" s="1"/>
      <c r="C509" s="1"/>
      <c r="D509" s="1"/>
      <c r="E509" s="1"/>
      <c r="F509" s="2"/>
      <c r="G509" s="1"/>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row>
    <row r="510" ht="14.25" customHeight="1">
      <c r="A510" s="1"/>
      <c r="B510" s="1"/>
      <c r="C510" s="1"/>
      <c r="D510" s="1"/>
      <c r="E510" s="1"/>
      <c r="F510" s="2"/>
      <c r="G510" s="1"/>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row>
    <row r="511" ht="14.25" customHeight="1">
      <c r="A511" s="1"/>
      <c r="B511" s="1"/>
      <c r="C511" s="1"/>
      <c r="D511" s="1"/>
      <c r="E511" s="1"/>
      <c r="F511" s="2"/>
      <c r="G511" s="1"/>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row>
    <row r="512" ht="14.25" customHeight="1">
      <c r="A512" s="1"/>
      <c r="B512" s="1"/>
      <c r="C512" s="1"/>
      <c r="D512" s="1"/>
      <c r="E512" s="1"/>
      <c r="F512" s="2"/>
      <c r="G512" s="1"/>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row>
    <row r="513" ht="14.25" customHeight="1">
      <c r="A513" s="1"/>
      <c r="B513" s="1"/>
      <c r="C513" s="1"/>
      <c r="D513" s="1"/>
      <c r="E513" s="1"/>
      <c r="F513" s="2"/>
      <c r="G513" s="1"/>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row>
    <row r="514" ht="14.25" customHeight="1">
      <c r="A514" s="1"/>
      <c r="B514" s="1"/>
      <c r="C514" s="1"/>
      <c r="D514" s="1"/>
      <c r="E514" s="1"/>
      <c r="F514" s="2"/>
      <c r="G514" s="1"/>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row>
    <row r="515" ht="14.25" customHeight="1">
      <c r="A515" s="1"/>
      <c r="B515" s="1"/>
      <c r="C515" s="1"/>
      <c r="D515" s="1"/>
      <c r="E515" s="1"/>
      <c r="F515" s="2"/>
      <c r="G515" s="1"/>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row>
    <row r="516" ht="14.25" customHeight="1">
      <c r="A516" s="1"/>
      <c r="B516" s="1"/>
      <c r="C516" s="1"/>
      <c r="D516" s="1"/>
      <c r="E516" s="1"/>
      <c r="F516" s="2"/>
      <c r="G516" s="1"/>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row>
    <row r="517" ht="14.25" customHeight="1">
      <c r="A517" s="1"/>
      <c r="B517" s="1"/>
      <c r="C517" s="1"/>
      <c r="D517" s="1"/>
      <c r="E517" s="1"/>
      <c r="F517" s="2"/>
      <c r="G517" s="1"/>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row>
    <row r="518" ht="14.25" customHeight="1">
      <c r="A518" s="1"/>
      <c r="B518" s="1"/>
      <c r="C518" s="1"/>
      <c r="D518" s="1"/>
      <c r="E518" s="1"/>
      <c r="F518" s="2"/>
      <c r="G518" s="1"/>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row>
    <row r="519" ht="14.25" customHeight="1">
      <c r="A519" s="1"/>
      <c r="B519" s="1"/>
      <c r="C519" s="1"/>
      <c r="D519" s="1"/>
      <c r="E519" s="1"/>
      <c r="F519" s="2"/>
      <c r="G519" s="1"/>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row>
    <row r="520" ht="14.25" customHeight="1">
      <c r="A520" s="1"/>
      <c r="B520" s="1"/>
      <c r="C520" s="1"/>
      <c r="D520" s="1"/>
      <c r="E520" s="1"/>
      <c r="F520" s="2"/>
      <c r="G520" s="1"/>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row>
    <row r="521" ht="14.25" customHeight="1">
      <c r="A521" s="1"/>
      <c r="B521" s="1"/>
      <c r="C521" s="1"/>
      <c r="D521" s="1"/>
      <c r="E521" s="1"/>
      <c r="F521" s="2"/>
      <c r="G521" s="1"/>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row>
    <row r="522" ht="14.25" customHeight="1">
      <c r="A522" s="1"/>
      <c r="B522" s="1"/>
      <c r="C522" s="1"/>
      <c r="D522" s="1"/>
      <c r="E522" s="1"/>
      <c r="F522" s="2"/>
      <c r="G522" s="1"/>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row>
    <row r="523" ht="14.25" customHeight="1">
      <c r="A523" s="1"/>
      <c r="B523" s="1"/>
      <c r="C523" s="1"/>
      <c r="D523" s="1"/>
      <c r="E523" s="1"/>
      <c r="F523" s="2"/>
      <c r="G523" s="1"/>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row>
    <row r="524" ht="14.25" customHeight="1">
      <c r="A524" s="1"/>
      <c r="B524" s="1"/>
      <c r="C524" s="1"/>
      <c r="D524" s="1"/>
      <c r="E524" s="1"/>
      <c r="F524" s="2"/>
      <c r="G524" s="1"/>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row>
    <row r="525" ht="14.25" customHeight="1">
      <c r="A525" s="1"/>
      <c r="B525" s="1"/>
      <c r="C525" s="1"/>
      <c r="D525" s="1"/>
      <c r="E525" s="1"/>
      <c r="F525" s="2"/>
      <c r="G525" s="1"/>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row>
    <row r="526" ht="14.25" customHeight="1">
      <c r="A526" s="1"/>
      <c r="B526" s="1"/>
      <c r="C526" s="1"/>
      <c r="D526" s="1"/>
      <c r="E526" s="1"/>
      <c r="F526" s="2"/>
      <c r="G526" s="1"/>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row>
    <row r="527" ht="14.25" customHeight="1">
      <c r="A527" s="1"/>
      <c r="B527" s="1"/>
      <c r="C527" s="1"/>
      <c r="D527" s="1"/>
      <c r="E527" s="1"/>
      <c r="F527" s="2"/>
      <c r="G527" s="1"/>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row>
    <row r="528" ht="14.25" customHeight="1">
      <c r="A528" s="1"/>
      <c r="B528" s="1"/>
      <c r="C528" s="1"/>
      <c r="D528" s="1"/>
      <c r="E528" s="1"/>
      <c r="F528" s="2"/>
      <c r="G528" s="1"/>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row>
    <row r="529" ht="14.25" customHeight="1">
      <c r="A529" s="1"/>
      <c r="B529" s="1"/>
      <c r="C529" s="1"/>
      <c r="D529" s="1"/>
      <c r="E529" s="1"/>
      <c r="F529" s="2"/>
      <c r="G529" s="1"/>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row>
    <row r="530" ht="14.25" customHeight="1">
      <c r="A530" s="1"/>
      <c r="B530" s="1"/>
      <c r="C530" s="1"/>
      <c r="D530" s="1"/>
      <c r="E530" s="1"/>
      <c r="F530" s="2"/>
      <c r="G530" s="1"/>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row>
    <row r="531" ht="14.25" customHeight="1">
      <c r="A531" s="1"/>
      <c r="B531" s="1"/>
      <c r="C531" s="1"/>
      <c r="D531" s="1"/>
      <c r="E531" s="1"/>
      <c r="F531" s="2"/>
      <c r="G531" s="1"/>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row>
    <row r="532" ht="14.25" customHeight="1">
      <c r="A532" s="1"/>
      <c r="B532" s="1"/>
      <c r="C532" s="1"/>
      <c r="D532" s="1"/>
      <c r="E532" s="1"/>
      <c r="F532" s="2"/>
      <c r="G532" s="1"/>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row>
    <row r="533" ht="14.25" customHeight="1">
      <c r="A533" s="1"/>
      <c r="B533" s="1"/>
      <c r="C533" s="1"/>
      <c r="D533" s="1"/>
      <c r="E533" s="1"/>
      <c r="F533" s="2"/>
      <c r="G533" s="1"/>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row>
    <row r="534" ht="14.25" customHeight="1">
      <c r="A534" s="1"/>
      <c r="B534" s="1"/>
      <c r="C534" s="1"/>
      <c r="D534" s="1"/>
      <c r="E534" s="1"/>
      <c r="F534" s="2"/>
      <c r="G534" s="1"/>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row>
    <row r="535" ht="14.25" customHeight="1">
      <c r="A535" s="1"/>
      <c r="B535" s="1"/>
      <c r="C535" s="1"/>
      <c r="D535" s="1"/>
      <c r="E535" s="1"/>
      <c r="F535" s="2"/>
      <c r="G535" s="1"/>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row>
    <row r="536" ht="14.25" customHeight="1">
      <c r="A536" s="1"/>
      <c r="B536" s="1"/>
      <c r="C536" s="1"/>
      <c r="D536" s="1"/>
      <c r="E536" s="1"/>
      <c r="F536" s="2"/>
      <c r="G536" s="1"/>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row>
    <row r="537" ht="14.25" customHeight="1">
      <c r="A537" s="1"/>
      <c r="B537" s="1"/>
      <c r="C537" s="1"/>
      <c r="D537" s="1"/>
      <c r="E537" s="1"/>
      <c r="F537" s="2"/>
      <c r="G537" s="1"/>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row>
    <row r="538" ht="14.25" customHeight="1">
      <c r="A538" s="1"/>
      <c r="B538" s="1"/>
      <c r="C538" s="1"/>
      <c r="D538" s="1"/>
      <c r="E538" s="1"/>
      <c r="F538" s="2"/>
      <c r="G538" s="1"/>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row>
    <row r="539" ht="14.25" customHeight="1">
      <c r="A539" s="1"/>
      <c r="B539" s="1"/>
      <c r="C539" s="1"/>
      <c r="D539" s="1"/>
      <c r="E539" s="1"/>
      <c r="F539" s="2"/>
      <c r="G539" s="1"/>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row>
    <row r="540" ht="14.25" customHeight="1">
      <c r="A540" s="1"/>
      <c r="B540" s="1"/>
      <c r="C540" s="1"/>
      <c r="D540" s="1"/>
      <c r="E540" s="1"/>
      <c r="F540" s="2"/>
      <c r="G540" s="1"/>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row>
    <row r="541" ht="14.25" customHeight="1">
      <c r="A541" s="1"/>
      <c r="B541" s="1"/>
      <c r="C541" s="1"/>
      <c r="D541" s="1"/>
      <c r="E541" s="1"/>
      <c r="F541" s="2"/>
      <c r="G541" s="1"/>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row>
    <row r="542" ht="14.25" customHeight="1">
      <c r="A542" s="1"/>
      <c r="B542" s="1"/>
      <c r="C542" s="1"/>
      <c r="D542" s="1"/>
      <c r="E542" s="1"/>
      <c r="F542" s="2"/>
      <c r="G542" s="1"/>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row>
    <row r="543" ht="14.25" customHeight="1">
      <c r="A543" s="1"/>
      <c r="B543" s="1"/>
      <c r="C543" s="1"/>
      <c r="D543" s="1"/>
      <c r="E543" s="1"/>
      <c r="F543" s="2"/>
      <c r="G543" s="1"/>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row>
    <row r="544" ht="14.25" customHeight="1">
      <c r="A544" s="1"/>
      <c r="B544" s="1"/>
      <c r="C544" s="1"/>
      <c r="D544" s="1"/>
      <c r="E544" s="1"/>
      <c r="F544" s="2"/>
      <c r="G544" s="1"/>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row>
    <row r="545" ht="14.25" customHeight="1">
      <c r="A545" s="1"/>
      <c r="B545" s="1"/>
      <c r="C545" s="1"/>
      <c r="D545" s="1"/>
      <c r="E545" s="1"/>
      <c r="F545" s="2"/>
      <c r="G545" s="1"/>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row>
    <row r="546" ht="14.25" customHeight="1">
      <c r="A546" s="1"/>
      <c r="B546" s="1"/>
      <c r="C546" s="1"/>
      <c r="D546" s="1"/>
      <c r="E546" s="1"/>
      <c r="F546" s="2"/>
      <c r="G546" s="1"/>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row>
    <row r="547" ht="14.25" customHeight="1">
      <c r="A547" s="1"/>
      <c r="B547" s="1"/>
      <c r="C547" s="1"/>
      <c r="D547" s="1"/>
      <c r="E547" s="1"/>
      <c r="F547" s="2"/>
      <c r="G547" s="1"/>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row>
    <row r="548" ht="14.25" customHeight="1">
      <c r="A548" s="1"/>
      <c r="B548" s="1"/>
      <c r="C548" s="1"/>
      <c r="D548" s="1"/>
      <c r="E548" s="1"/>
      <c r="F548" s="2"/>
      <c r="G548" s="1"/>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row>
    <row r="549" ht="14.25" customHeight="1">
      <c r="A549" s="1"/>
      <c r="B549" s="1"/>
      <c r="C549" s="1"/>
      <c r="D549" s="1"/>
      <c r="E549" s="1"/>
      <c r="F549" s="2"/>
      <c r="G549" s="1"/>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row>
    <row r="550" ht="14.25" customHeight="1">
      <c r="A550" s="1"/>
      <c r="B550" s="1"/>
      <c r="C550" s="1"/>
      <c r="D550" s="1"/>
      <c r="E550" s="1"/>
      <c r="F550" s="2"/>
      <c r="G550" s="1"/>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row>
    <row r="551" ht="14.25" customHeight="1">
      <c r="A551" s="1"/>
      <c r="B551" s="1"/>
      <c r="C551" s="1"/>
      <c r="D551" s="1"/>
      <c r="E551" s="1"/>
      <c r="F551" s="2"/>
      <c r="G551" s="1"/>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row>
    <row r="552" ht="14.25" customHeight="1">
      <c r="A552" s="1"/>
      <c r="B552" s="1"/>
      <c r="C552" s="1"/>
      <c r="D552" s="1"/>
      <c r="E552" s="1"/>
      <c r="F552" s="2"/>
      <c r="G552" s="1"/>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row>
    <row r="553" ht="14.25" customHeight="1">
      <c r="A553" s="1"/>
      <c r="B553" s="1"/>
      <c r="C553" s="1"/>
      <c r="D553" s="1"/>
      <c r="E553" s="1"/>
      <c r="F553" s="2"/>
      <c r="G553" s="1"/>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row>
    <row r="554" ht="14.25" customHeight="1">
      <c r="A554" s="1"/>
      <c r="B554" s="1"/>
      <c r="C554" s="1"/>
      <c r="D554" s="1"/>
      <c r="E554" s="1"/>
      <c r="F554" s="2"/>
      <c r="G554" s="1"/>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row>
    <row r="555" ht="14.25" customHeight="1">
      <c r="A555" s="1"/>
      <c r="B555" s="1"/>
      <c r="C555" s="1"/>
      <c r="D555" s="1"/>
      <c r="E555" s="1"/>
      <c r="F555" s="2"/>
      <c r="G555" s="1"/>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row>
    <row r="556" ht="14.25" customHeight="1">
      <c r="A556" s="1"/>
      <c r="B556" s="1"/>
      <c r="C556" s="1"/>
      <c r="D556" s="1"/>
      <c r="E556" s="1"/>
      <c r="F556" s="2"/>
      <c r="G556" s="1"/>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row>
    <row r="557" ht="14.25" customHeight="1">
      <c r="A557" s="1"/>
      <c r="B557" s="1"/>
      <c r="C557" s="1"/>
      <c r="D557" s="1"/>
      <c r="E557" s="1"/>
      <c r="F557" s="2"/>
      <c r="G557" s="1"/>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row>
    <row r="558" ht="14.25" customHeight="1">
      <c r="A558" s="1"/>
      <c r="B558" s="1"/>
      <c r="C558" s="1"/>
      <c r="D558" s="1"/>
      <c r="E558" s="1"/>
      <c r="F558" s="2"/>
      <c r="G558" s="1"/>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row>
    <row r="559" ht="14.25" customHeight="1">
      <c r="A559" s="1"/>
      <c r="B559" s="1"/>
      <c r="C559" s="1"/>
      <c r="D559" s="1"/>
      <c r="E559" s="1"/>
      <c r="F559" s="2"/>
      <c r="G559" s="1"/>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row>
    <row r="560" ht="14.25" customHeight="1">
      <c r="A560" s="1"/>
      <c r="B560" s="1"/>
      <c r="C560" s="1"/>
      <c r="D560" s="1"/>
      <c r="E560" s="1"/>
      <c r="F560" s="2"/>
      <c r="G560" s="1"/>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row>
    <row r="561" ht="14.25" customHeight="1">
      <c r="A561" s="1"/>
      <c r="B561" s="1"/>
      <c r="C561" s="1"/>
      <c r="D561" s="1"/>
      <c r="E561" s="1"/>
      <c r="F561" s="2"/>
      <c r="G561" s="1"/>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row>
    <row r="562" ht="14.25" customHeight="1">
      <c r="A562" s="1"/>
      <c r="B562" s="1"/>
      <c r="C562" s="1"/>
      <c r="D562" s="1"/>
      <c r="E562" s="1"/>
      <c r="F562" s="2"/>
      <c r="G562" s="1"/>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row>
    <row r="563" ht="14.25" customHeight="1">
      <c r="A563" s="1"/>
      <c r="B563" s="1"/>
      <c r="C563" s="1"/>
      <c r="D563" s="1"/>
      <c r="E563" s="1"/>
      <c r="F563" s="2"/>
      <c r="G563" s="1"/>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row>
    <row r="564" ht="14.25" customHeight="1">
      <c r="A564" s="1"/>
      <c r="B564" s="1"/>
      <c r="C564" s="1"/>
      <c r="D564" s="1"/>
      <c r="E564" s="1"/>
      <c r="F564" s="2"/>
      <c r="G564" s="1"/>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row>
    <row r="565" ht="14.25" customHeight="1">
      <c r="A565" s="1"/>
      <c r="B565" s="1"/>
      <c r="C565" s="1"/>
      <c r="D565" s="1"/>
      <c r="E565" s="1"/>
      <c r="F565" s="2"/>
      <c r="G565" s="1"/>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row>
    <row r="566" ht="14.25" customHeight="1">
      <c r="A566" s="1"/>
      <c r="B566" s="1"/>
      <c r="C566" s="1"/>
      <c r="D566" s="1"/>
      <c r="E566" s="1"/>
      <c r="F566" s="2"/>
      <c r="G566" s="1"/>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row>
    <row r="567" ht="14.25" customHeight="1">
      <c r="A567" s="1"/>
      <c r="B567" s="1"/>
      <c r="C567" s="1"/>
      <c r="D567" s="1"/>
      <c r="E567" s="1"/>
      <c r="F567" s="2"/>
      <c r="G567" s="1"/>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row>
    <row r="568" ht="14.25" customHeight="1">
      <c r="A568" s="1"/>
      <c r="B568" s="1"/>
      <c r="C568" s="1"/>
      <c r="D568" s="1"/>
      <c r="E568" s="1"/>
      <c r="F568" s="2"/>
      <c r="G568" s="1"/>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row>
    <row r="569" ht="14.25" customHeight="1">
      <c r="A569" s="1"/>
      <c r="B569" s="1"/>
      <c r="C569" s="1"/>
      <c r="D569" s="1"/>
      <c r="E569" s="1"/>
      <c r="F569" s="2"/>
      <c r="G569" s="1"/>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row>
    <row r="570" ht="14.25" customHeight="1">
      <c r="A570" s="1"/>
      <c r="B570" s="1"/>
      <c r="C570" s="1"/>
      <c r="D570" s="1"/>
      <c r="E570" s="1"/>
      <c r="F570" s="2"/>
      <c r="G570" s="1"/>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row>
    <row r="571" ht="14.25" customHeight="1">
      <c r="A571" s="1"/>
      <c r="B571" s="1"/>
      <c r="C571" s="1"/>
      <c r="D571" s="1"/>
      <c r="E571" s="1"/>
      <c r="F571" s="2"/>
      <c r="G571" s="1"/>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row>
    <row r="572" ht="14.25" customHeight="1">
      <c r="A572" s="1"/>
      <c r="B572" s="1"/>
      <c r="C572" s="1"/>
      <c r="D572" s="1"/>
      <c r="E572" s="1"/>
      <c r="F572" s="2"/>
      <c r="G572" s="1"/>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row>
    <row r="573" ht="14.25" customHeight="1">
      <c r="A573" s="1"/>
      <c r="B573" s="1"/>
      <c r="C573" s="1"/>
      <c r="D573" s="1"/>
      <c r="E573" s="1"/>
      <c r="F573" s="2"/>
      <c r="G573" s="1"/>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row>
    <row r="574" ht="14.25" customHeight="1">
      <c r="A574" s="1"/>
      <c r="B574" s="1"/>
      <c r="C574" s="1"/>
      <c r="D574" s="1"/>
      <c r="E574" s="1"/>
      <c r="F574" s="2"/>
      <c r="G574" s="1"/>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row>
    <row r="575" ht="14.25" customHeight="1">
      <c r="A575" s="1"/>
      <c r="B575" s="1"/>
      <c r="C575" s="1"/>
      <c r="D575" s="1"/>
      <c r="E575" s="1"/>
      <c r="F575" s="2"/>
      <c r="G575" s="1"/>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row>
    <row r="576" ht="14.25" customHeight="1">
      <c r="A576" s="1"/>
      <c r="B576" s="1"/>
      <c r="C576" s="1"/>
      <c r="D576" s="1"/>
      <c r="E576" s="1"/>
      <c r="F576" s="2"/>
      <c r="G576" s="1"/>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row>
    <row r="577" ht="14.25" customHeight="1">
      <c r="A577" s="1"/>
      <c r="B577" s="1"/>
      <c r="C577" s="1"/>
      <c r="D577" s="1"/>
      <c r="E577" s="1"/>
      <c r="F577" s="2"/>
      <c r="G577" s="1"/>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row>
    <row r="578" ht="14.25" customHeight="1">
      <c r="A578" s="1"/>
      <c r="B578" s="1"/>
      <c r="C578" s="1"/>
      <c r="D578" s="1"/>
      <c r="E578" s="1"/>
      <c r="F578" s="2"/>
      <c r="G578" s="1"/>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row>
    <row r="579" ht="14.25" customHeight="1">
      <c r="A579" s="1"/>
      <c r="B579" s="1"/>
      <c r="C579" s="1"/>
      <c r="D579" s="1"/>
      <c r="E579" s="1"/>
      <c r="F579" s="2"/>
      <c r="G579" s="1"/>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row>
    <row r="580" ht="14.25" customHeight="1">
      <c r="A580" s="1"/>
      <c r="B580" s="1"/>
      <c r="C580" s="1"/>
      <c r="D580" s="1"/>
      <c r="E580" s="1"/>
      <c r="F580" s="2"/>
      <c r="G580" s="1"/>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row>
    <row r="581" ht="14.25" customHeight="1">
      <c r="A581" s="1"/>
      <c r="B581" s="1"/>
      <c r="C581" s="1"/>
      <c r="D581" s="1"/>
      <c r="E581" s="1"/>
      <c r="F581" s="2"/>
      <c r="G581" s="1"/>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row>
    <row r="582" ht="14.25" customHeight="1">
      <c r="A582" s="1"/>
      <c r="B582" s="1"/>
      <c r="C582" s="1"/>
      <c r="D582" s="1"/>
      <c r="E582" s="1"/>
      <c r="F582" s="2"/>
      <c r="G582" s="1"/>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row>
    <row r="583" ht="14.25" customHeight="1">
      <c r="A583" s="1"/>
      <c r="B583" s="1"/>
      <c r="C583" s="1"/>
      <c r="D583" s="1"/>
      <c r="E583" s="1"/>
      <c r="F583" s="2"/>
      <c r="G583" s="1"/>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row>
    <row r="584" ht="14.25" customHeight="1">
      <c r="A584" s="1"/>
      <c r="B584" s="1"/>
      <c r="C584" s="1"/>
      <c r="D584" s="1"/>
      <c r="E584" s="1"/>
      <c r="F584" s="2"/>
      <c r="G584" s="1"/>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row>
    <row r="585" ht="14.25" customHeight="1">
      <c r="A585" s="1"/>
      <c r="B585" s="1"/>
      <c r="C585" s="1"/>
      <c r="D585" s="1"/>
      <c r="E585" s="1"/>
      <c r="F585" s="2"/>
      <c r="G585" s="1"/>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row>
    <row r="586" ht="14.25" customHeight="1">
      <c r="A586" s="1"/>
      <c r="B586" s="1"/>
      <c r="C586" s="1"/>
      <c r="D586" s="1"/>
      <c r="E586" s="1"/>
      <c r="F586" s="2"/>
      <c r="G586" s="1"/>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row>
    <row r="587" ht="14.25" customHeight="1">
      <c r="A587" s="1"/>
      <c r="B587" s="1"/>
      <c r="C587" s="1"/>
      <c r="D587" s="1"/>
      <c r="E587" s="1"/>
      <c r="F587" s="2"/>
      <c r="G587" s="1"/>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row>
    <row r="588" ht="14.25" customHeight="1">
      <c r="A588" s="1"/>
      <c r="B588" s="1"/>
      <c r="C588" s="1"/>
      <c r="D588" s="1"/>
      <c r="E588" s="1"/>
      <c r="F588" s="2"/>
      <c r="G588" s="1"/>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row>
    <row r="589" ht="14.25" customHeight="1">
      <c r="A589" s="1"/>
      <c r="B589" s="1"/>
      <c r="C589" s="1"/>
      <c r="D589" s="1"/>
      <c r="E589" s="1"/>
      <c r="F589" s="2"/>
      <c r="G589" s="1"/>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row>
    <row r="590" ht="14.25" customHeight="1">
      <c r="A590" s="1"/>
      <c r="B590" s="1"/>
      <c r="C590" s="1"/>
      <c r="D590" s="1"/>
      <c r="E590" s="1"/>
      <c r="F590" s="2"/>
      <c r="G590" s="1"/>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row>
    <row r="591" ht="14.25" customHeight="1">
      <c r="A591" s="1"/>
      <c r="B591" s="1"/>
      <c r="C591" s="1"/>
      <c r="D591" s="1"/>
      <c r="E591" s="1"/>
      <c r="F591" s="2"/>
      <c r="G591" s="1"/>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row>
    <row r="592" ht="14.25" customHeight="1">
      <c r="A592" s="1"/>
      <c r="B592" s="1"/>
      <c r="C592" s="1"/>
      <c r="D592" s="1"/>
      <c r="E592" s="1"/>
      <c r="F592" s="2"/>
      <c r="G592" s="1"/>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row>
    <row r="593" ht="14.25" customHeight="1">
      <c r="A593" s="1"/>
      <c r="B593" s="1"/>
      <c r="C593" s="1"/>
      <c r="D593" s="1"/>
      <c r="E593" s="1"/>
      <c r="F593" s="2"/>
      <c r="G593" s="1"/>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row>
    <row r="594" ht="14.25" customHeight="1">
      <c r="A594" s="1"/>
      <c r="B594" s="1"/>
      <c r="C594" s="1"/>
      <c r="D594" s="1"/>
      <c r="E594" s="1"/>
      <c r="F594" s="2"/>
      <c r="G594" s="1"/>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row>
    <row r="595" ht="14.25" customHeight="1">
      <c r="A595" s="1"/>
      <c r="B595" s="1"/>
      <c r="C595" s="1"/>
      <c r="D595" s="1"/>
      <c r="E595" s="1"/>
      <c r="F595" s="2"/>
      <c r="G595" s="1"/>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row>
    <row r="596" ht="14.25" customHeight="1">
      <c r="A596" s="1"/>
      <c r="B596" s="1"/>
      <c r="C596" s="1"/>
      <c r="D596" s="1"/>
      <c r="E596" s="1"/>
      <c r="F596" s="2"/>
      <c r="G596" s="1"/>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row>
    <row r="597" ht="14.25" customHeight="1">
      <c r="A597" s="1"/>
      <c r="B597" s="1"/>
      <c r="C597" s="1"/>
      <c r="D597" s="1"/>
      <c r="E597" s="1"/>
      <c r="F597" s="2"/>
      <c r="G597" s="1"/>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row>
    <row r="598" ht="14.25" customHeight="1">
      <c r="A598" s="1"/>
      <c r="B598" s="1"/>
      <c r="C598" s="1"/>
      <c r="D598" s="1"/>
      <c r="E598" s="1"/>
      <c r="F598" s="2"/>
      <c r="G598" s="1"/>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row>
    <row r="599" ht="14.25" customHeight="1">
      <c r="A599" s="1"/>
      <c r="B599" s="1"/>
      <c r="C599" s="1"/>
      <c r="D599" s="1"/>
      <c r="E599" s="1"/>
      <c r="F599" s="2"/>
      <c r="G599" s="1"/>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row>
    <row r="600" ht="14.25" customHeight="1">
      <c r="A600" s="1"/>
      <c r="B600" s="1"/>
      <c r="C600" s="1"/>
      <c r="D600" s="1"/>
      <c r="E600" s="1"/>
      <c r="F600" s="2"/>
      <c r="G600" s="1"/>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row>
    <row r="601" ht="14.25" customHeight="1">
      <c r="A601" s="1"/>
      <c r="B601" s="1"/>
      <c r="C601" s="1"/>
      <c r="D601" s="1"/>
      <c r="E601" s="1"/>
      <c r="F601" s="2"/>
      <c r="G601" s="1"/>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row>
    <row r="602" ht="14.25" customHeight="1">
      <c r="A602" s="1"/>
      <c r="B602" s="1"/>
      <c r="C602" s="1"/>
      <c r="D602" s="1"/>
      <c r="E602" s="1"/>
      <c r="F602" s="2"/>
      <c r="G602" s="1"/>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row>
    <row r="603" ht="14.25" customHeight="1">
      <c r="A603" s="1"/>
      <c r="B603" s="1"/>
      <c r="C603" s="1"/>
      <c r="D603" s="1"/>
      <c r="E603" s="1"/>
      <c r="F603" s="2"/>
      <c r="G603" s="1"/>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row>
    <row r="604" ht="14.25" customHeight="1">
      <c r="A604" s="1"/>
      <c r="B604" s="1"/>
      <c r="C604" s="1"/>
      <c r="D604" s="1"/>
      <c r="E604" s="1"/>
      <c r="F604" s="2"/>
      <c r="G604" s="1"/>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row>
    <row r="605" ht="14.25" customHeight="1">
      <c r="A605" s="1"/>
      <c r="B605" s="1"/>
      <c r="C605" s="1"/>
      <c r="D605" s="1"/>
      <c r="E605" s="1"/>
      <c r="F605" s="2"/>
      <c r="G605" s="1"/>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row>
    <row r="606" ht="14.25" customHeight="1">
      <c r="A606" s="1"/>
      <c r="B606" s="1"/>
      <c r="C606" s="1"/>
      <c r="D606" s="1"/>
      <c r="E606" s="1"/>
      <c r="F606" s="2"/>
      <c r="G606" s="1"/>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row>
    <row r="607" ht="14.25" customHeight="1">
      <c r="A607" s="1"/>
      <c r="B607" s="1"/>
      <c r="C607" s="1"/>
      <c r="D607" s="1"/>
      <c r="E607" s="1"/>
      <c r="F607" s="2"/>
      <c r="G607" s="1"/>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row>
    <row r="608" ht="14.25" customHeight="1">
      <c r="A608" s="1"/>
      <c r="B608" s="1"/>
      <c r="C608" s="1"/>
      <c r="D608" s="1"/>
      <c r="E608" s="1"/>
      <c r="F608" s="2"/>
      <c r="G608" s="1"/>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row>
    <row r="609" ht="14.25" customHeight="1">
      <c r="A609" s="1"/>
      <c r="B609" s="1"/>
      <c r="C609" s="1"/>
      <c r="D609" s="1"/>
      <c r="E609" s="1"/>
      <c r="F609" s="2"/>
      <c r="G609" s="1"/>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row>
    <row r="610" ht="14.25" customHeight="1">
      <c r="A610" s="1"/>
      <c r="B610" s="1"/>
      <c r="C610" s="1"/>
      <c r="D610" s="1"/>
      <c r="E610" s="1"/>
      <c r="F610" s="2"/>
      <c r="G610" s="1"/>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row>
    <row r="611" ht="14.25" customHeight="1">
      <c r="A611" s="1"/>
      <c r="B611" s="1"/>
      <c r="C611" s="1"/>
      <c r="D611" s="1"/>
      <c r="E611" s="1"/>
      <c r="F611" s="2"/>
      <c r="G611" s="1"/>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row>
    <row r="612" ht="14.25" customHeight="1">
      <c r="A612" s="1"/>
      <c r="B612" s="1"/>
      <c r="C612" s="1"/>
      <c r="D612" s="1"/>
      <c r="E612" s="1"/>
      <c r="F612" s="2"/>
      <c r="G612" s="1"/>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row>
    <row r="613" ht="14.25" customHeight="1">
      <c r="A613" s="1"/>
      <c r="B613" s="1"/>
      <c r="C613" s="1"/>
      <c r="D613" s="1"/>
      <c r="E613" s="1"/>
      <c r="F613" s="2"/>
      <c r="G613" s="1"/>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row>
    <row r="614" ht="14.25" customHeight="1">
      <c r="A614" s="1"/>
      <c r="B614" s="1"/>
      <c r="C614" s="1"/>
      <c r="D614" s="1"/>
      <c r="E614" s="1"/>
      <c r="F614" s="2"/>
      <c r="G614" s="1"/>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row>
    <row r="615" ht="14.25" customHeight="1">
      <c r="A615" s="1"/>
      <c r="B615" s="1"/>
      <c r="C615" s="1"/>
      <c r="D615" s="1"/>
      <c r="E615" s="1"/>
      <c r="F615" s="2"/>
      <c r="G615" s="1"/>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row>
    <row r="616" ht="14.25" customHeight="1">
      <c r="A616" s="1"/>
      <c r="B616" s="1"/>
      <c r="C616" s="1"/>
      <c r="D616" s="1"/>
      <c r="E616" s="1"/>
      <c r="F616" s="2"/>
      <c r="G616" s="1"/>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row>
    <row r="617" ht="14.25" customHeight="1">
      <c r="A617" s="1"/>
      <c r="B617" s="1"/>
      <c r="C617" s="1"/>
      <c r="D617" s="1"/>
      <c r="E617" s="1"/>
      <c r="F617" s="2"/>
      <c r="G617" s="1"/>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row>
    <row r="618" ht="14.25" customHeight="1">
      <c r="A618" s="1"/>
      <c r="B618" s="1"/>
      <c r="C618" s="1"/>
      <c r="D618" s="1"/>
      <c r="E618" s="1"/>
      <c r="F618" s="2"/>
      <c r="G618" s="1"/>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row>
    <row r="619" ht="14.25" customHeight="1">
      <c r="A619" s="1"/>
      <c r="B619" s="1"/>
      <c r="C619" s="1"/>
      <c r="D619" s="1"/>
      <c r="E619" s="1"/>
      <c r="F619" s="2"/>
      <c r="G619" s="1"/>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row>
    <row r="620" ht="14.25" customHeight="1">
      <c r="A620" s="1"/>
      <c r="B620" s="1"/>
      <c r="C620" s="1"/>
      <c r="D620" s="1"/>
      <c r="E620" s="1"/>
      <c r="F620" s="2"/>
      <c r="G620" s="1"/>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row>
    <row r="621" ht="14.25" customHeight="1">
      <c r="A621" s="1"/>
      <c r="B621" s="1"/>
      <c r="C621" s="1"/>
      <c r="D621" s="1"/>
      <c r="E621" s="1"/>
      <c r="F621" s="2"/>
      <c r="G621" s="1"/>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row>
    <row r="622" ht="14.25" customHeight="1">
      <c r="A622" s="1"/>
      <c r="B622" s="1"/>
      <c r="C622" s="1"/>
      <c r="D622" s="1"/>
      <c r="E622" s="1"/>
      <c r="F622" s="2"/>
      <c r="G622" s="1"/>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row>
    <row r="623" ht="14.25" customHeight="1">
      <c r="A623" s="1"/>
      <c r="B623" s="1"/>
      <c r="C623" s="1"/>
      <c r="D623" s="1"/>
      <c r="E623" s="1"/>
      <c r="F623" s="2"/>
      <c r="G623" s="1"/>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row>
    <row r="624" ht="14.25" customHeight="1">
      <c r="A624" s="1"/>
      <c r="B624" s="1"/>
      <c r="C624" s="1"/>
      <c r="D624" s="1"/>
      <c r="E624" s="1"/>
      <c r="F624" s="2"/>
      <c r="G624" s="1"/>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row>
    <row r="625" ht="14.25" customHeight="1">
      <c r="A625" s="1"/>
      <c r="B625" s="1"/>
      <c r="C625" s="1"/>
      <c r="D625" s="1"/>
      <c r="E625" s="1"/>
      <c r="F625" s="2"/>
      <c r="G625" s="1"/>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row>
    <row r="626" ht="14.25" customHeight="1">
      <c r="A626" s="1"/>
      <c r="B626" s="1"/>
      <c r="C626" s="1"/>
      <c r="D626" s="1"/>
      <c r="E626" s="1"/>
      <c r="F626" s="2"/>
      <c r="G626" s="1"/>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row>
    <row r="627" ht="14.25" customHeight="1">
      <c r="A627" s="1"/>
      <c r="B627" s="1"/>
      <c r="C627" s="1"/>
      <c r="D627" s="1"/>
      <c r="E627" s="1"/>
      <c r="F627" s="2"/>
      <c r="G627" s="1"/>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row>
    <row r="628" ht="14.25" customHeight="1">
      <c r="A628" s="1"/>
      <c r="B628" s="1"/>
      <c r="C628" s="1"/>
      <c r="D628" s="1"/>
      <c r="E628" s="1"/>
      <c r="F628" s="2"/>
      <c r="G628" s="1"/>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row>
    <row r="629" ht="14.25" customHeight="1">
      <c r="A629" s="1"/>
      <c r="B629" s="1"/>
      <c r="C629" s="1"/>
      <c r="D629" s="1"/>
      <c r="E629" s="1"/>
      <c r="F629" s="2"/>
      <c r="G629" s="1"/>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row>
    <row r="630" ht="14.25" customHeight="1">
      <c r="A630" s="1"/>
      <c r="B630" s="1"/>
      <c r="C630" s="1"/>
      <c r="D630" s="1"/>
      <c r="E630" s="1"/>
      <c r="F630" s="2"/>
      <c r="G630" s="1"/>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row>
    <row r="631" ht="14.25" customHeight="1">
      <c r="A631" s="1"/>
      <c r="B631" s="1"/>
      <c r="C631" s="1"/>
      <c r="D631" s="1"/>
      <c r="E631" s="1"/>
      <c r="F631" s="2"/>
      <c r="G631" s="1"/>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row>
    <row r="632" ht="14.25" customHeight="1">
      <c r="A632" s="1"/>
      <c r="B632" s="1"/>
      <c r="C632" s="1"/>
      <c r="D632" s="1"/>
      <c r="E632" s="1"/>
      <c r="F632" s="2"/>
      <c r="G632" s="1"/>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row>
    <row r="633" ht="14.25" customHeight="1">
      <c r="A633" s="1"/>
      <c r="B633" s="1"/>
      <c r="C633" s="1"/>
      <c r="D633" s="1"/>
      <c r="E633" s="1"/>
      <c r="F633" s="2"/>
      <c r="G633" s="1"/>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row>
    <row r="634" ht="14.25" customHeight="1">
      <c r="A634" s="1"/>
      <c r="B634" s="1"/>
      <c r="C634" s="1"/>
      <c r="D634" s="1"/>
      <c r="E634" s="1"/>
      <c r="F634" s="2"/>
      <c r="G634" s="1"/>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row>
    <row r="635" ht="14.25" customHeight="1">
      <c r="A635" s="1"/>
      <c r="B635" s="1"/>
      <c r="C635" s="1"/>
      <c r="D635" s="1"/>
      <c r="E635" s="1"/>
      <c r="F635" s="2"/>
      <c r="G635" s="1"/>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row>
    <row r="636" ht="14.25" customHeight="1">
      <c r="A636" s="1"/>
      <c r="B636" s="1"/>
      <c r="C636" s="1"/>
      <c r="D636" s="1"/>
      <c r="E636" s="1"/>
      <c r="F636" s="2"/>
      <c r="G636" s="1"/>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row>
    <row r="637" ht="14.25" customHeight="1">
      <c r="A637" s="1"/>
      <c r="B637" s="1"/>
      <c r="C637" s="1"/>
      <c r="D637" s="1"/>
      <c r="E637" s="1"/>
      <c r="F637" s="2"/>
      <c r="G637" s="1"/>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row>
    <row r="638" ht="14.25" customHeight="1">
      <c r="A638" s="1"/>
      <c r="B638" s="1"/>
      <c r="C638" s="1"/>
      <c r="D638" s="1"/>
      <c r="E638" s="1"/>
      <c r="F638" s="2"/>
      <c r="G638" s="1"/>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row>
    <row r="639" ht="14.25" customHeight="1">
      <c r="A639" s="1"/>
      <c r="B639" s="1"/>
      <c r="C639" s="1"/>
      <c r="D639" s="1"/>
      <c r="E639" s="1"/>
      <c r="F639" s="2"/>
      <c r="G639" s="1"/>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row>
    <row r="640" ht="14.25" customHeight="1">
      <c r="A640" s="1"/>
      <c r="B640" s="1"/>
      <c r="C640" s="1"/>
      <c r="D640" s="1"/>
      <c r="E640" s="1"/>
      <c r="F640" s="2"/>
      <c r="G640" s="1"/>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row>
    <row r="641" ht="14.25" customHeight="1">
      <c r="A641" s="1"/>
      <c r="B641" s="1"/>
      <c r="C641" s="1"/>
      <c r="D641" s="1"/>
      <c r="E641" s="1"/>
      <c r="F641" s="2"/>
      <c r="G641" s="1"/>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row>
    <row r="642" ht="14.25" customHeight="1">
      <c r="A642" s="1"/>
      <c r="B642" s="1"/>
      <c r="C642" s="1"/>
      <c r="D642" s="1"/>
      <c r="E642" s="1"/>
      <c r="F642" s="2"/>
      <c r="G642" s="1"/>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row>
    <row r="643" ht="14.25" customHeight="1">
      <c r="A643" s="1"/>
      <c r="B643" s="1"/>
      <c r="C643" s="1"/>
      <c r="D643" s="1"/>
      <c r="E643" s="1"/>
      <c r="F643" s="2"/>
      <c r="G643" s="1"/>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row>
    <row r="644" ht="14.25" customHeight="1">
      <c r="A644" s="1"/>
      <c r="B644" s="1"/>
      <c r="C644" s="1"/>
      <c r="D644" s="1"/>
      <c r="E644" s="1"/>
      <c r="F644" s="2"/>
      <c r="G644" s="1"/>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row>
    <row r="645" ht="14.25" customHeight="1">
      <c r="A645" s="1"/>
      <c r="B645" s="1"/>
      <c r="C645" s="1"/>
      <c r="D645" s="1"/>
      <c r="E645" s="1"/>
      <c r="F645" s="2"/>
      <c r="G645" s="1"/>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row>
    <row r="646" ht="14.25" customHeight="1">
      <c r="A646" s="1"/>
      <c r="B646" s="1"/>
      <c r="C646" s="1"/>
      <c r="D646" s="1"/>
      <c r="E646" s="1"/>
      <c r="F646" s="2"/>
      <c r="G646" s="1"/>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row>
    <row r="647" ht="14.25" customHeight="1">
      <c r="A647" s="1"/>
      <c r="B647" s="1"/>
      <c r="C647" s="1"/>
      <c r="D647" s="1"/>
      <c r="E647" s="1"/>
      <c r="F647" s="2"/>
      <c r="G647" s="1"/>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row>
    <row r="648" ht="14.25" customHeight="1">
      <c r="A648" s="1"/>
      <c r="B648" s="1"/>
      <c r="C648" s="1"/>
      <c r="D648" s="1"/>
      <c r="E648" s="1"/>
      <c r="F648" s="2"/>
      <c r="G648" s="1"/>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row>
    <row r="649" ht="14.25" customHeight="1">
      <c r="A649" s="1"/>
      <c r="B649" s="1"/>
      <c r="C649" s="1"/>
      <c r="D649" s="1"/>
      <c r="E649" s="1"/>
      <c r="F649" s="2"/>
      <c r="G649" s="1"/>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row>
    <row r="650" ht="14.25" customHeight="1">
      <c r="A650" s="1"/>
      <c r="B650" s="1"/>
      <c r="C650" s="1"/>
      <c r="D650" s="1"/>
      <c r="E650" s="1"/>
      <c r="F650" s="2"/>
      <c r="G650" s="1"/>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row>
    <row r="651" ht="14.25" customHeight="1">
      <c r="A651" s="1"/>
      <c r="B651" s="1"/>
      <c r="C651" s="1"/>
      <c r="D651" s="1"/>
      <c r="E651" s="1"/>
      <c r="F651" s="2"/>
      <c r="G651" s="1"/>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row>
    <row r="652" ht="14.25" customHeight="1">
      <c r="A652" s="1"/>
      <c r="B652" s="1"/>
      <c r="C652" s="1"/>
      <c r="D652" s="1"/>
      <c r="E652" s="1"/>
      <c r="F652" s="2"/>
      <c r="G652" s="1"/>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row>
    <row r="653" ht="14.25" customHeight="1">
      <c r="A653" s="1"/>
      <c r="B653" s="1"/>
      <c r="C653" s="1"/>
      <c r="D653" s="1"/>
      <c r="E653" s="1"/>
      <c r="F653" s="2"/>
      <c r="G653" s="1"/>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row>
    <row r="654" ht="14.25" customHeight="1">
      <c r="A654" s="1"/>
      <c r="B654" s="1"/>
      <c r="C654" s="1"/>
      <c r="D654" s="1"/>
      <c r="E654" s="1"/>
      <c r="F654" s="2"/>
      <c r="G654" s="1"/>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row>
    <row r="655" ht="14.25" customHeight="1">
      <c r="A655" s="1"/>
      <c r="B655" s="1"/>
      <c r="C655" s="1"/>
      <c r="D655" s="1"/>
      <c r="E655" s="1"/>
      <c r="F655" s="2"/>
      <c r="G655" s="1"/>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row>
    <row r="656" ht="14.25" customHeight="1">
      <c r="A656" s="1"/>
      <c r="B656" s="1"/>
      <c r="C656" s="1"/>
      <c r="D656" s="1"/>
      <c r="E656" s="1"/>
      <c r="F656" s="2"/>
      <c r="G656" s="1"/>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row>
    <row r="657" ht="14.25" customHeight="1">
      <c r="A657" s="1"/>
      <c r="B657" s="1"/>
      <c r="C657" s="1"/>
      <c r="D657" s="1"/>
      <c r="E657" s="1"/>
      <c r="F657" s="2"/>
      <c r="G657" s="1"/>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row>
    <row r="658" ht="14.25" customHeight="1">
      <c r="A658" s="1"/>
      <c r="B658" s="1"/>
      <c r="C658" s="1"/>
      <c r="D658" s="1"/>
      <c r="E658" s="1"/>
      <c r="F658" s="2"/>
      <c r="G658" s="1"/>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row>
    <row r="659" ht="14.25" customHeight="1">
      <c r="A659" s="1"/>
      <c r="B659" s="1"/>
      <c r="C659" s="1"/>
      <c r="D659" s="1"/>
      <c r="E659" s="1"/>
      <c r="F659" s="2"/>
      <c r="G659" s="1"/>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row>
    <row r="660" ht="14.25" customHeight="1">
      <c r="A660" s="1"/>
      <c r="B660" s="1"/>
      <c r="C660" s="1"/>
      <c r="D660" s="1"/>
      <c r="E660" s="1"/>
      <c r="F660" s="2"/>
      <c r="G660" s="1"/>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row>
    <row r="661" ht="14.25" customHeight="1">
      <c r="A661" s="1"/>
      <c r="B661" s="1"/>
      <c r="C661" s="1"/>
      <c r="D661" s="1"/>
      <c r="E661" s="1"/>
      <c r="F661" s="2"/>
      <c r="G661" s="1"/>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row>
    <row r="662" ht="14.25" customHeight="1">
      <c r="A662" s="1"/>
      <c r="B662" s="1"/>
      <c r="C662" s="1"/>
      <c r="D662" s="1"/>
      <c r="E662" s="1"/>
      <c r="F662" s="2"/>
      <c r="G662" s="1"/>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row>
    <row r="663" ht="14.25" customHeight="1">
      <c r="A663" s="1"/>
      <c r="B663" s="1"/>
      <c r="C663" s="1"/>
      <c r="D663" s="1"/>
      <c r="E663" s="1"/>
      <c r="F663" s="2"/>
      <c r="G663" s="1"/>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row>
    <row r="664" ht="14.25" customHeight="1">
      <c r="A664" s="1"/>
      <c r="B664" s="1"/>
      <c r="C664" s="1"/>
      <c r="D664" s="1"/>
      <c r="E664" s="1"/>
      <c r="F664" s="2"/>
      <c r="G664" s="1"/>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row>
    <row r="665" ht="14.25" customHeight="1">
      <c r="A665" s="1"/>
      <c r="B665" s="1"/>
      <c r="C665" s="1"/>
      <c r="D665" s="1"/>
      <c r="E665" s="1"/>
      <c r="F665" s="2"/>
      <c r="G665" s="1"/>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row>
    <row r="666" ht="14.25" customHeight="1">
      <c r="A666" s="1"/>
      <c r="B666" s="1"/>
      <c r="C666" s="1"/>
      <c r="D666" s="1"/>
      <c r="E666" s="1"/>
      <c r="F666" s="2"/>
      <c r="G666" s="1"/>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row>
    <row r="667" ht="14.25" customHeight="1">
      <c r="A667" s="1"/>
      <c r="B667" s="1"/>
      <c r="C667" s="1"/>
      <c r="D667" s="1"/>
      <c r="E667" s="1"/>
      <c r="F667" s="2"/>
      <c r="G667" s="1"/>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row>
    <row r="668" ht="14.25" customHeight="1">
      <c r="A668" s="1"/>
      <c r="B668" s="1"/>
      <c r="C668" s="1"/>
      <c r="D668" s="1"/>
      <c r="E668" s="1"/>
      <c r="F668" s="2"/>
      <c r="G668" s="1"/>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row>
    <row r="669" ht="14.25" customHeight="1">
      <c r="A669" s="1"/>
      <c r="B669" s="1"/>
      <c r="C669" s="1"/>
      <c r="D669" s="1"/>
      <c r="E669" s="1"/>
      <c r="F669" s="2"/>
      <c r="G669" s="1"/>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row>
    <row r="670" ht="14.25" customHeight="1">
      <c r="A670" s="1"/>
      <c r="B670" s="1"/>
      <c r="C670" s="1"/>
      <c r="D670" s="1"/>
      <c r="E670" s="1"/>
      <c r="F670" s="2"/>
      <c r="G670" s="1"/>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row>
    <row r="671" ht="14.25" customHeight="1">
      <c r="A671" s="1"/>
      <c r="B671" s="1"/>
      <c r="C671" s="1"/>
      <c r="D671" s="1"/>
      <c r="E671" s="1"/>
      <c r="F671" s="2"/>
      <c r="G671" s="1"/>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row>
    <row r="672" ht="14.25" customHeight="1">
      <c r="A672" s="1"/>
      <c r="B672" s="1"/>
      <c r="C672" s="1"/>
      <c r="D672" s="1"/>
      <c r="E672" s="1"/>
      <c r="F672" s="2"/>
      <c r="G672" s="1"/>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row>
    <row r="673" ht="14.25" customHeight="1">
      <c r="A673" s="1"/>
      <c r="B673" s="1"/>
      <c r="C673" s="1"/>
      <c r="D673" s="1"/>
      <c r="E673" s="1"/>
      <c r="F673" s="2"/>
      <c r="G673" s="1"/>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row>
    <row r="674" ht="14.25" customHeight="1">
      <c r="A674" s="1"/>
      <c r="B674" s="1"/>
      <c r="C674" s="1"/>
      <c r="D674" s="1"/>
      <c r="E674" s="1"/>
      <c r="F674" s="2"/>
      <c r="G674" s="1"/>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row>
    <row r="675" ht="14.25" customHeight="1">
      <c r="A675" s="1"/>
      <c r="B675" s="1"/>
      <c r="C675" s="1"/>
      <c r="D675" s="1"/>
      <c r="E675" s="1"/>
      <c r="F675" s="2"/>
      <c r="G675" s="1"/>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row>
    <row r="676" ht="14.25" customHeight="1">
      <c r="A676" s="1"/>
      <c r="B676" s="1"/>
      <c r="C676" s="1"/>
      <c r="D676" s="1"/>
      <c r="E676" s="1"/>
      <c r="F676" s="2"/>
      <c r="G676" s="1"/>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row>
    <row r="677" ht="14.25" customHeight="1">
      <c r="A677" s="1"/>
      <c r="B677" s="1"/>
      <c r="C677" s="1"/>
      <c r="D677" s="1"/>
      <c r="E677" s="1"/>
      <c r="F677" s="2"/>
      <c r="G677" s="1"/>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row>
    <row r="678" ht="14.25" customHeight="1">
      <c r="A678" s="1"/>
      <c r="B678" s="1"/>
      <c r="C678" s="1"/>
      <c r="D678" s="1"/>
      <c r="E678" s="1"/>
      <c r="F678" s="2"/>
      <c r="G678" s="1"/>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row>
    <row r="679" ht="14.25" customHeight="1">
      <c r="A679" s="1"/>
      <c r="B679" s="1"/>
      <c r="C679" s="1"/>
      <c r="D679" s="1"/>
      <c r="E679" s="1"/>
      <c r="F679" s="2"/>
      <c r="G679" s="1"/>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row>
    <row r="680" ht="14.25" customHeight="1">
      <c r="A680" s="1"/>
      <c r="B680" s="1"/>
      <c r="C680" s="1"/>
      <c r="D680" s="1"/>
      <c r="E680" s="1"/>
      <c r="F680" s="2"/>
      <c r="G680" s="1"/>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row>
    <row r="681" ht="14.25" customHeight="1">
      <c r="A681" s="1"/>
      <c r="B681" s="1"/>
      <c r="C681" s="1"/>
      <c r="D681" s="1"/>
      <c r="E681" s="1"/>
      <c r="F681" s="2"/>
      <c r="G681" s="1"/>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row>
    <row r="682" ht="14.25" customHeight="1">
      <c r="A682" s="1"/>
      <c r="B682" s="1"/>
      <c r="C682" s="1"/>
      <c r="D682" s="1"/>
      <c r="E682" s="1"/>
      <c r="F682" s="2"/>
      <c r="G682" s="1"/>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row>
    <row r="683" ht="14.25" customHeight="1">
      <c r="A683" s="1"/>
      <c r="B683" s="1"/>
      <c r="C683" s="1"/>
      <c r="D683" s="1"/>
      <c r="E683" s="1"/>
      <c r="F683" s="2"/>
      <c r="G683" s="1"/>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row>
    <row r="684" ht="14.25" customHeight="1">
      <c r="A684" s="1"/>
      <c r="B684" s="1"/>
      <c r="C684" s="1"/>
      <c r="D684" s="1"/>
      <c r="E684" s="1"/>
      <c r="F684" s="2"/>
      <c r="G684" s="1"/>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row>
    <row r="685" ht="14.25" customHeight="1">
      <c r="A685" s="1"/>
      <c r="B685" s="1"/>
      <c r="C685" s="1"/>
      <c r="D685" s="1"/>
      <c r="E685" s="1"/>
      <c r="F685" s="2"/>
      <c r="G685" s="1"/>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row>
    <row r="686" ht="14.25" customHeight="1">
      <c r="A686" s="1"/>
      <c r="B686" s="1"/>
      <c r="C686" s="1"/>
      <c r="D686" s="1"/>
      <c r="E686" s="1"/>
      <c r="F686" s="2"/>
      <c r="G686" s="1"/>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row>
    <row r="687" ht="14.25" customHeight="1">
      <c r="A687" s="1"/>
      <c r="B687" s="1"/>
      <c r="C687" s="1"/>
      <c r="D687" s="1"/>
      <c r="E687" s="1"/>
      <c r="F687" s="2"/>
      <c r="G687" s="1"/>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row>
    <row r="688" ht="14.25" customHeight="1">
      <c r="A688" s="1"/>
      <c r="B688" s="1"/>
      <c r="C688" s="1"/>
      <c r="D688" s="1"/>
      <c r="E688" s="1"/>
      <c r="F688" s="2"/>
      <c r="G688" s="1"/>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row>
    <row r="689" ht="14.25" customHeight="1">
      <c r="A689" s="1"/>
      <c r="B689" s="1"/>
      <c r="C689" s="1"/>
      <c r="D689" s="1"/>
      <c r="E689" s="1"/>
      <c r="F689" s="2"/>
      <c r="G689" s="1"/>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row>
    <row r="690" ht="14.25" customHeight="1">
      <c r="A690" s="1"/>
      <c r="B690" s="1"/>
      <c r="C690" s="1"/>
      <c r="D690" s="1"/>
      <c r="E690" s="1"/>
      <c r="F690" s="2"/>
      <c r="G690" s="1"/>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row>
    <row r="691" ht="14.25" customHeight="1">
      <c r="A691" s="1"/>
      <c r="B691" s="1"/>
      <c r="C691" s="1"/>
      <c r="D691" s="1"/>
      <c r="E691" s="1"/>
      <c r="F691" s="2"/>
      <c r="G691" s="1"/>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row>
    <row r="692" ht="14.25" customHeight="1">
      <c r="A692" s="1"/>
      <c r="B692" s="1"/>
      <c r="C692" s="1"/>
      <c r="D692" s="1"/>
      <c r="E692" s="1"/>
      <c r="F692" s="2"/>
      <c r="G692" s="1"/>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row>
    <row r="693" ht="14.25" customHeight="1">
      <c r="A693" s="1"/>
      <c r="B693" s="1"/>
      <c r="C693" s="1"/>
      <c r="D693" s="1"/>
      <c r="E693" s="1"/>
      <c r="F693" s="2"/>
      <c r="G693" s="1"/>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row>
    <row r="694" ht="14.25" customHeight="1">
      <c r="A694" s="1"/>
      <c r="B694" s="1"/>
      <c r="C694" s="1"/>
      <c r="D694" s="1"/>
      <c r="E694" s="1"/>
      <c r="F694" s="2"/>
      <c r="G694" s="1"/>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row>
    <row r="695" ht="14.25" customHeight="1">
      <c r="A695" s="1"/>
      <c r="B695" s="1"/>
      <c r="C695" s="1"/>
      <c r="D695" s="1"/>
      <c r="E695" s="1"/>
      <c r="F695" s="2"/>
      <c r="G695" s="1"/>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row>
    <row r="696" ht="14.25" customHeight="1">
      <c r="A696" s="1"/>
      <c r="B696" s="1"/>
      <c r="C696" s="1"/>
      <c r="D696" s="1"/>
      <c r="E696" s="1"/>
      <c r="F696" s="2"/>
      <c r="G696" s="1"/>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row>
    <row r="697" ht="14.25" customHeight="1">
      <c r="A697" s="1"/>
      <c r="B697" s="1"/>
      <c r="C697" s="1"/>
      <c r="D697" s="1"/>
      <c r="E697" s="1"/>
      <c r="F697" s="2"/>
      <c r="G697" s="1"/>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row>
    <row r="698" ht="14.25" customHeight="1">
      <c r="A698" s="1"/>
      <c r="B698" s="1"/>
      <c r="C698" s="1"/>
      <c r="D698" s="1"/>
      <c r="E698" s="1"/>
      <c r="F698" s="2"/>
      <c r="G698" s="1"/>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row>
    <row r="699" ht="14.25" customHeight="1">
      <c r="A699" s="1"/>
      <c r="B699" s="1"/>
      <c r="C699" s="1"/>
      <c r="D699" s="1"/>
      <c r="E699" s="1"/>
      <c r="F699" s="2"/>
      <c r="G699" s="1"/>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row>
    <row r="700" ht="14.25" customHeight="1">
      <c r="A700" s="1"/>
      <c r="B700" s="1"/>
      <c r="C700" s="1"/>
      <c r="D700" s="1"/>
      <c r="E700" s="1"/>
      <c r="F700" s="2"/>
      <c r="G700" s="1"/>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row>
    <row r="701" ht="14.25" customHeight="1">
      <c r="A701" s="1"/>
      <c r="B701" s="1"/>
      <c r="C701" s="1"/>
      <c r="D701" s="1"/>
      <c r="E701" s="1"/>
      <c r="F701" s="2"/>
      <c r="G701" s="1"/>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row>
    <row r="702" ht="14.25" customHeight="1">
      <c r="A702" s="1"/>
      <c r="B702" s="1"/>
      <c r="C702" s="1"/>
      <c r="D702" s="1"/>
      <c r="E702" s="1"/>
      <c r="F702" s="2"/>
      <c r="G702" s="1"/>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row>
    <row r="703" ht="14.25" customHeight="1">
      <c r="A703" s="1"/>
      <c r="B703" s="1"/>
      <c r="C703" s="1"/>
      <c r="D703" s="1"/>
      <c r="E703" s="1"/>
      <c r="F703" s="2"/>
      <c r="G703" s="1"/>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row>
    <row r="704" ht="14.25" customHeight="1">
      <c r="A704" s="1"/>
      <c r="B704" s="1"/>
      <c r="C704" s="1"/>
      <c r="D704" s="1"/>
      <c r="E704" s="1"/>
      <c r="F704" s="2"/>
      <c r="G704" s="1"/>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row>
    <row r="705" ht="14.25" customHeight="1">
      <c r="A705" s="1"/>
      <c r="B705" s="1"/>
      <c r="C705" s="1"/>
      <c r="D705" s="1"/>
      <c r="E705" s="1"/>
      <c r="F705" s="2"/>
      <c r="G705" s="1"/>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row>
    <row r="706" ht="14.25" customHeight="1">
      <c r="A706" s="1"/>
      <c r="B706" s="1"/>
      <c r="C706" s="1"/>
      <c r="D706" s="1"/>
      <c r="E706" s="1"/>
      <c r="F706" s="2"/>
      <c r="G706" s="1"/>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row>
    <row r="707" ht="14.25" customHeight="1">
      <c r="A707" s="1"/>
      <c r="B707" s="1"/>
      <c r="C707" s="1"/>
      <c r="D707" s="1"/>
      <c r="E707" s="1"/>
      <c r="F707" s="2"/>
      <c r="G707" s="1"/>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row>
    <row r="708" ht="14.25" customHeight="1">
      <c r="A708" s="1"/>
      <c r="B708" s="1"/>
      <c r="C708" s="1"/>
      <c r="D708" s="1"/>
      <c r="E708" s="1"/>
      <c r="F708" s="2"/>
      <c r="G708" s="1"/>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row>
    <row r="709" ht="14.25" customHeight="1">
      <c r="A709" s="1"/>
      <c r="B709" s="1"/>
      <c r="C709" s="1"/>
      <c r="D709" s="1"/>
      <c r="E709" s="1"/>
      <c r="F709" s="2"/>
      <c r="G709" s="1"/>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row>
    <row r="710" ht="14.25" customHeight="1">
      <c r="A710" s="1"/>
      <c r="B710" s="1"/>
      <c r="C710" s="1"/>
      <c r="D710" s="1"/>
      <c r="E710" s="1"/>
      <c r="F710" s="2"/>
      <c r="G710" s="1"/>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row>
    <row r="711" ht="14.25" customHeight="1">
      <c r="A711" s="1"/>
      <c r="B711" s="1"/>
      <c r="C711" s="1"/>
      <c r="D711" s="1"/>
      <c r="E711" s="1"/>
      <c r="F711" s="2"/>
      <c r="G711" s="1"/>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row>
    <row r="712" ht="14.25" customHeight="1">
      <c r="A712" s="1"/>
      <c r="B712" s="1"/>
      <c r="C712" s="1"/>
      <c r="D712" s="1"/>
      <c r="E712" s="1"/>
      <c r="F712" s="2"/>
      <c r="G712" s="1"/>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row>
    <row r="713" ht="14.25" customHeight="1">
      <c r="A713" s="1"/>
      <c r="B713" s="1"/>
      <c r="C713" s="1"/>
      <c r="D713" s="1"/>
      <c r="E713" s="1"/>
      <c r="F713" s="2"/>
      <c r="G713" s="1"/>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row>
    <row r="714" ht="14.25" customHeight="1">
      <c r="A714" s="1"/>
      <c r="B714" s="1"/>
      <c r="C714" s="1"/>
      <c r="D714" s="1"/>
      <c r="E714" s="1"/>
      <c r="F714" s="2"/>
      <c r="G714" s="1"/>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row>
    <row r="715" ht="14.25" customHeight="1">
      <c r="A715" s="1"/>
      <c r="B715" s="1"/>
      <c r="C715" s="1"/>
      <c r="D715" s="1"/>
      <c r="E715" s="1"/>
      <c r="F715" s="2"/>
      <c r="G715" s="1"/>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row>
    <row r="716" ht="14.25" customHeight="1">
      <c r="A716" s="1"/>
      <c r="B716" s="1"/>
      <c r="C716" s="1"/>
      <c r="D716" s="1"/>
      <c r="E716" s="1"/>
      <c r="F716" s="2"/>
      <c r="G716" s="1"/>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row>
    <row r="717" ht="14.25" customHeight="1">
      <c r="A717" s="1"/>
      <c r="B717" s="1"/>
      <c r="C717" s="1"/>
      <c r="D717" s="1"/>
      <c r="E717" s="1"/>
      <c r="F717" s="2"/>
      <c r="G717" s="1"/>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row>
    <row r="718" ht="14.25" customHeight="1">
      <c r="A718" s="1"/>
      <c r="B718" s="1"/>
      <c r="C718" s="1"/>
      <c r="D718" s="1"/>
      <c r="E718" s="1"/>
      <c r="F718" s="2"/>
      <c r="G718" s="1"/>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row>
    <row r="719" ht="14.25" customHeight="1">
      <c r="A719" s="1"/>
      <c r="B719" s="1"/>
      <c r="C719" s="1"/>
      <c r="D719" s="1"/>
      <c r="E719" s="1"/>
      <c r="F719" s="2"/>
      <c r="G719" s="1"/>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row>
    <row r="720" ht="14.25" customHeight="1">
      <c r="A720" s="1"/>
      <c r="B720" s="1"/>
      <c r="C720" s="1"/>
      <c r="D720" s="1"/>
      <c r="E720" s="1"/>
      <c r="F720" s="2"/>
      <c r="G720" s="1"/>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row>
    <row r="721" ht="14.25" customHeight="1">
      <c r="A721" s="1"/>
      <c r="B721" s="1"/>
      <c r="C721" s="1"/>
      <c r="D721" s="1"/>
      <c r="E721" s="1"/>
      <c r="F721" s="2"/>
      <c r="G721" s="1"/>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row>
    <row r="722" ht="14.25" customHeight="1">
      <c r="A722" s="1"/>
      <c r="B722" s="1"/>
      <c r="C722" s="1"/>
      <c r="D722" s="1"/>
      <c r="E722" s="1"/>
      <c r="F722" s="2"/>
      <c r="G722" s="1"/>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row>
    <row r="723" ht="14.25" customHeight="1">
      <c r="A723" s="1"/>
      <c r="B723" s="1"/>
      <c r="C723" s="1"/>
      <c r="D723" s="1"/>
      <c r="E723" s="1"/>
      <c r="F723" s="2"/>
      <c r="G723" s="1"/>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row>
    <row r="724" ht="14.25" customHeight="1">
      <c r="A724" s="1"/>
      <c r="B724" s="1"/>
      <c r="C724" s="1"/>
      <c r="D724" s="1"/>
      <c r="E724" s="1"/>
      <c r="F724" s="2"/>
      <c r="G724" s="1"/>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row>
    <row r="725" ht="14.25" customHeight="1">
      <c r="A725" s="1"/>
      <c r="B725" s="1"/>
      <c r="C725" s="1"/>
      <c r="D725" s="1"/>
      <c r="E725" s="1"/>
      <c r="F725" s="2"/>
      <c r="G725" s="1"/>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row>
    <row r="726" ht="14.25" customHeight="1">
      <c r="A726" s="1"/>
      <c r="B726" s="1"/>
      <c r="C726" s="1"/>
      <c r="D726" s="1"/>
      <c r="E726" s="1"/>
      <c r="F726" s="2"/>
      <c r="G726" s="1"/>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row>
    <row r="727" ht="14.25" customHeight="1">
      <c r="A727" s="1"/>
      <c r="B727" s="1"/>
      <c r="C727" s="1"/>
      <c r="D727" s="1"/>
      <c r="E727" s="1"/>
      <c r="F727" s="2"/>
      <c r="G727" s="1"/>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row>
    <row r="728" ht="14.25" customHeight="1">
      <c r="A728" s="1"/>
      <c r="B728" s="1"/>
      <c r="C728" s="1"/>
      <c r="D728" s="1"/>
      <c r="E728" s="1"/>
      <c r="F728" s="2"/>
      <c r="G728" s="1"/>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row>
    <row r="729" ht="14.25" customHeight="1">
      <c r="A729" s="1"/>
      <c r="B729" s="1"/>
      <c r="C729" s="1"/>
      <c r="D729" s="1"/>
      <c r="E729" s="1"/>
      <c r="F729" s="2"/>
      <c r="G729" s="1"/>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row>
    <row r="730" ht="14.25" customHeight="1">
      <c r="A730" s="1"/>
      <c r="B730" s="1"/>
      <c r="C730" s="1"/>
      <c r="D730" s="1"/>
      <c r="E730" s="1"/>
      <c r="F730" s="2"/>
      <c r="G730" s="1"/>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row>
    <row r="731" ht="14.25" customHeight="1">
      <c r="A731" s="1"/>
      <c r="B731" s="1"/>
      <c r="C731" s="1"/>
      <c r="D731" s="1"/>
      <c r="E731" s="1"/>
      <c r="F731" s="2"/>
      <c r="G731" s="1"/>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row>
    <row r="732" ht="14.25" customHeight="1">
      <c r="A732" s="1"/>
      <c r="B732" s="1"/>
      <c r="C732" s="1"/>
      <c r="D732" s="1"/>
      <c r="E732" s="1"/>
      <c r="F732" s="2"/>
      <c r="G732" s="1"/>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row>
    <row r="733" ht="14.25" customHeight="1">
      <c r="A733" s="1"/>
      <c r="B733" s="1"/>
      <c r="C733" s="1"/>
      <c r="D733" s="1"/>
      <c r="E733" s="1"/>
      <c r="F733" s="2"/>
      <c r="G733" s="1"/>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row>
    <row r="734" ht="14.25" customHeight="1">
      <c r="A734" s="1"/>
      <c r="B734" s="1"/>
      <c r="C734" s="1"/>
      <c r="D734" s="1"/>
      <c r="E734" s="1"/>
      <c r="F734" s="2"/>
      <c r="G734" s="1"/>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row>
    <row r="735" ht="14.25" customHeight="1">
      <c r="A735" s="1"/>
      <c r="B735" s="1"/>
      <c r="C735" s="1"/>
      <c r="D735" s="1"/>
      <c r="E735" s="1"/>
      <c r="F735" s="2"/>
      <c r="G735" s="1"/>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row>
    <row r="736" ht="14.25" customHeight="1">
      <c r="A736" s="1"/>
      <c r="B736" s="1"/>
      <c r="C736" s="1"/>
      <c r="D736" s="1"/>
      <c r="E736" s="1"/>
      <c r="F736" s="2"/>
      <c r="G736" s="1"/>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row>
    <row r="737" ht="14.25" customHeight="1">
      <c r="A737" s="1"/>
      <c r="B737" s="1"/>
      <c r="C737" s="1"/>
      <c r="D737" s="1"/>
      <c r="E737" s="1"/>
      <c r="F737" s="2"/>
      <c r="G737" s="1"/>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row>
    <row r="738" ht="14.25" customHeight="1">
      <c r="A738" s="1"/>
      <c r="B738" s="1"/>
      <c r="C738" s="1"/>
      <c r="D738" s="1"/>
      <c r="E738" s="1"/>
      <c r="F738" s="2"/>
      <c r="G738" s="1"/>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row>
    <row r="739" ht="14.25" customHeight="1">
      <c r="A739" s="1"/>
      <c r="B739" s="1"/>
      <c r="C739" s="1"/>
      <c r="D739" s="1"/>
      <c r="E739" s="1"/>
      <c r="F739" s="2"/>
      <c r="G739" s="1"/>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row>
    <row r="740" ht="14.25" customHeight="1">
      <c r="A740" s="1"/>
      <c r="B740" s="1"/>
      <c r="C740" s="1"/>
      <c r="D740" s="1"/>
      <c r="E740" s="1"/>
      <c r="F740" s="2"/>
      <c r="G740" s="1"/>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row>
    <row r="741" ht="14.25" customHeight="1">
      <c r="A741" s="1"/>
      <c r="B741" s="1"/>
      <c r="C741" s="1"/>
      <c r="D741" s="1"/>
      <c r="E741" s="1"/>
      <c r="F741" s="2"/>
      <c r="G741" s="1"/>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row>
    <row r="742" ht="14.25" customHeight="1">
      <c r="A742" s="1"/>
      <c r="B742" s="1"/>
      <c r="C742" s="1"/>
      <c r="D742" s="1"/>
      <c r="E742" s="1"/>
      <c r="F742" s="2"/>
      <c r="G742" s="1"/>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row>
    <row r="743" ht="14.25" customHeight="1">
      <c r="A743" s="1"/>
      <c r="B743" s="1"/>
      <c r="C743" s="1"/>
      <c r="D743" s="1"/>
      <c r="E743" s="1"/>
      <c r="F743" s="2"/>
      <c r="G743" s="1"/>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row>
    <row r="744" ht="14.25" customHeight="1">
      <c r="A744" s="1"/>
      <c r="B744" s="1"/>
      <c r="C744" s="1"/>
      <c r="D744" s="1"/>
      <c r="E744" s="1"/>
      <c r="F744" s="2"/>
      <c r="G744" s="1"/>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row>
    <row r="745" ht="14.25" customHeight="1">
      <c r="A745" s="1"/>
      <c r="B745" s="1"/>
      <c r="C745" s="1"/>
      <c r="D745" s="1"/>
      <c r="E745" s="1"/>
      <c r="F745" s="2"/>
      <c r="G745" s="1"/>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row>
    <row r="746" ht="14.25" customHeight="1">
      <c r="A746" s="1"/>
      <c r="B746" s="1"/>
      <c r="C746" s="1"/>
      <c r="D746" s="1"/>
      <c r="E746" s="1"/>
      <c r="F746" s="2"/>
      <c r="G746" s="1"/>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row>
    <row r="747" ht="14.25" customHeight="1">
      <c r="A747" s="1"/>
      <c r="B747" s="1"/>
      <c r="C747" s="1"/>
      <c r="D747" s="1"/>
      <c r="E747" s="1"/>
      <c r="F747" s="2"/>
      <c r="G747" s="1"/>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row>
    <row r="748" ht="14.25" customHeight="1">
      <c r="A748" s="1"/>
      <c r="B748" s="1"/>
      <c r="C748" s="1"/>
      <c r="D748" s="1"/>
      <c r="E748" s="1"/>
      <c r="F748" s="2"/>
      <c r="G748" s="1"/>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row>
    <row r="749" ht="14.25" customHeight="1">
      <c r="A749" s="1"/>
      <c r="B749" s="1"/>
      <c r="C749" s="1"/>
      <c r="D749" s="1"/>
      <c r="E749" s="1"/>
      <c r="F749" s="2"/>
      <c r="G749" s="1"/>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row>
    <row r="750" ht="14.25" customHeight="1">
      <c r="A750" s="1"/>
      <c r="B750" s="1"/>
      <c r="C750" s="1"/>
      <c r="D750" s="1"/>
      <c r="E750" s="1"/>
      <c r="F750" s="2"/>
      <c r="G750" s="1"/>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row>
    <row r="751" ht="14.25" customHeight="1">
      <c r="A751" s="1"/>
      <c r="B751" s="1"/>
      <c r="C751" s="1"/>
      <c r="D751" s="1"/>
      <c r="E751" s="1"/>
      <c r="F751" s="2"/>
      <c r="G751" s="1"/>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row>
    <row r="752" ht="14.25" customHeight="1">
      <c r="A752" s="1"/>
      <c r="B752" s="1"/>
      <c r="C752" s="1"/>
      <c r="D752" s="1"/>
      <c r="E752" s="1"/>
      <c r="F752" s="2"/>
      <c r="G752" s="1"/>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row>
    <row r="753" ht="14.25" customHeight="1">
      <c r="A753" s="1"/>
      <c r="B753" s="1"/>
      <c r="C753" s="1"/>
      <c r="D753" s="1"/>
      <c r="E753" s="1"/>
      <c r="F753" s="2"/>
      <c r="G753" s="1"/>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row>
    <row r="754" ht="14.25" customHeight="1">
      <c r="A754" s="1"/>
      <c r="B754" s="1"/>
      <c r="C754" s="1"/>
      <c r="D754" s="1"/>
      <c r="E754" s="1"/>
      <c r="F754" s="2"/>
      <c r="G754" s="1"/>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row>
    <row r="755" ht="14.25" customHeight="1">
      <c r="A755" s="1"/>
      <c r="B755" s="1"/>
      <c r="C755" s="1"/>
      <c r="D755" s="1"/>
      <c r="E755" s="1"/>
      <c r="F755" s="2"/>
      <c r="G755" s="1"/>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row>
    <row r="756" ht="14.25" customHeight="1">
      <c r="A756" s="1"/>
      <c r="B756" s="1"/>
      <c r="C756" s="1"/>
      <c r="D756" s="1"/>
      <c r="E756" s="1"/>
      <c r="F756" s="2"/>
      <c r="G756" s="1"/>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row>
    <row r="757" ht="14.25" customHeight="1">
      <c r="A757" s="1"/>
      <c r="B757" s="1"/>
      <c r="C757" s="1"/>
      <c r="D757" s="1"/>
      <c r="E757" s="1"/>
      <c r="F757" s="2"/>
      <c r="G757" s="1"/>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row>
    <row r="758" ht="14.25" customHeight="1">
      <c r="A758" s="1"/>
      <c r="B758" s="1"/>
      <c r="C758" s="1"/>
      <c r="D758" s="1"/>
      <c r="E758" s="1"/>
      <c r="F758" s="2"/>
      <c r="G758" s="1"/>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row>
    <row r="759" ht="14.25" customHeight="1">
      <c r="A759" s="1"/>
      <c r="B759" s="1"/>
      <c r="C759" s="1"/>
      <c r="D759" s="1"/>
      <c r="E759" s="1"/>
      <c r="F759" s="2"/>
      <c r="G759" s="1"/>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row>
    <row r="760" ht="14.25" customHeight="1">
      <c r="A760" s="1"/>
      <c r="B760" s="1"/>
      <c r="C760" s="1"/>
      <c r="D760" s="1"/>
      <c r="E760" s="1"/>
      <c r="F760" s="2"/>
      <c r="G760" s="1"/>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row>
    <row r="761" ht="14.25" customHeight="1">
      <c r="A761" s="1"/>
      <c r="B761" s="1"/>
      <c r="C761" s="1"/>
      <c r="D761" s="1"/>
      <c r="E761" s="1"/>
      <c r="F761" s="2"/>
      <c r="G761" s="1"/>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row>
    <row r="762" ht="14.25" customHeight="1">
      <c r="A762" s="1"/>
      <c r="B762" s="1"/>
      <c r="C762" s="1"/>
      <c r="D762" s="1"/>
      <c r="E762" s="1"/>
      <c r="F762" s="2"/>
      <c r="G762" s="1"/>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row>
    <row r="763" ht="14.25" customHeight="1">
      <c r="A763" s="1"/>
      <c r="B763" s="1"/>
      <c r="C763" s="1"/>
      <c r="D763" s="1"/>
      <c r="E763" s="1"/>
      <c r="F763" s="2"/>
      <c r="G763" s="1"/>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row>
    <row r="764" ht="14.25" customHeight="1">
      <c r="A764" s="1"/>
      <c r="B764" s="1"/>
      <c r="C764" s="1"/>
      <c r="D764" s="1"/>
      <c r="E764" s="1"/>
      <c r="F764" s="2"/>
      <c r="G764" s="1"/>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row>
    <row r="765" ht="14.25" customHeight="1">
      <c r="A765" s="1"/>
      <c r="B765" s="1"/>
      <c r="C765" s="1"/>
      <c r="D765" s="1"/>
      <c r="E765" s="1"/>
      <c r="F765" s="2"/>
      <c r="G765" s="1"/>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row>
    <row r="766" ht="14.25" customHeight="1">
      <c r="A766" s="1"/>
      <c r="B766" s="1"/>
      <c r="C766" s="1"/>
      <c r="D766" s="1"/>
      <c r="E766" s="1"/>
      <c r="F766" s="2"/>
      <c r="G766" s="1"/>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row>
    <row r="767" ht="14.25" customHeight="1">
      <c r="A767" s="1"/>
      <c r="B767" s="1"/>
      <c r="C767" s="1"/>
      <c r="D767" s="1"/>
      <c r="E767" s="1"/>
      <c r="F767" s="2"/>
      <c r="G767" s="1"/>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row>
    <row r="768" ht="14.25" customHeight="1">
      <c r="A768" s="1"/>
      <c r="B768" s="1"/>
      <c r="C768" s="1"/>
      <c r="D768" s="1"/>
      <c r="E768" s="1"/>
      <c r="F768" s="2"/>
      <c r="G768" s="1"/>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row>
    <row r="769" ht="14.25" customHeight="1">
      <c r="A769" s="1"/>
      <c r="B769" s="1"/>
      <c r="C769" s="1"/>
      <c r="D769" s="1"/>
      <c r="E769" s="1"/>
      <c r="F769" s="2"/>
      <c r="G769" s="1"/>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row>
    <row r="770" ht="14.25" customHeight="1">
      <c r="A770" s="1"/>
      <c r="B770" s="1"/>
      <c r="C770" s="1"/>
      <c r="D770" s="1"/>
      <c r="E770" s="1"/>
      <c r="F770" s="2"/>
      <c r="G770" s="1"/>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row>
    <row r="771" ht="14.25" customHeight="1">
      <c r="A771" s="1"/>
      <c r="B771" s="1"/>
      <c r="C771" s="1"/>
      <c r="D771" s="1"/>
      <c r="E771" s="1"/>
      <c r="F771" s="2"/>
      <c r="G771" s="1"/>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row>
    <row r="772" ht="14.25" customHeight="1">
      <c r="A772" s="1"/>
      <c r="B772" s="1"/>
      <c r="C772" s="1"/>
      <c r="D772" s="1"/>
      <c r="E772" s="1"/>
      <c r="F772" s="2"/>
      <c r="G772" s="1"/>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row>
    <row r="773" ht="14.25" customHeight="1">
      <c r="A773" s="1"/>
      <c r="B773" s="1"/>
      <c r="C773" s="1"/>
      <c r="D773" s="1"/>
      <c r="E773" s="1"/>
      <c r="F773" s="2"/>
      <c r="G773" s="1"/>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row>
    <row r="774" ht="14.25" customHeight="1">
      <c r="A774" s="1"/>
      <c r="B774" s="1"/>
      <c r="C774" s="1"/>
      <c r="D774" s="1"/>
      <c r="E774" s="1"/>
      <c r="F774" s="2"/>
      <c r="G774" s="1"/>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row>
    <row r="775" ht="14.25" customHeight="1">
      <c r="A775" s="1"/>
      <c r="B775" s="1"/>
      <c r="C775" s="1"/>
      <c r="D775" s="1"/>
      <c r="E775" s="1"/>
      <c r="F775" s="2"/>
      <c r="G775" s="1"/>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row>
    <row r="776" ht="14.25" customHeight="1">
      <c r="A776" s="1"/>
      <c r="B776" s="1"/>
      <c r="C776" s="1"/>
      <c r="D776" s="1"/>
      <c r="E776" s="1"/>
      <c r="F776" s="2"/>
      <c r="G776" s="1"/>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row>
    <row r="777" ht="14.25" customHeight="1">
      <c r="A777" s="1"/>
      <c r="B777" s="1"/>
      <c r="C777" s="1"/>
      <c r="D777" s="1"/>
      <c r="E777" s="1"/>
      <c r="F777" s="2"/>
      <c r="G777" s="1"/>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row>
    <row r="778" ht="14.25" customHeight="1">
      <c r="A778" s="1"/>
      <c r="B778" s="1"/>
      <c r="C778" s="1"/>
      <c r="D778" s="1"/>
      <c r="E778" s="1"/>
      <c r="F778" s="2"/>
      <c r="G778" s="1"/>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row>
    <row r="779" ht="14.25" customHeight="1">
      <c r="A779" s="1"/>
      <c r="B779" s="1"/>
      <c r="C779" s="1"/>
      <c r="D779" s="1"/>
      <c r="E779" s="1"/>
      <c r="F779" s="2"/>
      <c r="G779" s="1"/>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row>
    <row r="780" ht="14.25" customHeight="1">
      <c r="A780" s="1"/>
      <c r="B780" s="1"/>
      <c r="C780" s="1"/>
      <c r="D780" s="1"/>
      <c r="E780" s="1"/>
      <c r="F780" s="2"/>
      <c r="G780" s="1"/>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row>
    <row r="781" ht="14.25" customHeight="1">
      <c r="A781" s="1"/>
      <c r="B781" s="1"/>
      <c r="C781" s="1"/>
      <c r="D781" s="1"/>
      <c r="E781" s="1"/>
      <c r="F781" s="2"/>
      <c r="G781" s="1"/>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row>
    <row r="782" ht="14.25" customHeight="1">
      <c r="A782" s="1"/>
      <c r="B782" s="1"/>
      <c r="C782" s="1"/>
      <c r="D782" s="1"/>
      <c r="E782" s="1"/>
      <c r="F782" s="2"/>
      <c r="G782" s="1"/>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row>
    <row r="783" ht="14.25" customHeight="1">
      <c r="A783" s="1"/>
      <c r="B783" s="1"/>
      <c r="C783" s="1"/>
      <c r="D783" s="1"/>
      <c r="E783" s="1"/>
      <c r="F783" s="2"/>
      <c r="G783" s="1"/>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row>
    <row r="784" ht="14.25" customHeight="1">
      <c r="A784" s="1"/>
      <c r="B784" s="1"/>
      <c r="C784" s="1"/>
      <c r="D784" s="1"/>
      <c r="E784" s="1"/>
      <c r="F784" s="2"/>
      <c r="G784" s="1"/>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row>
    <row r="785" ht="14.25" customHeight="1">
      <c r="A785" s="1"/>
      <c r="B785" s="1"/>
      <c r="C785" s="1"/>
      <c r="D785" s="1"/>
      <c r="E785" s="1"/>
      <c r="F785" s="2"/>
      <c r="G785" s="1"/>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row>
    <row r="786" ht="14.25" customHeight="1">
      <c r="A786" s="1"/>
      <c r="B786" s="1"/>
      <c r="C786" s="1"/>
      <c r="D786" s="1"/>
      <c r="E786" s="1"/>
      <c r="F786" s="2"/>
      <c r="G786" s="1"/>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row>
    <row r="787" ht="14.25" customHeight="1">
      <c r="A787" s="1"/>
      <c r="B787" s="1"/>
      <c r="C787" s="1"/>
      <c r="D787" s="1"/>
      <c r="E787" s="1"/>
      <c r="F787" s="2"/>
      <c r="G787" s="1"/>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row>
    <row r="788" ht="14.25" customHeight="1">
      <c r="A788" s="1"/>
      <c r="B788" s="1"/>
      <c r="C788" s="1"/>
      <c r="D788" s="1"/>
      <c r="E788" s="1"/>
      <c r="F788" s="2"/>
      <c r="G788" s="1"/>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row>
    <row r="789" ht="14.25" customHeight="1">
      <c r="A789" s="1"/>
      <c r="B789" s="1"/>
      <c r="C789" s="1"/>
      <c r="D789" s="1"/>
      <c r="E789" s="1"/>
      <c r="F789" s="2"/>
      <c r="G789" s="1"/>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row>
    <row r="790" ht="14.25" customHeight="1">
      <c r="A790" s="1"/>
      <c r="B790" s="1"/>
      <c r="C790" s="1"/>
      <c r="D790" s="1"/>
      <c r="E790" s="1"/>
      <c r="F790" s="2"/>
      <c r="G790" s="1"/>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row>
    <row r="791" ht="14.25" customHeight="1">
      <c r="A791" s="1"/>
      <c r="B791" s="1"/>
      <c r="C791" s="1"/>
      <c r="D791" s="1"/>
      <c r="E791" s="1"/>
      <c r="F791" s="2"/>
      <c r="G791" s="1"/>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row>
    <row r="792" ht="14.25" customHeight="1">
      <c r="A792" s="1"/>
      <c r="B792" s="1"/>
      <c r="C792" s="1"/>
      <c r="D792" s="1"/>
      <c r="E792" s="1"/>
      <c r="F792" s="2"/>
      <c r="G792" s="1"/>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row>
    <row r="793" ht="14.25" customHeight="1">
      <c r="A793" s="1"/>
      <c r="B793" s="1"/>
      <c r="C793" s="1"/>
      <c r="D793" s="1"/>
      <c r="E793" s="1"/>
      <c r="F793" s="2"/>
      <c r="G793" s="1"/>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row>
    <row r="794" ht="14.25" customHeight="1">
      <c r="A794" s="1"/>
      <c r="B794" s="1"/>
      <c r="C794" s="1"/>
      <c r="D794" s="1"/>
      <c r="E794" s="1"/>
      <c r="F794" s="2"/>
      <c r="G794" s="1"/>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row>
    <row r="795" ht="14.25" customHeight="1">
      <c r="A795" s="1"/>
      <c r="B795" s="1"/>
      <c r="C795" s="1"/>
      <c r="D795" s="1"/>
      <c r="E795" s="1"/>
      <c r="F795" s="2"/>
      <c r="G795" s="1"/>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row>
    <row r="796" ht="14.25" customHeight="1">
      <c r="A796" s="1"/>
      <c r="B796" s="1"/>
      <c r="C796" s="1"/>
      <c r="D796" s="1"/>
      <c r="E796" s="1"/>
      <c r="F796" s="2"/>
      <c r="G796" s="1"/>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row>
    <row r="797" ht="14.25" customHeight="1">
      <c r="A797" s="1"/>
      <c r="B797" s="1"/>
      <c r="C797" s="1"/>
      <c r="D797" s="1"/>
      <c r="E797" s="1"/>
      <c r="F797" s="2"/>
      <c r="G797" s="1"/>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row>
    <row r="798" ht="14.25" customHeight="1">
      <c r="A798" s="1"/>
      <c r="B798" s="1"/>
      <c r="C798" s="1"/>
      <c r="D798" s="1"/>
      <c r="E798" s="1"/>
      <c r="F798" s="2"/>
      <c r="G798" s="1"/>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row>
    <row r="799" ht="14.25" customHeight="1">
      <c r="A799" s="1"/>
      <c r="B799" s="1"/>
      <c r="C799" s="1"/>
      <c r="D799" s="1"/>
      <c r="E799" s="1"/>
      <c r="F799" s="2"/>
      <c r="G799" s="1"/>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row>
    <row r="800" ht="14.25" customHeight="1">
      <c r="A800" s="1"/>
      <c r="B800" s="1"/>
      <c r="C800" s="1"/>
      <c r="D800" s="1"/>
      <c r="E800" s="1"/>
      <c r="F800" s="2"/>
      <c r="G800" s="1"/>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row>
    <row r="801" ht="14.25" customHeight="1">
      <c r="A801" s="1"/>
      <c r="B801" s="1"/>
      <c r="C801" s="1"/>
      <c r="D801" s="1"/>
      <c r="E801" s="1"/>
      <c r="F801" s="2"/>
      <c r="G801" s="1"/>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row>
    <row r="802" ht="14.25" customHeight="1">
      <c r="A802" s="1"/>
      <c r="B802" s="1"/>
      <c r="C802" s="1"/>
      <c r="D802" s="1"/>
      <c r="E802" s="1"/>
      <c r="F802" s="2"/>
      <c r="G802" s="1"/>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row>
    <row r="803" ht="14.25" customHeight="1">
      <c r="A803" s="1"/>
      <c r="B803" s="1"/>
      <c r="C803" s="1"/>
      <c r="D803" s="1"/>
      <c r="E803" s="1"/>
      <c r="F803" s="2"/>
      <c r="G803" s="1"/>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row>
    <row r="804" ht="14.25" customHeight="1">
      <c r="A804" s="1"/>
      <c r="B804" s="1"/>
      <c r="C804" s="1"/>
      <c r="D804" s="1"/>
      <c r="E804" s="1"/>
      <c r="F804" s="2"/>
      <c r="G804" s="1"/>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row>
    <row r="805" ht="14.25" customHeight="1">
      <c r="A805" s="1"/>
      <c r="B805" s="1"/>
      <c r="C805" s="1"/>
      <c r="D805" s="1"/>
      <c r="E805" s="1"/>
      <c r="F805" s="2"/>
      <c r="G805" s="1"/>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row>
    <row r="806" ht="14.25" customHeight="1">
      <c r="A806" s="1"/>
      <c r="B806" s="1"/>
      <c r="C806" s="1"/>
      <c r="D806" s="1"/>
      <c r="E806" s="1"/>
      <c r="F806" s="2"/>
      <c r="G806" s="1"/>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row>
    <row r="807" ht="14.25" customHeight="1">
      <c r="A807" s="1"/>
      <c r="B807" s="1"/>
      <c r="C807" s="1"/>
      <c r="D807" s="1"/>
      <c r="E807" s="1"/>
      <c r="F807" s="2"/>
      <c r="G807" s="1"/>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row>
    <row r="808" ht="14.25" customHeight="1">
      <c r="A808" s="1"/>
      <c r="B808" s="1"/>
      <c r="C808" s="1"/>
      <c r="D808" s="1"/>
      <c r="E808" s="1"/>
      <c r="F808" s="2"/>
      <c r="G808" s="1"/>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row>
    <row r="809" ht="14.25" customHeight="1">
      <c r="A809" s="1"/>
      <c r="B809" s="1"/>
      <c r="C809" s="1"/>
      <c r="D809" s="1"/>
      <c r="E809" s="1"/>
      <c r="F809" s="2"/>
      <c r="G809" s="1"/>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row>
    <row r="810" ht="14.25" customHeight="1">
      <c r="A810" s="1"/>
      <c r="B810" s="1"/>
      <c r="C810" s="1"/>
      <c r="D810" s="1"/>
      <c r="E810" s="1"/>
      <c r="F810" s="2"/>
      <c r="G810" s="1"/>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row>
    <row r="811" ht="14.25" customHeight="1">
      <c r="A811" s="1"/>
      <c r="B811" s="1"/>
      <c r="C811" s="1"/>
      <c r="D811" s="1"/>
      <c r="E811" s="1"/>
      <c r="F811" s="2"/>
      <c r="G811" s="1"/>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row>
    <row r="812" ht="14.25" customHeight="1">
      <c r="A812" s="1"/>
      <c r="B812" s="1"/>
      <c r="C812" s="1"/>
      <c r="D812" s="1"/>
      <c r="E812" s="1"/>
      <c r="F812" s="2"/>
      <c r="G812" s="1"/>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row>
    <row r="813" ht="14.25" customHeight="1">
      <c r="A813" s="1"/>
      <c r="B813" s="1"/>
      <c r="C813" s="1"/>
      <c r="D813" s="1"/>
      <c r="E813" s="1"/>
      <c r="F813" s="2"/>
      <c r="G813" s="1"/>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row>
    <row r="814" ht="14.25" customHeight="1">
      <c r="A814" s="1"/>
      <c r="B814" s="1"/>
      <c r="C814" s="1"/>
      <c r="D814" s="1"/>
      <c r="E814" s="1"/>
      <c r="F814" s="2"/>
      <c r="G814" s="1"/>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row>
    <row r="815" ht="14.25" customHeight="1">
      <c r="A815" s="1"/>
      <c r="B815" s="1"/>
      <c r="C815" s="1"/>
      <c r="D815" s="1"/>
      <c r="E815" s="1"/>
      <c r="F815" s="2"/>
      <c r="G815" s="1"/>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row>
    <row r="816" ht="14.25" customHeight="1">
      <c r="A816" s="1"/>
      <c r="B816" s="1"/>
      <c r="C816" s="1"/>
      <c r="D816" s="1"/>
      <c r="E816" s="1"/>
      <c r="F816" s="2"/>
      <c r="G816" s="1"/>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row>
    <row r="817" ht="14.25" customHeight="1">
      <c r="A817" s="1"/>
      <c r="B817" s="1"/>
      <c r="C817" s="1"/>
      <c r="D817" s="1"/>
      <c r="E817" s="1"/>
      <c r="F817" s="2"/>
      <c r="G817" s="1"/>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row>
    <row r="818" ht="14.25" customHeight="1">
      <c r="A818" s="1"/>
      <c r="B818" s="1"/>
      <c r="C818" s="1"/>
      <c r="D818" s="1"/>
      <c r="E818" s="1"/>
      <c r="F818" s="2"/>
      <c r="G818" s="1"/>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row>
    <row r="819" ht="14.25" customHeight="1">
      <c r="A819" s="1"/>
      <c r="B819" s="1"/>
      <c r="C819" s="1"/>
      <c r="D819" s="1"/>
      <c r="E819" s="1"/>
      <c r="F819" s="2"/>
      <c r="G819" s="1"/>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row>
    <row r="820" ht="14.25" customHeight="1">
      <c r="A820" s="1"/>
      <c r="B820" s="1"/>
      <c r="C820" s="1"/>
      <c r="D820" s="1"/>
      <c r="E820" s="1"/>
      <c r="F820" s="2"/>
      <c r="G820" s="1"/>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row>
    <row r="821" ht="14.25" customHeight="1">
      <c r="A821" s="1"/>
      <c r="B821" s="1"/>
      <c r="C821" s="1"/>
      <c r="D821" s="1"/>
      <c r="E821" s="1"/>
      <c r="F821" s="2"/>
      <c r="G821" s="1"/>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row>
    <row r="822" ht="14.25" customHeight="1">
      <c r="A822" s="1"/>
      <c r="B822" s="1"/>
      <c r="C822" s="1"/>
      <c r="D822" s="1"/>
      <c r="E822" s="1"/>
      <c r="F822" s="2"/>
      <c r="G822" s="1"/>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row>
    <row r="823" ht="14.25" customHeight="1">
      <c r="A823" s="1"/>
      <c r="B823" s="1"/>
      <c r="C823" s="1"/>
      <c r="D823" s="1"/>
      <c r="E823" s="1"/>
      <c r="F823" s="2"/>
      <c r="G823" s="1"/>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row>
    <row r="824" ht="14.25" customHeight="1">
      <c r="A824" s="1"/>
      <c r="B824" s="1"/>
      <c r="C824" s="1"/>
      <c r="D824" s="1"/>
      <c r="E824" s="1"/>
      <c r="F824" s="2"/>
      <c r="G824" s="1"/>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row>
    <row r="825" ht="14.25" customHeight="1">
      <c r="A825" s="1"/>
      <c r="B825" s="1"/>
      <c r="C825" s="1"/>
      <c r="D825" s="1"/>
      <c r="E825" s="1"/>
      <c r="F825" s="2"/>
      <c r="G825" s="1"/>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row>
    <row r="826" ht="14.25" customHeight="1">
      <c r="A826" s="1"/>
      <c r="B826" s="1"/>
      <c r="C826" s="1"/>
      <c r="D826" s="1"/>
      <c r="E826" s="1"/>
      <c r="F826" s="2"/>
      <c r="G826" s="1"/>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row>
    <row r="827" ht="14.25" customHeight="1">
      <c r="A827" s="1"/>
      <c r="B827" s="1"/>
      <c r="C827" s="1"/>
      <c r="D827" s="1"/>
      <c r="E827" s="1"/>
      <c r="F827" s="2"/>
      <c r="G827" s="1"/>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row>
    <row r="828" ht="14.25" customHeight="1">
      <c r="A828" s="1"/>
      <c r="B828" s="1"/>
      <c r="C828" s="1"/>
      <c r="D828" s="1"/>
      <c r="E828" s="1"/>
      <c r="F828" s="2"/>
      <c r="G828" s="1"/>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row>
    <row r="829" ht="14.25" customHeight="1">
      <c r="A829" s="1"/>
      <c r="B829" s="1"/>
      <c r="C829" s="1"/>
      <c r="D829" s="1"/>
      <c r="E829" s="1"/>
      <c r="F829" s="2"/>
      <c r="G829" s="1"/>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row>
    <row r="830" ht="14.25" customHeight="1">
      <c r="A830" s="1"/>
      <c r="B830" s="1"/>
      <c r="C830" s="1"/>
      <c r="D830" s="1"/>
      <c r="E830" s="1"/>
      <c r="F830" s="2"/>
      <c r="G830" s="1"/>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row>
    <row r="831" ht="14.25" customHeight="1">
      <c r="A831" s="1"/>
      <c r="B831" s="1"/>
      <c r="C831" s="1"/>
      <c r="D831" s="1"/>
      <c r="E831" s="1"/>
      <c r="F831" s="2"/>
      <c r="G831" s="1"/>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row>
    <row r="832" ht="14.25" customHeight="1">
      <c r="A832" s="1"/>
      <c r="B832" s="1"/>
      <c r="C832" s="1"/>
      <c r="D832" s="1"/>
      <c r="E832" s="1"/>
      <c r="F832" s="2"/>
      <c r="G832" s="1"/>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row>
    <row r="833" ht="14.25" customHeight="1">
      <c r="A833" s="1"/>
      <c r="B833" s="1"/>
      <c r="C833" s="1"/>
      <c r="D833" s="1"/>
      <c r="E833" s="1"/>
      <c r="F833" s="2"/>
      <c r="G833" s="1"/>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row>
    <row r="834" ht="14.25" customHeight="1">
      <c r="A834" s="1"/>
      <c r="B834" s="1"/>
      <c r="C834" s="1"/>
      <c r="D834" s="1"/>
      <c r="E834" s="1"/>
      <c r="F834" s="2"/>
      <c r="G834" s="1"/>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row>
    <row r="835" ht="14.25" customHeight="1">
      <c r="A835" s="1"/>
      <c r="B835" s="1"/>
      <c r="C835" s="1"/>
      <c r="D835" s="1"/>
      <c r="E835" s="1"/>
      <c r="F835" s="2"/>
      <c r="G835" s="1"/>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row>
    <row r="836" ht="14.25" customHeight="1">
      <c r="A836" s="1"/>
      <c r="B836" s="1"/>
      <c r="C836" s="1"/>
      <c r="D836" s="1"/>
      <c r="E836" s="1"/>
      <c r="F836" s="2"/>
      <c r="G836" s="1"/>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row>
    <row r="837" ht="14.25" customHeight="1">
      <c r="A837" s="1"/>
      <c r="B837" s="1"/>
      <c r="C837" s="1"/>
      <c r="D837" s="1"/>
      <c r="E837" s="1"/>
      <c r="F837" s="2"/>
      <c r="G837" s="1"/>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row>
    <row r="838" ht="14.25" customHeight="1">
      <c r="A838" s="1"/>
      <c r="B838" s="1"/>
      <c r="C838" s="1"/>
      <c r="D838" s="1"/>
      <c r="E838" s="1"/>
      <c r="F838" s="2"/>
      <c r="G838" s="1"/>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row>
    <row r="839" ht="14.25" customHeight="1">
      <c r="A839" s="1"/>
      <c r="B839" s="1"/>
      <c r="C839" s="1"/>
      <c r="D839" s="1"/>
      <c r="E839" s="1"/>
      <c r="F839" s="2"/>
      <c r="G839" s="1"/>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row>
    <row r="840" ht="14.25" customHeight="1">
      <c r="A840" s="1"/>
      <c r="B840" s="1"/>
      <c r="C840" s="1"/>
      <c r="D840" s="1"/>
      <c r="E840" s="1"/>
      <c r="F840" s="2"/>
      <c r="G840" s="1"/>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row>
    <row r="841" ht="14.25" customHeight="1">
      <c r="A841" s="1"/>
      <c r="B841" s="1"/>
      <c r="C841" s="1"/>
      <c r="D841" s="1"/>
      <c r="E841" s="1"/>
      <c r="F841" s="2"/>
      <c r="G841" s="1"/>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row>
    <row r="842" ht="14.25" customHeight="1">
      <c r="A842" s="1"/>
      <c r="B842" s="1"/>
      <c r="C842" s="1"/>
      <c r="D842" s="1"/>
      <c r="E842" s="1"/>
      <c r="F842" s="2"/>
      <c r="G842" s="1"/>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row>
    <row r="843" ht="14.25" customHeight="1">
      <c r="A843" s="1"/>
      <c r="B843" s="1"/>
      <c r="C843" s="1"/>
      <c r="D843" s="1"/>
      <c r="E843" s="1"/>
      <c r="F843" s="2"/>
      <c r="G843" s="1"/>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row>
    <row r="844" ht="14.25" customHeight="1">
      <c r="A844" s="1"/>
      <c r="B844" s="1"/>
      <c r="C844" s="1"/>
      <c r="D844" s="1"/>
      <c r="E844" s="1"/>
      <c r="F844" s="2"/>
      <c r="G844" s="1"/>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row>
    <row r="845" ht="14.25" customHeight="1">
      <c r="A845" s="1"/>
      <c r="B845" s="1"/>
      <c r="C845" s="1"/>
      <c r="D845" s="1"/>
      <c r="E845" s="1"/>
      <c r="F845" s="2"/>
      <c r="G845" s="1"/>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row>
    <row r="846" ht="14.25" customHeight="1">
      <c r="A846" s="1"/>
      <c r="B846" s="1"/>
      <c r="C846" s="1"/>
      <c r="D846" s="1"/>
      <c r="E846" s="1"/>
      <c r="F846" s="2"/>
      <c r="G846" s="1"/>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row>
    <row r="847" ht="14.25" customHeight="1">
      <c r="A847" s="1"/>
      <c r="B847" s="1"/>
      <c r="C847" s="1"/>
      <c r="D847" s="1"/>
      <c r="E847" s="1"/>
      <c r="F847" s="2"/>
      <c r="G847" s="1"/>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row>
    <row r="848" ht="14.25" customHeight="1">
      <c r="A848" s="1"/>
      <c r="B848" s="1"/>
      <c r="C848" s="1"/>
      <c r="D848" s="1"/>
      <c r="E848" s="1"/>
      <c r="F848" s="2"/>
      <c r="G848" s="1"/>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row>
    <row r="849" ht="14.25" customHeight="1">
      <c r="A849" s="1"/>
      <c r="B849" s="1"/>
      <c r="C849" s="1"/>
      <c r="D849" s="1"/>
      <c r="E849" s="1"/>
      <c r="F849" s="2"/>
      <c r="G849" s="1"/>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row>
    <row r="850" ht="14.25" customHeight="1">
      <c r="A850" s="1"/>
      <c r="B850" s="1"/>
      <c r="C850" s="1"/>
      <c r="D850" s="1"/>
      <c r="E850" s="1"/>
      <c r="F850" s="2"/>
      <c r="G850" s="1"/>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row>
    <row r="851" ht="14.25" customHeight="1">
      <c r="A851" s="1"/>
      <c r="B851" s="1"/>
      <c r="C851" s="1"/>
      <c r="D851" s="1"/>
      <c r="E851" s="1"/>
      <c r="F851" s="2"/>
      <c r="G851" s="1"/>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row>
    <row r="852" ht="14.25" customHeight="1">
      <c r="A852" s="1"/>
      <c r="B852" s="1"/>
      <c r="C852" s="1"/>
      <c r="D852" s="1"/>
      <c r="E852" s="1"/>
      <c r="F852" s="2"/>
      <c r="G852" s="1"/>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row>
    <row r="853" ht="14.25" customHeight="1">
      <c r="A853" s="1"/>
      <c r="B853" s="1"/>
      <c r="C853" s="1"/>
      <c r="D853" s="1"/>
      <c r="E853" s="1"/>
      <c r="F853" s="2"/>
      <c r="G853" s="1"/>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row>
    <row r="854" ht="14.25" customHeight="1">
      <c r="A854" s="1"/>
      <c r="B854" s="1"/>
      <c r="C854" s="1"/>
      <c r="D854" s="1"/>
      <c r="E854" s="1"/>
      <c r="F854" s="2"/>
      <c r="G854" s="1"/>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row>
    <row r="855" ht="14.25" customHeight="1">
      <c r="A855" s="1"/>
      <c r="B855" s="1"/>
      <c r="C855" s="1"/>
      <c r="D855" s="1"/>
      <c r="E855" s="1"/>
      <c r="F855" s="2"/>
      <c r="G855" s="1"/>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row>
    <row r="856" ht="14.25" customHeight="1">
      <c r="A856" s="1"/>
      <c r="B856" s="1"/>
      <c r="C856" s="1"/>
      <c r="D856" s="1"/>
      <c r="E856" s="1"/>
      <c r="F856" s="2"/>
      <c r="G856" s="1"/>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row>
    <row r="857" ht="14.25" customHeight="1">
      <c r="A857" s="1"/>
      <c r="B857" s="1"/>
      <c r="C857" s="1"/>
      <c r="D857" s="1"/>
      <c r="E857" s="1"/>
      <c r="F857" s="2"/>
      <c r="G857" s="1"/>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row>
    <row r="858" ht="14.25" customHeight="1">
      <c r="A858" s="1"/>
      <c r="B858" s="1"/>
      <c r="C858" s="1"/>
      <c r="D858" s="1"/>
      <c r="E858" s="1"/>
      <c r="F858" s="2"/>
      <c r="G858" s="1"/>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row>
    <row r="859" ht="14.25" customHeight="1">
      <c r="A859" s="1"/>
      <c r="B859" s="1"/>
      <c r="C859" s="1"/>
      <c r="D859" s="1"/>
      <c r="E859" s="1"/>
      <c r="F859" s="2"/>
      <c r="G859" s="1"/>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row>
    <row r="860" ht="14.25" customHeight="1">
      <c r="A860" s="1"/>
      <c r="B860" s="1"/>
      <c r="C860" s="1"/>
      <c r="D860" s="1"/>
      <c r="E860" s="1"/>
      <c r="F860" s="2"/>
      <c r="G860" s="1"/>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row>
    <row r="861" ht="14.25" customHeight="1">
      <c r="A861" s="1"/>
      <c r="B861" s="1"/>
      <c r="C861" s="1"/>
      <c r="D861" s="1"/>
      <c r="E861" s="1"/>
      <c r="F861" s="2"/>
      <c r="G861" s="1"/>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row>
    <row r="862" ht="14.25" customHeight="1">
      <c r="A862" s="1"/>
      <c r="B862" s="1"/>
      <c r="C862" s="1"/>
      <c r="D862" s="1"/>
      <c r="E862" s="1"/>
      <c r="F862" s="2"/>
      <c r="G862" s="1"/>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row>
    <row r="863" ht="14.25" customHeight="1">
      <c r="A863" s="1"/>
      <c r="B863" s="1"/>
      <c r="C863" s="1"/>
      <c r="D863" s="1"/>
      <c r="E863" s="1"/>
      <c r="F863" s="2"/>
      <c r="G863" s="1"/>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row>
    <row r="864" ht="14.25" customHeight="1">
      <c r="A864" s="1"/>
      <c r="B864" s="1"/>
      <c r="C864" s="1"/>
      <c r="D864" s="1"/>
      <c r="E864" s="1"/>
      <c r="F864" s="2"/>
      <c r="G864" s="1"/>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row>
    <row r="865" ht="14.25" customHeight="1">
      <c r="A865" s="1"/>
      <c r="B865" s="1"/>
      <c r="C865" s="1"/>
      <c r="D865" s="1"/>
      <c r="E865" s="1"/>
      <c r="F865" s="2"/>
      <c r="G865" s="1"/>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row>
    <row r="866" ht="14.25" customHeight="1">
      <c r="A866" s="1"/>
      <c r="B866" s="1"/>
      <c r="C866" s="1"/>
      <c r="D866" s="1"/>
      <c r="E866" s="1"/>
      <c r="F866" s="2"/>
      <c r="G866" s="1"/>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row>
    <row r="867" ht="14.25" customHeight="1">
      <c r="A867" s="1"/>
      <c r="B867" s="1"/>
      <c r="C867" s="1"/>
      <c r="D867" s="1"/>
      <c r="E867" s="1"/>
      <c r="F867" s="2"/>
      <c r="G867" s="1"/>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row>
    <row r="868" ht="14.25" customHeight="1">
      <c r="A868" s="1"/>
      <c r="B868" s="1"/>
      <c r="C868" s="1"/>
      <c r="D868" s="1"/>
      <c r="E868" s="1"/>
      <c r="F868" s="2"/>
      <c r="G868" s="1"/>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row>
    <row r="869" ht="14.25" customHeight="1">
      <c r="A869" s="1"/>
      <c r="B869" s="1"/>
      <c r="C869" s="1"/>
      <c r="D869" s="1"/>
      <c r="E869" s="1"/>
      <c r="F869" s="2"/>
      <c r="G869" s="1"/>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row>
    <row r="870" ht="14.25" customHeight="1">
      <c r="A870" s="1"/>
      <c r="B870" s="1"/>
      <c r="C870" s="1"/>
      <c r="D870" s="1"/>
      <c r="E870" s="1"/>
      <c r="F870" s="2"/>
      <c r="G870" s="1"/>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row>
    <row r="871" ht="14.25" customHeight="1">
      <c r="A871" s="1"/>
      <c r="B871" s="1"/>
      <c r="C871" s="1"/>
      <c r="D871" s="1"/>
      <c r="E871" s="1"/>
      <c r="F871" s="2"/>
      <c r="G871" s="1"/>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row>
    <row r="872" ht="14.25" customHeight="1">
      <c r="A872" s="1"/>
      <c r="B872" s="1"/>
      <c r="C872" s="1"/>
      <c r="D872" s="1"/>
      <c r="E872" s="1"/>
      <c r="F872" s="2"/>
      <c r="G872" s="1"/>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row>
    <row r="873" ht="14.25" customHeight="1">
      <c r="A873" s="1"/>
      <c r="B873" s="1"/>
      <c r="C873" s="1"/>
      <c r="D873" s="1"/>
      <c r="E873" s="1"/>
      <c r="F873" s="2"/>
      <c r="G873" s="1"/>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row>
    <row r="874" ht="14.25" customHeight="1">
      <c r="A874" s="1"/>
      <c r="B874" s="1"/>
      <c r="C874" s="1"/>
      <c r="D874" s="1"/>
      <c r="E874" s="1"/>
      <c r="F874" s="2"/>
      <c r="G874" s="1"/>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row>
    <row r="875" ht="14.25" customHeight="1">
      <c r="A875" s="1"/>
      <c r="B875" s="1"/>
      <c r="C875" s="1"/>
      <c r="D875" s="1"/>
      <c r="E875" s="1"/>
      <c r="F875" s="2"/>
      <c r="G875" s="1"/>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row>
    <row r="876" ht="14.25" customHeight="1">
      <c r="A876" s="1"/>
      <c r="B876" s="1"/>
      <c r="C876" s="1"/>
      <c r="D876" s="1"/>
      <c r="E876" s="1"/>
      <c r="F876" s="2"/>
      <c r="G876" s="1"/>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row>
    <row r="877" ht="14.25" customHeight="1">
      <c r="A877" s="1"/>
      <c r="B877" s="1"/>
      <c r="C877" s="1"/>
      <c r="D877" s="1"/>
      <c r="E877" s="1"/>
      <c r="F877" s="2"/>
      <c r="G877" s="1"/>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row>
    <row r="878" ht="14.25" customHeight="1">
      <c r="A878" s="1"/>
      <c r="B878" s="1"/>
      <c r="C878" s="1"/>
      <c r="D878" s="1"/>
      <c r="E878" s="1"/>
      <c r="F878" s="2"/>
      <c r="G878" s="1"/>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row>
    <row r="879" ht="14.25" customHeight="1">
      <c r="A879" s="1"/>
      <c r="B879" s="1"/>
      <c r="C879" s="1"/>
      <c r="D879" s="1"/>
      <c r="E879" s="1"/>
      <c r="F879" s="2"/>
      <c r="G879" s="1"/>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row>
    <row r="880" ht="14.25" customHeight="1">
      <c r="A880" s="1"/>
      <c r="B880" s="1"/>
      <c r="C880" s="1"/>
      <c r="D880" s="1"/>
      <c r="E880" s="1"/>
      <c r="F880" s="2"/>
      <c r="G880" s="1"/>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row>
    <row r="881" ht="14.25" customHeight="1">
      <c r="A881" s="1"/>
      <c r="B881" s="1"/>
      <c r="C881" s="1"/>
      <c r="D881" s="1"/>
      <c r="E881" s="1"/>
      <c r="F881" s="2"/>
      <c r="G881" s="1"/>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row>
    <row r="882" ht="14.25" customHeight="1">
      <c r="A882" s="1"/>
      <c r="B882" s="1"/>
      <c r="C882" s="1"/>
      <c r="D882" s="1"/>
      <c r="E882" s="1"/>
      <c r="F882" s="2"/>
      <c r="G882" s="1"/>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row>
    <row r="883" ht="14.25" customHeight="1">
      <c r="A883" s="1"/>
      <c r="B883" s="1"/>
      <c r="C883" s="1"/>
      <c r="D883" s="1"/>
      <c r="E883" s="1"/>
      <c r="F883" s="2"/>
      <c r="G883" s="1"/>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row>
    <row r="884" ht="14.25" customHeight="1">
      <c r="A884" s="1"/>
      <c r="B884" s="1"/>
      <c r="C884" s="1"/>
      <c r="D884" s="1"/>
      <c r="E884" s="1"/>
      <c r="F884" s="2"/>
      <c r="G884" s="1"/>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row>
    <row r="885" ht="14.25" customHeight="1">
      <c r="A885" s="1"/>
      <c r="B885" s="1"/>
      <c r="C885" s="1"/>
      <c r="D885" s="1"/>
      <c r="E885" s="1"/>
      <c r="F885" s="2"/>
      <c r="G885" s="1"/>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row>
    <row r="886" ht="14.25" customHeight="1">
      <c r="A886" s="1"/>
      <c r="B886" s="1"/>
      <c r="C886" s="1"/>
      <c r="D886" s="1"/>
      <c r="E886" s="1"/>
      <c r="F886" s="2"/>
      <c r="G886" s="1"/>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row>
    <row r="887" ht="14.25" customHeight="1">
      <c r="A887" s="1"/>
      <c r="B887" s="1"/>
      <c r="C887" s="1"/>
      <c r="D887" s="1"/>
      <c r="E887" s="1"/>
      <c r="F887" s="2"/>
      <c r="G887" s="1"/>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row>
    <row r="888" ht="14.25" customHeight="1">
      <c r="A888" s="1"/>
      <c r="B888" s="1"/>
      <c r="C888" s="1"/>
      <c r="D888" s="1"/>
      <c r="E888" s="1"/>
      <c r="F888" s="2"/>
      <c r="G888" s="1"/>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row>
    <row r="889" ht="14.25" customHeight="1">
      <c r="A889" s="1"/>
      <c r="B889" s="1"/>
      <c r="C889" s="1"/>
      <c r="D889" s="1"/>
      <c r="E889" s="1"/>
      <c r="F889" s="2"/>
      <c r="G889" s="1"/>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row>
    <row r="890" ht="14.25" customHeight="1">
      <c r="A890" s="1"/>
      <c r="B890" s="1"/>
      <c r="C890" s="1"/>
      <c r="D890" s="1"/>
      <c r="E890" s="1"/>
      <c r="F890" s="2"/>
      <c r="G890" s="1"/>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row>
    <row r="891" ht="14.25" customHeight="1">
      <c r="A891" s="1"/>
      <c r="B891" s="1"/>
      <c r="C891" s="1"/>
      <c r="D891" s="1"/>
      <c r="E891" s="1"/>
      <c r="F891" s="2"/>
      <c r="G891" s="1"/>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row>
    <row r="892" ht="14.25" customHeight="1">
      <c r="A892" s="1"/>
      <c r="B892" s="1"/>
      <c r="C892" s="1"/>
      <c r="D892" s="1"/>
      <c r="E892" s="1"/>
      <c r="F892" s="2"/>
      <c r="G892" s="1"/>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row>
    <row r="893" ht="14.25" customHeight="1">
      <c r="A893" s="1"/>
      <c r="B893" s="1"/>
      <c r="C893" s="1"/>
      <c r="D893" s="1"/>
      <c r="E893" s="1"/>
      <c r="F893" s="2"/>
      <c r="G893" s="1"/>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row>
    <row r="894" ht="14.25" customHeight="1">
      <c r="A894" s="1"/>
      <c r="B894" s="1"/>
      <c r="C894" s="1"/>
      <c r="D894" s="1"/>
      <c r="E894" s="1"/>
      <c r="F894" s="2"/>
      <c r="G894" s="1"/>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row>
    <row r="895" ht="14.25" customHeight="1">
      <c r="A895" s="1"/>
      <c r="B895" s="1"/>
      <c r="C895" s="1"/>
      <c r="D895" s="1"/>
      <c r="E895" s="1"/>
      <c r="F895" s="2"/>
      <c r="G895" s="1"/>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row>
    <row r="896" ht="14.25" customHeight="1">
      <c r="A896" s="1"/>
      <c r="B896" s="1"/>
      <c r="C896" s="1"/>
      <c r="D896" s="1"/>
      <c r="E896" s="1"/>
      <c r="F896" s="2"/>
      <c r="G896" s="1"/>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row>
    <row r="897" ht="14.25" customHeight="1">
      <c r="A897" s="1"/>
      <c r="B897" s="1"/>
      <c r="C897" s="1"/>
      <c r="D897" s="1"/>
      <c r="E897" s="1"/>
      <c r="F897" s="2"/>
      <c r="G897" s="1"/>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row>
    <row r="898" ht="14.25" customHeight="1">
      <c r="A898" s="1"/>
      <c r="B898" s="1"/>
      <c r="C898" s="1"/>
      <c r="D898" s="1"/>
      <c r="E898" s="1"/>
      <c r="F898" s="2"/>
      <c r="G898" s="1"/>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row>
    <row r="899" ht="14.25" customHeight="1">
      <c r="A899" s="1"/>
      <c r="B899" s="1"/>
      <c r="C899" s="1"/>
      <c r="D899" s="1"/>
      <c r="E899" s="1"/>
      <c r="F899" s="2"/>
      <c r="G899" s="1"/>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row>
    <row r="900" ht="14.25" customHeight="1">
      <c r="A900" s="1"/>
      <c r="B900" s="1"/>
      <c r="C900" s="1"/>
      <c r="D900" s="1"/>
      <c r="E900" s="1"/>
      <c r="F900" s="2"/>
      <c r="G900" s="1"/>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row>
    <row r="901" ht="14.25" customHeight="1">
      <c r="A901" s="1"/>
      <c r="B901" s="1"/>
      <c r="C901" s="1"/>
      <c r="D901" s="1"/>
      <c r="E901" s="1"/>
      <c r="F901" s="2"/>
      <c r="G901" s="1"/>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row>
    <row r="902" ht="14.25" customHeight="1">
      <c r="A902" s="1"/>
      <c r="B902" s="1"/>
      <c r="C902" s="1"/>
      <c r="D902" s="1"/>
      <c r="E902" s="1"/>
      <c r="F902" s="2"/>
      <c r="G902" s="1"/>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row>
    <row r="903" ht="14.25" customHeight="1">
      <c r="A903" s="1"/>
      <c r="B903" s="1"/>
      <c r="C903" s="1"/>
      <c r="D903" s="1"/>
      <c r="E903" s="1"/>
      <c r="F903" s="2"/>
      <c r="G903" s="1"/>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row>
    <row r="904" ht="14.25" customHeight="1">
      <c r="A904" s="1"/>
      <c r="B904" s="1"/>
      <c r="C904" s="1"/>
      <c r="D904" s="1"/>
      <c r="E904" s="1"/>
      <c r="F904" s="2"/>
      <c r="G904" s="1"/>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row>
    <row r="905" ht="14.25" customHeight="1">
      <c r="A905" s="1"/>
      <c r="B905" s="1"/>
      <c r="C905" s="1"/>
      <c r="D905" s="1"/>
      <c r="E905" s="1"/>
      <c r="F905" s="2"/>
      <c r="G905" s="1"/>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row>
    <row r="906" ht="14.25" customHeight="1">
      <c r="A906" s="1"/>
      <c r="B906" s="1"/>
      <c r="C906" s="1"/>
      <c r="D906" s="1"/>
      <c r="E906" s="1"/>
      <c r="F906" s="2"/>
      <c r="G906" s="1"/>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row>
    <row r="907" ht="14.25" customHeight="1">
      <c r="A907" s="1"/>
      <c r="B907" s="1"/>
      <c r="C907" s="1"/>
      <c r="D907" s="1"/>
      <c r="E907" s="1"/>
      <c r="F907" s="2"/>
      <c r="G907" s="1"/>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row>
    <row r="908" ht="14.25" customHeight="1">
      <c r="A908" s="1"/>
      <c r="B908" s="1"/>
      <c r="C908" s="1"/>
      <c r="D908" s="1"/>
      <c r="E908" s="1"/>
      <c r="F908" s="2"/>
      <c r="G908" s="1"/>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row>
    <row r="909" ht="14.25" customHeight="1">
      <c r="A909" s="1"/>
      <c r="B909" s="1"/>
      <c r="C909" s="1"/>
      <c r="D909" s="1"/>
      <c r="E909" s="1"/>
      <c r="F909" s="2"/>
      <c r="G909" s="1"/>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row>
    <row r="910" ht="14.25" customHeight="1">
      <c r="A910" s="1"/>
      <c r="B910" s="1"/>
      <c r="C910" s="1"/>
      <c r="D910" s="1"/>
      <c r="E910" s="1"/>
      <c r="F910" s="2"/>
      <c r="G910" s="1"/>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row>
    <row r="911" ht="14.25" customHeight="1">
      <c r="A911" s="1"/>
      <c r="B911" s="1"/>
      <c r="C911" s="1"/>
      <c r="D911" s="1"/>
      <c r="E911" s="1"/>
      <c r="F911" s="2"/>
      <c r="G911" s="1"/>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row>
    <row r="912" ht="14.25" customHeight="1">
      <c r="A912" s="1"/>
      <c r="B912" s="1"/>
      <c r="C912" s="1"/>
      <c r="D912" s="1"/>
      <c r="E912" s="1"/>
      <c r="F912" s="2"/>
      <c r="G912" s="1"/>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row>
    <row r="913" ht="14.25" customHeight="1">
      <c r="A913" s="1"/>
      <c r="B913" s="1"/>
      <c r="C913" s="1"/>
      <c r="D913" s="1"/>
      <c r="E913" s="1"/>
      <c r="F913" s="2"/>
      <c r="G913" s="1"/>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row>
    <row r="914" ht="14.25" customHeight="1">
      <c r="A914" s="1"/>
      <c r="B914" s="1"/>
      <c r="C914" s="1"/>
      <c r="D914" s="1"/>
      <c r="E914" s="1"/>
      <c r="F914" s="2"/>
      <c r="G914" s="1"/>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row>
    <row r="915" ht="14.25" customHeight="1">
      <c r="A915" s="1"/>
      <c r="B915" s="1"/>
      <c r="C915" s="1"/>
      <c r="D915" s="1"/>
      <c r="E915" s="1"/>
      <c r="F915" s="2"/>
      <c r="G915" s="1"/>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row>
    <row r="916" ht="14.25" customHeight="1">
      <c r="A916" s="1"/>
      <c r="B916" s="1"/>
      <c r="C916" s="1"/>
      <c r="D916" s="1"/>
      <c r="E916" s="1"/>
      <c r="F916" s="2"/>
      <c r="G916" s="1"/>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row>
    <row r="917" ht="14.25" customHeight="1">
      <c r="A917" s="1"/>
      <c r="B917" s="1"/>
      <c r="C917" s="1"/>
      <c r="D917" s="1"/>
      <c r="E917" s="1"/>
      <c r="F917" s="2"/>
      <c r="G917" s="1"/>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row>
    <row r="918" ht="14.25" customHeight="1">
      <c r="A918" s="1"/>
      <c r="B918" s="1"/>
      <c r="C918" s="1"/>
      <c r="D918" s="1"/>
      <c r="E918" s="1"/>
      <c r="F918" s="2"/>
      <c r="G918" s="1"/>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row>
    <row r="919" ht="14.25" customHeight="1">
      <c r="A919" s="1"/>
      <c r="B919" s="1"/>
      <c r="C919" s="1"/>
      <c r="D919" s="1"/>
      <c r="E919" s="1"/>
      <c r="F919" s="2"/>
      <c r="G919" s="1"/>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row>
    <row r="920" ht="14.25" customHeight="1">
      <c r="A920" s="1"/>
      <c r="B920" s="1"/>
      <c r="C920" s="1"/>
      <c r="D920" s="1"/>
      <c r="E920" s="1"/>
      <c r="F920" s="2"/>
      <c r="G920" s="1"/>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row>
    <row r="921" ht="14.25" customHeight="1">
      <c r="A921" s="1"/>
      <c r="B921" s="1"/>
      <c r="C921" s="1"/>
      <c r="D921" s="1"/>
      <c r="E921" s="1"/>
      <c r="F921" s="2"/>
      <c r="G921" s="1"/>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row>
    <row r="922" ht="14.25" customHeight="1">
      <c r="A922" s="1"/>
      <c r="B922" s="1"/>
      <c r="C922" s="1"/>
      <c r="D922" s="1"/>
      <c r="E922" s="1"/>
      <c r="F922" s="2"/>
      <c r="G922" s="1"/>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row>
    <row r="923" ht="14.25" customHeight="1">
      <c r="A923" s="1"/>
      <c r="B923" s="1"/>
      <c r="C923" s="1"/>
      <c r="D923" s="1"/>
      <c r="E923" s="1"/>
      <c r="F923" s="2"/>
      <c r="G923" s="1"/>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row>
    <row r="924" ht="14.25" customHeight="1">
      <c r="A924" s="1"/>
      <c r="B924" s="1"/>
      <c r="C924" s="1"/>
      <c r="D924" s="1"/>
      <c r="E924" s="1"/>
      <c r="F924" s="2"/>
      <c r="G924" s="1"/>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row>
    <row r="925" ht="14.25" customHeight="1">
      <c r="A925" s="1"/>
      <c r="B925" s="1"/>
      <c r="C925" s="1"/>
      <c r="D925" s="1"/>
      <c r="E925" s="1"/>
      <c r="F925" s="2"/>
      <c r="G925" s="1"/>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row>
    <row r="926" ht="14.25" customHeight="1">
      <c r="A926" s="1"/>
      <c r="B926" s="1"/>
      <c r="C926" s="1"/>
      <c r="D926" s="1"/>
      <c r="E926" s="1"/>
      <c r="F926" s="2"/>
      <c r="G926" s="1"/>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row>
    <row r="927" ht="14.25" customHeight="1">
      <c r="A927" s="1"/>
      <c r="B927" s="1"/>
      <c r="C927" s="1"/>
      <c r="D927" s="1"/>
      <c r="E927" s="1"/>
      <c r="F927" s="2"/>
      <c r="G927" s="1"/>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row>
    <row r="928" ht="14.25" customHeight="1">
      <c r="A928" s="1"/>
      <c r="B928" s="1"/>
      <c r="C928" s="1"/>
      <c r="D928" s="1"/>
      <c r="E928" s="1"/>
      <c r="F928" s="2"/>
      <c r="G928" s="1"/>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row>
    <row r="929" ht="14.25" customHeight="1">
      <c r="A929" s="1"/>
      <c r="B929" s="1"/>
      <c r="C929" s="1"/>
      <c r="D929" s="1"/>
      <c r="E929" s="1"/>
      <c r="F929" s="2"/>
      <c r="G929" s="1"/>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row>
    <row r="930" ht="14.25" customHeight="1">
      <c r="A930" s="1"/>
      <c r="B930" s="1"/>
      <c r="C930" s="1"/>
      <c r="D930" s="1"/>
      <c r="E930" s="1"/>
      <c r="F930" s="2"/>
      <c r="G930" s="1"/>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row>
    <row r="931" ht="14.25" customHeight="1">
      <c r="A931" s="1"/>
      <c r="B931" s="1"/>
      <c r="C931" s="1"/>
      <c r="D931" s="1"/>
      <c r="E931" s="1"/>
      <c r="F931" s="2"/>
      <c r="G931" s="1"/>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row>
    <row r="932" ht="14.25" customHeight="1">
      <c r="A932" s="1"/>
      <c r="B932" s="1"/>
      <c r="C932" s="1"/>
      <c r="D932" s="1"/>
      <c r="E932" s="1"/>
      <c r="F932" s="2"/>
      <c r="G932" s="1"/>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row>
    <row r="933" ht="14.25" customHeight="1">
      <c r="A933" s="1"/>
      <c r="B933" s="1"/>
      <c r="C933" s="1"/>
      <c r="D933" s="1"/>
      <c r="E933" s="1"/>
      <c r="F933" s="2"/>
      <c r="G933" s="1"/>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row>
    <row r="934" ht="14.25" customHeight="1">
      <c r="A934" s="1"/>
      <c r="B934" s="1"/>
      <c r="C934" s="1"/>
      <c r="D934" s="1"/>
      <c r="E934" s="1"/>
      <c r="F934" s="2"/>
      <c r="G934" s="1"/>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row>
    <row r="935" ht="14.25" customHeight="1">
      <c r="A935" s="1"/>
      <c r="B935" s="1"/>
      <c r="C935" s="1"/>
      <c r="D935" s="1"/>
      <c r="E935" s="1"/>
      <c r="F935" s="2"/>
      <c r="G935" s="1"/>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row>
    <row r="936" ht="14.25" customHeight="1">
      <c r="A936" s="1"/>
      <c r="B936" s="1"/>
      <c r="C936" s="1"/>
      <c r="D936" s="1"/>
      <c r="E936" s="1"/>
      <c r="F936" s="2"/>
      <c r="G936" s="1"/>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row>
    <row r="937" ht="14.25" customHeight="1">
      <c r="A937" s="1"/>
      <c r="B937" s="1"/>
      <c r="C937" s="1"/>
      <c r="D937" s="1"/>
      <c r="E937" s="1"/>
      <c r="F937" s="2"/>
      <c r="G937" s="1"/>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row>
    <row r="938" ht="14.25" customHeight="1">
      <c r="A938" s="1"/>
      <c r="B938" s="1"/>
      <c r="C938" s="1"/>
      <c r="D938" s="1"/>
      <c r="E938" s="1"/>
      <c r="F938" s="2"/>
      <c r="G938" s="1"/>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row>
    <row r="939" ht="14.25" customHeight="1">
      <c r="A939" s="1"/>
      <c r="B939" s="1"/>
      <c r="C939" s="1"/>
      <c r="D939" s="1"/>
      <c r="E939" s="1"/>
      <c r="F939" s="2"/>
      <c r="G939" s="1"/>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row>
    <row r="940" ht="14.25" customHeight="1">
      <c r="A940" s="1"/>
      <c r="B940" s="1"/>
      <c r="C940" s="1"/>
      <c r="D940" s="1"/>
      <c r="E940" s="1"/>
      <c r="F940" s="2"/>
      <c r="G940" s="1"/>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row>
    <row r="941" ht="14.25" customHeight="1">
      <c r="A941" s="1"/>
      <c r="B941" s="1"/>
      <c r="C941" s="1"/>
      <c r="D941" s="1"/>
      <c r="E941" s="1"/>
      <c r="F941" s="2"/>
      <c r="G941" s="1"/>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row>
    <row r="942" ht="14.25" customHeight="1">
      <c r="A942" s="1"/>
      <c r="B942" s="1"/>
      <c r="C942" s="1"/>
      <c r="D942" s="1"/>
      <c r="E942" s="1"/>
      <c r="F942" s="2"/>
      <c r="G942" s="1"/>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row>
    <row r="943" ht="14.25" customHeight="1">
      <c r="A943" s="1"/>
      <c r="B943" s="1"/>
      <c r="C943" s="1"/>
      <c r="D943" s="1"/>
      <c r="E943" s="1"/>
      <c r="F943" s="2"/>
      <c r="G943" s="1"/>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row>
    <row r="944" ht="14.25" customHeight="1">
      <c r="A944" s="1"/>
      <c r="B944" s="1"/>
      <c r="C944" s="1"/>
      <c r="D944" s="1"/>
      <c r="E944" s="1"/>
      <c r="F944" s="2"/>
      <c r="G944" s="1"/>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row>
    <row r="945" ht="14.25" customHeight="1">
      <c r="A945" s="1"/>
      <c r="B945" s="1"/>
      <c r="C945" s="1"/>
      <c r="D945" s="1"/>
      <c r="E945" s="1"/>
      <c r="F945" s="2"/>
      <c r="G945" s="1"/>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row>
    <row r="946" ht="14.25" customHeight="1">
      <c r="A946" s="1"/>
      <c r="B946" s="1"/>
      <c r="C946" s="1"/>
      <c r="D946" s="1"/>
      <c r="E946" s="1"/>
      <c r="F946" s="2"/>
      <c r="G946" s="1"/>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row>
    <row r="947" ht="14.25" customHeight="1">
      <c r="A947" s="1"/>
      <c r="B947" s="1"/>
      <c r="C947" s="1"/>
      <c r="D947" s="1"/>
      <c r="E947" s="1"/>
      <c r="F947" s="2"/>
      <c r="G947" s="1"/>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row>
    <row r="948" ht="14.25" customHeight="1">
      <c r="A948" s="1"/>
      <c r="B948" s="1"/>
      <c r="C948" s="1"/>
      <c r="D948" s="1"/>
      <c r="E948" s="1"/>
      <c r="F948" s="2"/>
      <c r="G948" s="1"/>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row>
    <row r="949" ht="14.25" customHeight="1">
      <c r="A949" s="1"/>
      <c r="B949" s="1"/>
      <c r="C949" s="1"/>
      <c r="D949" s="1"/>
      <c r="E949" s="1"/>
      <c r="F949" s="2"/>
      <c r="G949" s="1"/>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row>
    <row r="950" ht="14.25" customHeight="1">
      <c r="A950" s="1"/>
      <c r="B950" s="1"/>
      <c r="C950" s="1"/>
      <c r="D950" s="1"/>
      <c r="E950" s="1"/>
      <c r="F950" s="2"/>
      <c r="G950" s="1"/>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row>
    <row r="951" ht="14.25" customHeight="1">
      <c r="A951" s="1"/>
      <c r="B951" s="1"/>
      <c r="C951" s="1"/>
      <c r="D951" s="1"/>
      <c r="E951" s="1"/>
      <c r="F951" s="2"/>
      <c r="G951" s="1"/>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row>
    <row r="952" ht="14.25" customHeight="1">
      <c r="A952" s="1"/>
      <c r="B952" s="1"/>
      <c r="C952" s="1"/>
      <c r="D952" s="1"/>
      <c r="E952" s="1"/>
      <c r="F952" s="2"/>
      <c r="G952" s="1"/>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row>
    <row r="953" ht="14.25" customHeight="1">
      <c r="A953" s="1"/>
      <c r="B953" s="1"/>
      <c r="C953" s="1"/>
      <c r="D953" s="1"/>
      <c r="E953" s="1"/>
      <c r="F953" s="2"/>
      <c r="G953" s="1"/>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row>
    <row r="954" ht="14.25" customHeight="1">
      <c r="A954" s="1"/>
      <c r="B954" s="1"/>
      <c r="C954" s="1"/>
      <c r="D954" s="1"/>
      <c r="E954" s="1"/>
      <c r="F954" s="2"/>
      <c r="G954" s="1"/>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row>
    <row r="955" ht="14.25" customHeight="1">
      <c r="A955" s="1"/>
      <c r="B955" s="1"/>
      <c r="C955" s="1"/>
      <c r="D955" s="1"/>
      <c r="E955" s="1"/>
      <c r="F955" s="2"/>
      <c r="G955" s="1"/>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row>
    <row r="956" ht="14.25" customHeight="1">
      <c r="A956" s="1"/>
      <c r="B956" s="1"/>
      <c r="C956" s="1"/>
      <c r="D956" s="1"/>
      <c r="E956" s="1"/>
      <c r="F956" s="2"/>
      <c r="G956" s="1"/>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row>
    <row r="957" ht="14.25" customHeight="1">
      <c r="A957" s="1"/>
      <c r="B957" s="1"/>
      <c r="C957" s="1"/>
      <c r="D957" s="1"/>
      <c r="E957" s="1"/>
      <c r="F957" s="2"/>
      <c r="G957" s="1"/>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row>
    <row r="958" ht="14.25" customHeight="1">
      <c r="A958" s="1"/>
      <c r="B958" s="1"/>
      <c r="C958" s="1"/>
      <c r="D958" s="1"/>
      <c r="E958" s="1"/>
      <c r="F958" s="2"/>
      <c r="G958" s="1"/>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row>
    <row r="959" ht="14.25" customHeight="1">
      <c r="A959" s="1"/>
      <c r="B959" s="1"/>
      <c r="C959" s="1"/>
      <c r="D959" s="1"/>
      <c r="E959" s="1"/>
      <c r="F959" s="2"/>
      <c r="G959" s="1"/>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row>
    <row r="960" ht="14.25" customHeight="1">
      <c r="A960" s="1"/>
      <c r="B960" s="1"/>
      <c r="C960" s="1"/>
      <c r="D960" s="1"/>
      <c r="E960" s="1"/>
      <c r="F960" s="2"/>
      <c r="G960" s="1"/>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row>
    <row r="961" ht="14.25" customHeight="1">
      <c r="A961" s="1"/>
      <c r="B961" s="1"/>
      <c r="C961" s="1"/>
      <c r="D961" s="1"/>
      <c r="E961" s="1"/>
      <c r="F961" s="2"/>
      <c r="G961" s="1"/>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row>
    <row r="962" ht="14.25" customHeight="1">
      <c r="A962" s="1"/>
      <c r="B962" s="1"/>
      <c r="C962" s="1"/>
      <c r="D962" s="1"/>
      <c r="E962" s="1"/>
      <c r="F962" s="2"/>
      <c r="G962" s="1"/>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row>
    <row r="963" ht="14.25" customHeight="1">
      <c r="A963" s="1"/>
      <c r="B963" s="1"/>
      <c r="C963" s="1"/>
      <c r="D963" s="1"/>
      <c r="E963" s="1"/>
      <c r="F963" s="2"/>
      <c r="G963" s="1"/>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row>
    <row r="964" ht="14.25" customHeight="1">
      <c r="A964" s="1"/>
      <c r="B964" s="1"/>
      <c r="C964" s="1"/>
      <c r="D964" s="1"/>
      <c r="E964" s="1"/>
      <c r="F964" s="2"/>
      <c r="G964" s="1"/>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row>
    <row r="965" ht="14.25" customHeight="1">
      <c r="A965" s="1"/>
      <c r="B965" s="1"/>
      <c r="C965" s="1"/>
      <c r="D965" s="1"/>
      <c r="E965" s="1"/>
      <c r="F965" s="2"/>
      <c r="G965" s="1"/>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row>
    <row r="966" ht="14.25" customHeight="1">
      <c r="A966" s="1"/>
      <c r="B966" s="1"/>
      <c r="C966" s="1"/>
      <c r="D966" s="1"/>
      <c r="E966" s="1"/>
      <c r="F966" s="2"/>
      <c r="G966" s="1"/>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row>
    <row r="967" ht="14.25" customHeight="1">
      <c r="A967" s="1"/>
      <c r="B967" s="1"/>
      <c r="C967" s="1"/>
      <c r="D967" s="1"/>
      <c r="E967" s="1"/>
      <c r="F967" s="2"/>
      <c r="G967" s="1"/>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row>
    <row r="968" ht="14.25" customHeight="1">
      <c r="A968" s="1"/>
      <c r="B968" s="1"/>
      <c r="C968" s="1"/>
      <c r="D968" s="1"/>
      <c r="E968" s="1"/>
      <c r="F968" s="2"/>
      <c r="G968" s="1"/>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row>
    <row r="969" ht="14.25" customHeight="1">
      <c r="A969" s="1"/>
      <c r="B969" s="1"/>
      <c r="C969" s="1"/>
      <c r="D969" s="1"/>
      <c r="E969" s="1"/>
      <c r="F969" s="2"/>
      <c r="G969" s="1"/>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row>
    <row r="970" ht="14.25" customHeight="1">
      <c r="A970" s="1"/>
      <c r="B970" s="1"/>
      <c r="C970" s="1"/>
      <c r="D970" s="1"/>
      <c r="E970" s="1"/>
      <c r="F970" s="2"/>
      <c r="G970" s="1"/>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row>
    <row r="971" ht="14.25" customHeight="1">
      <c r="A971" s="1"/>
      <c r="B971" s="1"/>
      <c r="C971" s="1"/>
      <c r="D971" s="1"/>
      <c r="E971" s="1"/>
      <c r="F971" s="2"/>
      <c r="G971" s="1"/>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row>
    <row r="972" ht="14.25" customHeight="1">
      <c r="A972" s="1"/>
      <c r="B972" s="1"/>
      <c r="C972" s="1"/>
      <c r="D972" s="1"/>
      <c r="E972" s="1"/>
      <c r="F972" s="2"/>
      <c r="G972" s="1"/>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row>
    <row r="973" ht="14.25" customHeight="1">
      <c r="A973" s="1"/>
      <c r="B973" s="1"/>
      <c r="C973" s="1"/>
      <c r="D973" s="1"/>
      <c r="E973" s="1"/>
      <c r="F973" s="2"/>
      <c r="G973" s="1"/>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row>
    <row r="974" ht="14.25" customHeight="1">
      <c r="A974" s="1"/>
      <c r="B974" s="1"/>
      <c r="C974" s="1"/>
      <c r="D974" s="1"/>
      <c r="E974" s="1"/>
      <c r="F974" s="2"/>
      <c r="G974" s="1"/>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row>
    <row r="975" ht="14.25" customHeight="1">
      <c r="A975" s="1"/>
      <c r="B975" s="1"/>
      <c r="C975" s="1"/>
      <c r="D975" s="1"/>
      <c r="E975" s="1"/>
      <c r="F975" s="2"/>
      <c r="G975" s="1"/>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row>
    <row r="976" ht="14.25" customHeight="1">
      <c r="A976" s="1"/>
      <c r="B976" s="1"/>
      <c r="C976" s="1"/>
      <c r="D976" s="1"/>
      <c r="E976" s="1"/>
      <c r="F976" s="2"/>
      <c r="G976" s="1"/>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row>
    <row r="977" ht="14.25" customHeight="1">
      <c r="A977" s="1"/>
      <c r="B977" s="1"/>
      <c r="C977" s="1"/>
      <c r="D977" s="1"/>
      <c r="E977" s="1"/>
      <c r="F977" s="2"/>
      <c r="G977" s="1"/>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row>
    <row r="978" ht="14.25" customHeight="1">
      <c r="A978" s="1"/>
      <c r="B978" s="1"/>
      <c r="C978" s="1"/>
      <c r="D978" s="1"/>
      <c r="E978" s="1"/>
      <c r="F978" s="2"/>
      <c r="G978" s="1"/>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row>
    <row r="979" ht="14.25" customHeight="1">
      <c r="A979" s="1"/>
      <c r="B979" s="1"/>
      <c r="C979" s="1"/>
      <c r="D979" s="1"/>
      <c r="E979" s="1"/>
      <c r="F979" s="2"/>
      <c r="G979" s="1"/>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row>
    <row r="980" ht="14.25" customHeight="1">
      <c r="A980" s="1"/>
      <c r="B980" s="1"/>
      <c r="C980" s="1"/>
      <c r="D980" s="1"/>
      <c r="E980" s="1"/>
      <c r="F980" s="2"/>
      <c r="G980" s="1"/>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row>
    <row r="981" ht="14.25" customHeight="1">
      <c r="A981" s="1"/>
      <c r="B981" s="1"/>
      <c r="C981" s="1"/>
      <c r="D981" s="1"/>
      <c r="E981" s="1"/>
      <c r="F981" s="2"/>
      <c r="G981" s="1"/>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row>
    <row r="982" ht="14.25" customHeight="1">
      <c r="A982" s="1"/>
      <c r="B982" s="1"/>
      <c r="C982" s="1"/>
      <c r="D982" s="1"/>
      <c r="E982" s="1"/>
      <c r="F982" s="2"/>
      <c r="G982" s="1"/>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row>
    <row r="983" ht="14.25" customHeight="1">
      <c r="A983" s="1"/>
      <c r="B983" s="1"/>
      <c r="C983" s="1"/>
      <c r="D983" s="1"/>
      <c r="E983" s="1"/>
      <c r="F983" s="2"/>
      <c r="G983" s="1"/>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row>
    <row r="984" ht="14.25" customHeight="1">
      <c r="A984" s="1"/>
      <c r="B984" s="1"/>
      <c r="C984" s="1"/>
      <c r="D984" s="1"/>
      <c r="E984" s="1"/>
      <c r="F984" s="2"/>
      <c r="G984" s="1"/>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row>
    <row r="985" ht="14.25" customHeight="1">
      <c r="A985" s="1"/>
      <c r="B985" s="1"/>
      <c r="C985" s="1"/>
      <c r="D985" s="1"/>
      <c r="E985" s="1"/>
      <c r="F985" s="2"/>
      <c r="G985" s="1"/>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row>
    <row r="986" ht="14.25" customHeight="1">
      <c r="A986" s="1"/>
      <c r="B986" s="1"/>
      <c r="C986" s="1"/>
      <c r="D986" s="1"/>
      <c r="E986" s="1"/>
      <c r="F986" s="2"/>
      <c r="G986" s="1"/>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row>
    <row r="987" ht="14.25" customHeight="1">
      <c r="A987" s="1"/>
      <c r="B987" s="1"/>
      <c r="C987" s="1"/>
      <c r="D987" s="1"/>
      <c r="E987" s="1"/>
      <c r="F987" s="2"/>
      <c r="G987" s="1"/>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row>
    <row r="988" ht="14.25" customHeight="1">
      <c r="A988" s="1"/>
      <c r="B988" s="1"/>
      <c r="C988" s="1"/>
      <c r="D988" s="1"/>
      <c r="E988" s="1"/>
      <c r="F988" s="2"/>
      <c r="G988" s="1"/>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row>
    <row r="989" ht="14.25" customHeight="1">
      <c r="A989" s="1"/>
      <c r="B989" s="1"/>
      <c r="C989" s="1"/>
      <c r="D989" s="1"/>
      <c r="E989" s="1"/>
      <c r="F989" s="2"/>
      <c r="G989" s="1"/>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row>
    <row r="990" ht="14.25" customHeight="1">
      <c r="A990" s="1"/>
      <c r="B990" s="1"/>
      <c r="C990" s="1"/>
      <c r="D990" s="1"/>
      <c r="E990" s="1"/>
      <c r="F990" s="2"/>
      <c r="G990" s="1"/>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row>
    <row r="991" ht="14.25" customHeight="1">
      <c r="A991" s="1"/>
      <c r="B991" s="1"/>
      <c r="C991" s="1"/>
      <c r="D991" s="1"/>
      <c r="E991" s="1"/>
      <c r="F991" s="2"/>
      <c r="G991" s="1"/>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row>
    <row r="992" ht="14.25" customHeight="1">
      <c r="A992" s="1"/>
      <c r="B992" s="1"/>
      <c r="C992" s="1"/>
      <c r="D992" s="1"/>
      <c r="E992" s="1"/>
      <c r="F992" s="2"/>
      <c r="G992" s="1"/>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row>
    <row r="993" ht="14.25" customHeight="1">
      <c r="A993" s="1"/>
      <c r="B993" s="1"/>
      <c r="C993" s="1"/>
      <c r="D993" s="1"/>
      <c r="E993" s="1"/>
      <c r="F993" s="2"/>
      <c r="G993" s="1"/>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row>
    <row r="994" ht="14.25" customHeight="1">
      <c r="A994" s="1"/>
      <c r="B994" s="1"/>
      <c r="C994" s="1"/>
      <c r="D994" s="1"/>
      <c r="E994" s="1"/>
      <c r="F994" s="2"/>
      <c r="G994" s="1"/>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row>
    <row r="995" ht="14.25" customHeight="1">
      <c r="A995" s="1"/>
      <c r="B995" s="1"/>
      <c r="C995" s="1"/>
      <c r="D995" s="1"/>
      <c r="E995" s="1"/>
      <c r="F995" s="2"/>
      <c r="G995" s="1"/>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row>
    <row r="996" ht="14.25" customHeight="1">
      <c r="A996" s="1"/>
      <c r="B996" s="1"/>
      <c r="C996" s="1"/>
      <c r="D996" s="1"/>
      <c r="E996" s="1"/>
      <c r="F996" s="2"/>
      <c r="G996" s="1"/>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row>
    <row r="997" ht="14.25" customHeight="1">
      <c r="A997" s="1"/>
      <c r="B997" s="1"/>
      <c r="C997" s="1"/>
      <c r="D997" s="1"/>
      <c r="E997" s="1"/>
      <c r="F997" s="2"/>
      <c r="G997" s="1"/>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row>
    <row r="998" ht="14.25" customHeight="1">
      <c r="A998" s="1"/>
      <c r="B998" s="1"/>
      <c r="C998" s="1"/>
      <c r="D998" s="1"/>
      <c r="E998" s="1"/>
      <c r="F998" s="2"/>
      <c r="G998" s="1"/>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row>
    <row r="999" ht="14.25" customHeight="1">
      <c r="A999" s="1"/>
      <c r="B999" s="1"/>
      <c r="C999" s="1"/>
      <c r="D999" s="1"/>
      <c r="E999" s="1"/>
      <c r="F999" s="2"/>
      <c r="G999" s="1"/>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row>
    <row r="1000" ht="14.25" customHeight="1">
      <c r="A1000" s="1"/>
      <c r="B1000" s="1"/>
      <c r="C1000" s="1"/>
      <c r="D1000" s="1"/>
      <c r="E1000" s="1"/>
      <c r="F1000" s="2"/>
      <c r="G1000" s="1"/>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row>
  </sheetData>
  <conditionalFormatting sqref="K5:K26">
    <cfRule type="cellIs" dxfId="0" priority="1" stopIfTrue="1" operator="greaterThan">
      <formula>1500</formula>
    </cfRule>
  </conditionalFormatting>
  <conditionalFormatting sqref="L5:L26">
    <cfRule type="cellIs" dxfId="0" priority="2" stopIfTrue="1" operator="greaterThan">
      <formula>300</formula>
    </cfRule>
  </conditionalFormatting>
  <conditionalFormatting sqref="M5:M26">
    <cfRule type="cellIs" dxfId="0" priority="3" stopIfTrue="1" operator="greaterThan">
      <formula>200</formula>
    </cfRule>
  </conditionalFormatting>
  <conditionalFormatting sqref="P5:P26">
    <cfRule type="cellIs" dxfId="0" priority="4" stopIfTrue="1" operator="greaterThan">
      <formula>600</formula>
    </cfRule>
  </conditionalFormatting>
  <conditionalFormatting sqref="Q5:R26">
    <cfRule type="cellIs" dxfId="0" priority="5" stopIfTrue="1" operator="greaterThan">
      <formula>1000</formula>
    </cfRule>
  </conditionalFormatting>
  <conditionalFormatting sqref="S5:T26">
    <cfRule type="cellIs" dxfId="0" priority="6" stopIfTrue="1" operator="greaterThan">
      <formula>200</formula>
    </cfRule>
  </conditionalFormatting>
  <conditionalFormatting sqref="U5:U26">
    <cfRule type="cellIs" dxfId="0" priority="7" stopIfTrue="1" operator="greaterThan">
      <formula>100</formula>
    </cfRule>
  </conditionalFormatting>
  <conditionalFormatting sqref="AD5:AN13 AD15:AN19 AD21:AN26 AE14:AN14 AE20:AN20">
    <cfRule type="cellIs" dxfId="0" priority="8" stopIfTrue="1" operator="greaterThan">
      <formula>60</formula>
    </cfRule>
  </conditionalFormatting>
  <conditionalFormatting sqref="D33 F29:AO29 AR5:AS26">
    <cfRule type="cellIs" dxfId="1" priority="9" stopIfTrue="1" operator="notEqual">
      <formula>0</formula>
    </cfRule>
  </conditionalFormatting>
  <dataValidations>
    <dataValidation type="list" allowBlank="1" showErrorMessage="1" sqref="D5:D26">
      <formula1>#REF!</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19.57"/>
    <col customWidth="1" min="2" max="2" width="15.0"/>
    <col customWidth="1" min="3" max="3" width="10.57"/>
    <col customWidth="1" min="4" max="4" width="12.14"/>
    <col customWidth="1" min="5" max="5" width="5.71"/>
    <col customWidth="1" min="6" max="6" width="5.86"/>
    <col customWidth="1" min="7" max="7" width="14.14"/>
    <col customWidth="1" min="8" max="9" width="9.14"/>
    <col customWidth="1" min="10" max="11" width="10.14"/>
    <col customWidth="1" min="12" max="12" width="8.86"/>
    <col customWidth="1" min="13" max="13" width="8.0"/>
    <col customWidth="1" min="14" max="14" width="11.43"/>
    <col customWidth="1" min="15" max="16" width="8.0"/>
    <col customWidth="1" min="17" max="19" width="8.71"/>
    <col customWidth="1" min="20" max="20" width="8.43"/>
    <col customWidth="1" min="21" max="21" width="11.86"/>
    <col customWidth="1" min="22" max="22" width="9.14"/>
    <col customWidth="1" min="23" max="23" width="20.0"/>
    <col customWidth="1" min="24" max="24" width="9.14"/>
    <col customWidth="1" min="25" max="30" width="8.0"/>
  </cols>
  <sheetData>
    <row r="1">
      <c r="B1" s="43"/>
      <c r="C1" s="44"/>
      <c r="D1" s="44"/>
      <c r="E1" s="44"/>
      <c r="F1" s="44"/>
      <c r="G1" s="1"/>
      <c r="H1" s="1"/>
      <c r="I1" s="1"/>
      <c r="J1" s="1"/>
      <c r="K1" s="1"/>
      <c r="L1" s="1"/>
      <c r="M1" s="1"/>
      <c r="N1" s="1"/>
      <c r="O1" s="1"/>
      <c r="P1" s="1"/>
      <c r="Q1" s="1"/>
      <c r="R1" s="1"/>
      <c r="S1" s="1"/>
      <c r="T1" s="1"/>
      <c r="U1" s="1"/>
      <c r="V1" s="1"/>
      <c r="W1" s="1"/>
      <c r="X1" s="1"/>
    </row>
    <row r="2" ht="35.25" customHeight="1">
      <c r="A2" s="45" t="s">
        <v>86</v>
      </c>
      <c r="B2" s="46"/>
      <c r="C2" s="46"/>
      <c r="D2" s="46"/>
      <c r="E2" s="46"/>
      <c r="F2" s="46"/>
      <c r="G2" s="46"/>
      <c r="H2" s="46"/>
      <c r="I2" s="46"/>
      <c r="J2" s="46"/>
      <c r="K2" s="46"/>
      <c r="L2" s="46"/>
      <c r="M2" s="46"/>
      <c r="N2" s="46"/>
      <c r="O2" s="46"/>
      <c r="P2" s="46"/>
      <c r="Q2" s="46"/>
      <c r="R2" s="46"/>
      <c r="S2" s="46"/>
      <c r="T2" s="46"/>
      <c r="U2" s="46"/>
      <c r="V2" s="47"/>
      <c r="W2" s="48"/>
      <c r="X2" s="48"/>
      <c r="Y2" s="49"/>
      <c r="Z2" s="49"/>
      <c r="AA2" s="49"/>
      <c r="AB2" s="49"/>
      <c r="AC2" s="49"/>
      <c r="AD2" s="49"/>
    </row>
    <row r="3">
      <c r="A3" s="49"/>
      <c r="B3" s="49"/>
      <c r="C3" s="49"/>
      <c r="D3" s="49"/>
      <c r="E3" s="49"/>
      <c r="F3" s="49"/>
      <c r="G3" s="49"/>
      <c r="H3" s="48"/>
      <c r="I3" s="48"/>
      <c r="J3" s="49"/>
      <c r="K3" s="49"/>
      <c r="L3" s="49"/>
      <c r="M3" s="49"/>
      <c r="N3" s="49"/>
      <c r="O3" s="49"/>
      <c r="P3" s="49"/>
      <c r="Q3" s="49"/>
      <c r="R3" s="49"/>
      <c r="S3" s="49"/>
      <c r="T3" s="49"/>
      <c r="U3" s="48"/>
      <c r="V3" s="48"/>
      <c r="W3" s="48"/>
      <c r="X3" s="48"/>
      <c r="Y3" s="49"/>
      <c r="Z3" s="49"/>
      <c r="AA3" s="49"/>
      <c r="AB3" s="49"/>
      <c r="AC3" s="49"/>
      <c r="AD3" s="49"/>
    </row>
    <row r="4" ht="22.5" customHeight="1">
      <c r="A4" s="50" t="s">
        <v>87</v>
      </c>
      <c r="B4" s="46"/>
      <c r="C4" s="46"/>
      <c r="D4" s="46"/>
      <c r="E4" s="46"/>
      <c r="F4" s="46"/>
      <c r="G4" s="46"/>
      <c r="H4" s="46"/>
      <c r="I4" s="46"/>
      <c r="J4" s="46"/>
      <c r="K4" s="46"/>
      <c r="L4" s="46"/>
      <c r="M4" s="46"/>
      <c r="N4" s="46"/>
      <c r="O4" s="46"/>
      <c r="P4" s="46"/>
      <c r="Q4" s="46"/>
      <c r="R4" s="46"/>
      <c r="S4" s="46"/>
      <c r="T4" s="46"/>
      <c r="U4" s="46"/>
      <c r="V4" s="47"/>
      <c r="W4" s="48"/>
      <c r="X4" s="48"/>
      <c r="Y4" s="49"/>
      <c r="Z4" s="49"/>
      <c r="AA4" s="49"/>
      <c r="AB4" s="49"/>
      <c r="AC4" s="49"/>
      <c r="AD4" s="49"/>
    </row>
    <row r="5" ht="19.5" customHeight="1">
      <c r="A5" s="50" t="s">
        <v>88</v>
      </c>
      <c r="B5" s="46"/>
      <c r="C5" s="46"/>
      <c r="D5" s="46"/>
      <c r="E5" s="46"/>
      <c r="F5" s="46"/>
      <c r="G5" s="46"/>
      <c r="H5" s="46"/>
      <c r="I5" s="46"/>
      <c r="J5" s="46"/>
      <c r="K5" s="46"/>
      <c r="L5" s="46"/>
      <c r="M5" s="46"/>
      <c r="N5" s="46"/>
      <c r="O5" s="46"/>
      <c r="P5" s="46"/>
      <c r="Q5" s="46"/>
      <c r="R5" s="46"/>
      <c r="S5" s="46"/>
      <c r="T5" s="46"/>
      <c r="U5" s="46"/>
      <c r="V5" s="47"/>
      <c r="W5" s="48"/>
      <c r="X5" s="48"/>
      <c r="Y5" s="49"/>
      <c r="Z5" s="49"/>
      <c r="AA5" s="49"/>
      <c r="AB5" s="49"/>
      <c r="AC5" s="49"/>
      <c r="AD5" s="49"/>
    </row>
    <row r="6" ht="14.25" customHeight="1">
      <c r="A6" s="50" t="s">
        <v>89</v>
      </c>
      <c r="B6" s="46"/>
      <c r="C6" s="46"/>
      <c r="D6" s="46"/>
      <c r="E6" s="46"/>
      <c r="F6" s="46"/>
      <c r="G6" s="46"/>
      <c r="H6" s="46"/>
      <c r="I6" s="46"/>
      <c r="J6" s="46"/>
      <c r="K6" s="46"/>
      <c r="L6" s="46"/>
      <c r="M6" s="46"/>
      <c r="N6" s="46"/>
      <c r="O6" s="46"/>
      <c r="P6" s="46"/>
      <c r="Q6" s="46"/>
      <c r="R6" s="46"/>
      <c r="S6" s="46"/>
      <c r="T6" s="46"/>
      <c r="U6" s="46"/>
      <c r="V6" s="47"/>
      <c r="W6" s="48"/>
      <c r="X6" s="48"/>
      <c r="Y6" s="49"/>
      <c r="Z6" s="49"/>
      <c r="AA6" s="49"/>
      <c r="AB6" s="49"/>
      <c r="AC6" s="49"/>
      <c r="AD6" s="49"/>
    </row>
    <row r="7" ht="26.25" customHeight="1">
      <c r="A7" s="50" t="s">
        <v>90</v>
      </c>
      <c r="B7" s="46"/>
      <c r="C7" s="46"/>
      <c r="D7" s="46"/>
      <c r="E7" s="46"/>
      <c r="F7" s="46"/>
      <c r="G7" s="46"/>
      <c r="H7" s="46"/>
      <c r="I7" s="46"/>
      <c r="J7" s="46"/>
      <c r="K7" s="46"/>
      <c r="L7" s="46"/>
      <c r="M7" s="46"/>
      <c r="N7" s="46"/>
      <c r="O7" s="46"/>
      <c r="P7" s="46"/>
      <c r="Q7" s="46"/>
      <c r="R7" s="46"/>
      <c r="S7" s="46"/>
      <c r="T7" s="46"/>
      <c r="U7" s="46"/>
      <c r="V7" s="47"/>
      <c r="W7" s="51"/>
      <c r="X7" s="51"/>
      <c r="Y7" s="52"/>
      <c r="Z7" s="52"/>
      <c r="AA7" s="52"/>
      <c r="AB7" s="52"/>
      <c r="AC7" s="52"/>
      <c r="AD7" s="52"/>
    </row>
    <row r="8" ht="14.25" customHeight="1">
      <c r="A8" s="50" t="s">
        <v>91</v>
      </c>
      <c r="B8" s="46"/>
      <c r="C8" s="46"/>
      <c r="D8" s="46"/>
      <c r="E8" s="46"/>
      <c r="F8" s="46"/>
      <c r="G8" s="46"/>
      <c r="H8" s="46"/>
      <c r="I8" s="46"/>
      <c r="J8" s="46"/>
      <c r="K8" s="46"/>
      <c r="L8" s="46"/>
      <c r="M8" s="46"/>
      <c r="N8" s="46"/>
      <c r="O8" s="46"/>
      <c r="P8" s="46"/>
      <c r="Q8" s="46"/>
      <c r="R8" s="46"/>
      <c r="S8" s="46"/>
      <c r="T8" s="46"/>
      <c r="U8" s="46"/>
      <c r="V8" s="47"/>
      <c r="W8" s="51"/>
      <c r="X8" s="51"/>
      <c r="Y8" s="52"/>
      <c r="Z8" s="52"/>
      <c r="AA8" s="52"/>
      <c r="AB8" s="52"/>
      <c r="AC8" s="52"/>
      <c r="AD8" s="52"/>
    </row>
    <row r="9" ht="146.25" customHeight="1">
      <c r="A9" s="53" t="s">
        <v>92</v>
      </c>
      <c r="B9" s="46"/>
      <c r="C9" s="46"/>
      <c r="D9" s="46"/>
      <c r="E9" s="46"/>
      <c r="F9" s="46"/>
      <c r="G9" s="46"/>
      <c r="H9" s="46"/>
      <c r="I9" s="46"/>
      <c r="J9" s="46"/>
      <c r="K9" s="46"/>
      <c r="L9" s="46"/>
      <c r="M9" s="46"/>
      <c r="N9" s="46"/>
      <c r="O9" s="46"/>
      <c r="P9" s="46"/>
      <c r="Q9" s="46"/>
      <c r="R9" s="46"/>
      <c r="S9" s="46"/>
      <c r="T9" s="46"/>
      <c r="U9" s="46"/>
      <c r="V9" s="47"/>
      <c r="W9" s="51"/>
      <c r="X9" s="51"/>
      <c r="Y9" s="52"/>
      <c r="Z9" s="52"/>
      <c r="AA9" s="52"/>
      <c r="AB9" s="52"/>
      <c r="AC9" s="52"/>
      <c r="AD9" s="52"/>
    </row>
    <row r="10">
      <c r="A10" s="54"/>
      <c r="B10" s="55"/>
      <c r="C10" s="55"/>
      <c r="D10" s="55"/>
      <c r="E10" s="55"/>
      <c r="F10" s="55"/>
      <c r="G10" s="54"/>
      <c r="H10" s="49"/>
      <c r="I10" s="49"/>
      <c r="J10" s="54"/>
      <c r="K10" s="54"/>
      <c r="L10" s="54"/>
      <c r="M10" s="54"/>
      <c r="N10" s="54"/>
      <c r="O10" s="54"/>
      <c r="P10" s="54"/>
      <c r="Q10" s="54"/>
      <c r="R10" s="54"/>
      <c r="S10" s="54"/>
      <c r="T10" s="54"/>
      <c r="U10" s="48"/>
      <c r="V10" s="48"/>
      <c r="W10" s="48"/>
      <c r="X10" s="48"/>
      <c r="Y10" s="49"/>
      <c r="Z10" s="49"/>
      <c r="AA10" s="49"/>
      <c r="AB10" s="49"/>
      <c r="AC10" s="49"/>
      <c r="AD10" s="49"/>
    </row>
    <row r="11" ht="15.0" customHeight="1">
      <c r="A11" s="56" t="s">
        <v>93</v>
      </c>
      <c r="B11" s="56" t="s">
        <v>94</v>
      </c>
      <c r="C11" s="56" t="s">
        <v>95</v>
      </c>
      <c r="D11" s="56" t="s">
        <v>96</v>
      </c>
      <c r="E11" s="56" t="s">
        <v>97</v>
      </c>
      <c r="F11" s="56" t="s">
        <v>98</v>
      </c>
      <c r="G11" s="56" t="s">
        <v>99</v>
      </c>
      <c r="H11" s="57" t="s">
        <v>100</v>
      </c>
      <c r="I11" s="57" t="s">
        <v>101</v>
      </c>
      <c r="J11" s="56" t="s">
        <v>102</v>
      </c>
      <c r="K11" s="56" t="s">
        <v>103</v>
      </c>
      <c r="L11" s="56" t="s">
        <v>104</v>
      </c>
      <c r="M11" s="56" t="s">
        <v>105</v>
      </c>
      <c r="N11" s="56" t="s">
        <v>106</v>
      </c>
      <c r="O11" s="56" t="s">
        <v>107</v>
      </c>
      <c r="P11" s="56" t="s">
        <v>108</v>
      </c>
      <c r="Q11" s="56" t="s">
        <v>109</v>
      </c>
      <c r="R11" s="56" t="s">
        <v>110</v>
      </c>
      <c r="S11" s="56" t="s">
        <v>111</v>
      </c>
      <c r="T11" s="56" t="s">
        <v>112</v>
      </c>
      <c r="U11" s="56" t="s">
        <v>113</v>
      </c>
      <c r="V11" s="56" t="s">
        <v>114</v>
      </c>
      <c r="W11" s="58" t="s">
        <v>115</v>
      </c>
      <c r="X11" s="59"/>
      <c r="Y11" s="60"/>
      <c r="Z11" s="60"/>
      <c r="AA11" s="60"/>
      <c r="AB11" s="60"/>
      <c r="AC11" s="60"/>
      <c r="AD11" s="60"/>
    </row>
    <row r="12" ht="15.0" customHeight="1">
      <c r="A12" s="61" t="s">
        <v>116</v>
      </c>
      <c r="B12" s="61" t="s">
        <v>117</v>
      </c>
      <c r="C12" s="61" t="s">
        <v>52</v>
      </c>
      <c r="D12" s="61" t="s">
        <v>118</v>
      </c>
      <c r="E12" s="61" t="s">
        <v>119</v>
      </c>
      <c r="F12" s="62" t="s">
        <v>119</v>
      </c>
      <c r="G12" s="61" t="s">
        <v>120</v>
      </c>
      <c r="H12" s="63" t="s">
        <v>121</v>
      </c>
      <c r="I12" s="63" t="s">
        <v>122</v>
      </c>
      <c r="J12" s="62"/>
      <c r="K12" s="62"/>
      <c r="L12" s="64" t="s">
        <v>123</v>
      </c>
      <c r="M12" s="62">
        <v>2023.0</v>
      </c>
      <c r="N12" s="62" t="s">
        <v>124</v>
      </c>
      <c r="O12" s="62">
        <v>1.0</v>
      </c>
      <c r="P12" s="65">
        <v>1.0</v>
      </c>
      <c r="Q12" s="65">
        <v>1.0</v>
      </c>
      <c r="R12" s="65">
        <v>300.0</v>
      </c>
      <c r="S12" s="66"/>
      <c r="T12" s="67"/>
      <c r="U12" s="67"/>
      <c r="V12" s="67">
        <v>300.0</v>
      </c>
      <c r="W12" s="68" t="s">
        <v>125</v>
      </c>
      <c r="X12" s="1"/>
    </row>
    <row r="13" ht="15.0" customHeight="1">
      <c r="A13" s="61" t="s">
        <v>126</v>
      </c>
      <c r="B13" s="61" t="s">
        <v>127</v>
      </c>
      <c r="C13" s="61" t="s">
        <v>52</v>
      </c>
      <c r="D13" s="61" t="s">
        <v>128</v>
      </c>
      <c r="E13" s="61" t="s">
        <v>129</v>
      </c>
      <c r="F13" s="62">
        <v>1.0</v>
      </c>
      <c r="G13" s="61" t="s">
        <v>130</v>
      </c>
      <c r="H13" s="69" t="s">
        <v>131</v>
      </c>
      <c r="I13" s="69" t="s">
        <v>132</v>
      </c>
      <c r="J13" s="62" t="s">
        <v>133</v>
      </c>
      <c r="K13" s="62" t="s">
        <v>134</v>
      </c>
      <c r="L13" s="64"/>
      <c r="M13" s="62">
        <v>2023.0</v>
      </c>
      <c r="N13" s="62" t="s">
        <v>135</v>
      </c>
      <c r="O13" s="62">
        <v>1.0</v>
      </c>
      <c r="P13" s="65">
        <v>1.0</v>
      </c>
      <c r="Q13" s="65">
        <v>1.0</v>
      </c>
      <c r="R13" s="65">
        <v>1200.0</v>
      </c>
      <c r="S13" s="66"/>
      <c r="T13" s="67"/>
      <c r="U13" s="67"/>
      <c r="V13" s="67">
        <v>1200.0</v>
      </c>
      <c r="W13" s="68" t="s">
        <v>136</v>
      </c>
      <c r="X13" s="1"/>
    </row>
    <row r="14" ht="15.0" customHeight="1">
      <c r="A14" s="61" t="s">
        <v>137</v>
      </c>
      <c r="B14" s="61" t="s">
        <v>58</v>
      </c>
      <c r="C14" s="61" t="s">
        <v>52</v>
      </c>
      <c r="D14" s="61" t="s">
        <v>128</v>
      </c>
      <c r="E14" s="61">
        <v>79.0</v>
      </c>
      <c r="F14" s="62">
        <v>1.0</v>
      </c>
      <c r="G14" s="61" t="s">
        <v>138</v>
      </c>
      <c r="H14" s="70"/>
      <c r="I14" s="69" t="s">
        <v>139</v>
      </c>
      <c r="J14" s="62" t="s">
        <v>140</v>
      </c>
      <c r="K14" s="62" t="s">
        <v>141</v>
      </c>
      <c r="L14" s="64"/>
      <c r="M14" s="62">
        <v>2023.0</v>
      </c>
      <c r="N14" s="62" t="s">
        <v>142</v>
      </c>
      <c r="O14" s="62">
        <v>1.0</v>
      </c>
      <c r="P14" s="65">
        <v>1.0</v>
      </c>
      <c r="Q14" s="65">
        <v>1.0</v>
      </c>
      <c r="R14" s="65">
        <v>1200.0</v>
      </c>
      <c r="S14" s="66"/>
      <c r="T14" s="67"/>
      <c r="U14" s="67"/>
      <c r="V14" s="67">
        <v>1200.0</v>
      </c>
      <c r="W14" s="68" t="s">
        <v>58</v>
      </c>
      <c r="X14" s="1"/>
    </row>
    <row r="15" ht="15.0" customHeight="1">
      <c r="A15" s="61" t="s">
        <v>143</v>
      </c>
      <c r="B15" s="61" t="s">
        <v>144</v>
      </c>
      <c r="C15" s="61" t="s">
        <v>52</v>
      </c>
      <c r="D15" s="61" t="s">
        <v>128</v>
      </c>
      <c r="E15" s="61">
        <v>78.0</v>
      </c>
      <c r="F15" s="62">
        <v>1.0</v>
      </c>
      <c r="G15" s="61" t="s">
        <v>130</v>
      </c>
      <c r="H15" s="69" t="s">
        <v>145</v>
      </c>
      <c r="I15" s="69" t="s">
        <v>146</v>
      </c>
      <c r="J15" s="69" t="s">
        <v>147</v>
      </c>
      <c r="K15" s="62" t="s">
        <v>148</v>
      </c>
      <c r="L15" s="64" t="s">
        <v>149</v>
      </c>
      <c r="M15" s="62" t="s">
        <v>150</v>
      </c>
      <c r="N15" s="62" t="s">
        <v>135</v>
      </c>
      <c r="O15" s="62">
        <v>1.0</v>
      </c>
      <c r="P15" s="65">
        <v>1.0</v>
      </c>
      <c r="Q15" s="65">
        <v>1.0</v>
      </c>
      <c r="R15" s="65">
        <v>1200.0</v>
      </c>
      <c r="S15" s="66"/>
      <c r="T15" s="67"/>
      <c r="U15" s="67"/>
      <c r="V15" s="67">
        <v>1200.0</v>
      </c>
      <c r="W15" s="71" t="s">
        <v>151</v>
      </c>
      <c r="X15" s="1"/>
    </row>
    <row r="16" ht="15.0" customHeight="1">
      <c r="A16" s="72" t="s">
        <v>152</v>
      </c>
      <c r="B16" s="72" t="s">
        <v>153</v>
      </c>
      <c r="C16" s="72" t="s">
        <v>52</v>
      </c>
      <c r="D16" s="73" t="s">
        <v>128</v>
      </c>
      <c r="E16" s="72">
        <v>79.0</v>
      </c>
      <c r="F16" s="62">
        <v>1.0</v>
      </c>
      <c r="G16" s="62" t="s">
        <v>154</v>
      </c>
      <c r="H16" s="62" t="s">
        <v>155</v>
      </c>
      <c r="I16" s="74" t="s">
        <v>156</v>
      </c>
      <c r="J16" s="62" t="s">
        <v>157</v>
      </c>
      <c r="K16" s="62" t="s">
        <v>158</v>
      </c>
      <c r="L16" s="64"/>
      <c r="M16" s="62">
        <v>2023.0</v>
      </c>
      <c r="N16" s="62"/>
      <c r="O16" s="62">
        <v>1.0</v>
      </c>
      <c r="P16" s="65">
        <v>1.0</v>
      </c>
      <c r="Q16" s="65">
        <v>1.0</v>
      </c>
      <c r="R16" s="65">
        <v>1200.0</v>
      </c>
      <c r="S16" s="66"/>
      <c r="T16" s="75"/>
      <c r="U16" s="75"/>
      <c r="V16" s="75">
        <v>1200.0</v>
      </c>
      <c r="W16" s="68" t="s">
        <v>153</v>
      </c>
      <c r="X16" s="1"/>
    </row>
    <row r="17" ht="15.0" customHeight="1">
      <c r="A17" s="61" t="s">
        <v>159</v>
      </c>
      <c r="B17" s="61" t="s">
        <v>67</v>
      </c>
      <c r="C17" s="61" t="s">
        <v>52</v>
      </c>
      <c r="D17" s="61" t="s">
        <v>128</v>
      </c>
      <c r="E17" s="61">
        <v>79.0</v>
      </c>
      <c r="F17" s="62">
        <v>1.0</v>
      </c>
      <c r="G17" s="61" t="s">
        <v>130</v>
      </c>
      <c r="H17" s="69" t="s">
        <v>160</v>
      </c>
      <c r="I17" s="69" t="s">
        <v>161</v>
      </c>
      <c r="J17" s="62" t="s">
        <v>162</v>
      </c>
      <c r="K17" s="62" t="s">
        <v>163</v>
      </c>
      <c r="L17" s="64" t="s">
        <v>164</v>
      </c>
      <c r="M17" s="62">
        <v>2023.0</v>
      </c>
      <c r="N17" s="62" t="s">
        <v>142</v>
      </c>
      <c r="O17" s="62">
        <v>1.0</v>
      </c>
      <c r="P17" s="65">
        <v>1.0</v>
      </c>
      <c r="Q17" s="65">
        <v>1.0</v>
      </c>
      <c r="R17" s="65">
        <v>1200.0</v>
      </c>
      <c r="S17" s="66"/>
      <c r="T17" s="67"/>
      <c r="U17" s="67"/>
      <c r="V17" s="67">
        <v>1200.0</v>
      </c>
      <c r="W17" s="68" t="s">
        <v>67</v>
      </c>
      <c r="X17" s="1"/>
    </row>
    <row r="18" ht="15.0" customHeight="1">
      <c r="A18" s="61" t="s">
        <v>165</v>
      </c>
      <c r="B18" s="61" t="s">
        <v>166</v>
      </c>
      <c r="C18" s="70" t="s">
        <v>52</v>
      </c>
      <c r="D18" s="61" t="s">
        <v>167</v>
      </c>
      <c r="E18" s="61">
        <v>79.0</v>
      </c>
      <c r="F18" s="62">
        <v>1.0</v>
      </c>
      <c r="G18" s="61" t="s">
        <v>168</v>
      </c>
      <c r="H18" s="69" t="s">
        <v>169</v>
      </c>
      <c r="I18" s="69" t="s">
        <v>170</v>
      </c>
      <c r="J18" s="62" t="s">
        <v>171</v>
      </c>
      <c r="K18" s="62" t="s">
        <v>172</v>
      </c>
      <c r="L18" s="64" t="s">
        <v>173</v>
      </c>
      <c r="M18" s="62">
        <v>2023.0</v>
      </c>
      <c r="N18" s="62" t="s">
        <v>135</v>
      </c>
      <c r="O18" s="62">
        <v>1.0</v>
      </c>
      <c r="P18" s="65">
        <v>1.0</v>
      </c>
      <c r="Q18" s="65">
        <v>1.0</v>
      </c>
      <c r="R18" s="65">
        <v>1200.0</v>
      </c>
      <c r="S18" s="66"/>
      <c r="T18" s="67"/>
      <c r="U18" s="67"/>
      <c r="V18" s="65">
        <v>1200.0</v>
      </c>
      <c r="W18" s="68" t="s">
        <v>166</v>
      </c>
      <c r="X18" s="1"/>
    </row>
    <row r="19" ht="15.0" customHeight="1">
      <c r="A19" s="61" t="s">
        <v>174</v>
      </c>
      <c r="B19" s="61" t="s">
        <v>175</v>
      </c>
      <c r="C19" s="61" t="s">
        <v>52</v>
      </c>
      <c r="D19" s="61" t="s">
        <v>176</v>
      </c>
      <c r="E19" s="61">
        <v>79.0</v>
      </c>
      <c r="F19" s="62">
        <v>1.0</v>
      </c>
      <c r="G19" s="61" t="s">
        <v>168</v>
      </c>
      <c r="H19" s="70" t="s">
        <v>177</v>
      </c>
      <c r="I19" s="69" t="s">
        <v>178</v>
      </c>
      <c r="J19" s="62"/>
      <c r="K19" s="62">
        <v>9.44266900001E11</v>
      </c>
      <c r="L19" s="64"/>
      <c r="M19" s="62">
        <v>2023.0</v>
      </c>
      <c r="N19" s="62"/>
      <c r="O19" s="62"/>
      <c r="P19" s="62"/>
      <c r="Q19" s="65"/>
      <c r="R19" s="65"/>
      <c r="S19" s="65"/>
      <c r="T19" s="66">
        <v>1200.0</v>
      </c>
      <c r="U19" s="67"/>
      <c r="V19" s="67">
        <v>1200.0</v>
      </c>
      <c r="W19" s="68" t="s">
        <v>175</v>
      </c>
      <c r="X19" s="1"/>
    </row>
    <row r="20" ht="15.0" customHeight="1">
      <c r="A20" s="76" t="s">
        <v>79</v>
      </c>
      <c r="B20" s="77"/>
      <c r="C20" s="77"/>
      <c r="D20" s="77"/>
      <c r="E20" s="77"/>
      <c r="F20" s="77"/>
      <c r="G20" s="78"/>
      <c r="H20" s="78"/>
      <c r="I20" s="78"/>
      <c r="J20" s="78"/>
      <c r="K20" s="78"/>
      <c r="L20" s="78"/>
      <c r="M20" s="78"/>
      <c r="N20" s="78"/>
      <c r="O20" s="78"/>
      <c r="P20" s="79"/>
      <c r="Q20" s="79"/>
      <c r="R20" s="79"/>
      <c r="S20" s="80"/>
      <c r="T20" s="78"/>
      <c r="U20" s="78"/>
      <c r="V20" s="81">
        <f>SUM(V12:V19)</f>
        <v>8700</v>
      </c>
      <c r="W20" s="80"/>
      <c r="X20" s="1"/>
    </row>
    <row r="21" ht="15.75" customHeight="1">
      <c r="A21" s="43"/>
      <c r="B21" s="44"/>
      <c r="C21" s="44"/>
      <c r="D21" s="44"/>
      <c r="E21" s="44"/>
      <c r="F21" s="44"/>
      <c r="G21" s="1"/>
      <c r="H21" s="1"/>
      <c r="I21" s="1"/>
      <c r="J21" s="1"/>
      <c r="K21" s="1"/>
      <c r="L21" s="1"/>
      <c r="M21" s="1"/>
      <c r="N21" s="1"/>
      <c r="O21" s="1"/>
      <c r="P21" s="1"/>
      <c r="Q21" s="1"/>
      <c r="R21" s="1"/>
      <c r="S21" s="1"/>
      <c r="T21" s="1"/>
      <c r="U21" s="1"/>
      <c r="V21" s="1"/>
      <c r="W21" s="1"/>
      <c r="X21" s="1"/>
    </row>
    <row r="22" ht="15.75" customHeight="1">
      <c r="A22" s="82" t="s">
        <v>179</v>
      </c>
      <c r="B22" s="83"/>
      <c r="C22" s="83"/>
      <c r="D22" s="83"/>
      <c r="E22" s="83"/>
      <c r="F22" s="83"/>
      <c r="G22" s="83"/>
      <c r="H22" s="83"/>
      <c r="I22" s="83"/>
      <c r="J22" s="83"/>
      <c r="K22" s="83"/>
      <c r="L22" s="83"/>
      <c r="M22" s="83"/>
      <c r="N22" s="83"/>
      <c r="O22" s="83"/>
      <c r="P22" s="83"/>
      <c r="Q22" s="83"/>
      <c r="R22" s="83"/>
      <c r="S22" s="83"/>
      <c r="T22" s="83"/>
      <c r="U22" s="1"/>
      <c r="V22" s="1"/>
      <c r="W22" s="1"/>
      <c r="X22" s="1"/>
    </row>
    <row r="23" ht="15.75" customHeight="1">
      <c r="A23" s="43"/>
      <c r="B23" s="44"/>
      <c r="C23" s="44"/>
      <c r="D23" s="44"/>
      <c r="E23" s="44"/>
      <c r="F23" s="44"/>
      <c r="G23" s="1"/>
      <c r="H23" s="1"/>
      <c r="I23" s="1"/>
      <c r="J23" s="1"/>
      <c r="K23" s="1"/>
      <c r="L23" s="1"/>
      <c r="M23" s="1"/>
      <c r="N23" s="1"/>
      <c r="O23" s="1"/>
      <c r="P23" s="1"/>
      <c r="Q23" s="1"/>
      <c r="R23" s="1"/>
      <c r="S23" s="1"/>
      <c r="T23" s="1"/>
      <c r="U23" s="1"/>
      <c r="V23" s="1"/>
      <c r="W23" s="1"/>
      <c r="X23" s="1"/>
    </row>
    <row r="24" ht="15.75" customHeight="1">
      <c r="A24" s="43"/>
      <c r="B24" s="44"/>
      <c r="C24" s="44"/>
      <c r="D24" s="44"/>
      <c r="E24" s="44"/>
      <c r="F24" s="44"/>
      <c r="G24" s="1"/>
      <c r="H24" s="1"/>
      <c r="I24" s="1"/>
      <c r="J24" s="1"/>
      <c r="K24" s="1"/>
      <c r="L24" s="1"/>
      <c r="M24" s="1"/>
      <c r="N24" s="1"/>
      <c r="O24" s="1"/>
      <c r="P24" s="1"/>
      <c r="Q24" s="1"/>
      <c r="R24" s="1"/>
      <c r="S24" s="1"/>
      <c r="T24" s="1"/>
      <c r="U24" s="1"/>
      <c r="V24" s="1"/>
      <c r="W24" s="1"/>
      <c r="X24" s="1"/>
    </row>
    <row r="25" ht="15.75" customHeight="1">
      <c r="A25" s="43"/>
      <c r="B25" s="44"/>
      <c r="C25" s="44"/>
      <c r="D25" s="44"/>
      <c r="E25" s="44"/>
      <c r="F25" s="44"/>
      <c r="G25" s="1"/>
      <c r="H25" s="1"/>
      <c r="I25" s="1"/>
      <c r="J25" s="1"/>
      <c r="K25" s="1"/>
      <c r="L25" s="1"/>
      <c r="M25" s="1"/>
      <c r="N25" s="1"/>
      <c r="O25" s="1"/>
      <c r="P25" s="1"/>
      <c r="Q25" s="1"/>
      <c r="R25" s="1"/>
      <c r="S25" s="1"/>
      <c r="T25" s="1"/>
      <c r="U25" s="1"/>
      <c r="V25" s="1"/>
      <c r="W25" s="1"/>
      <c r="X25" s="1"/>
    </row>
    <row r="26" ht="15.75" customHeight="1">
      <c r="A26" s="43"/>
      <c r="B26" s="44"/>
      <c r="C26" s="44"/>
      <c r="D26" s="44"/>
      <c r="E26" s="44"/>
      <c r="F26" s="44"/>
      <c r="G26" s="1"/>
      <c r="H26" s="1"/>
      <c r="I26" s="1"/>
      <c r="J26" s="1"/>
      <c r="K26" s="1"/>
      <c r="L26" s="1"/>
      <c r="M26" s="1"/>
      <c r="N26" s="1"/>
      <c r="O26" s="1"/>
      <c r="P26" s="1"/>
      <c r="Q26" s="1"/>
      <c r="R26" s="1"/>
      <c r="S26" s="1"/>
      <c r="T26" s="1"/>
      <c r="U26" s="1"/>
      <c r="V26" s="1"/>
      <c r="W26" s="1"/>
      <c r="X26" s="1"/>
    </row>
    <row r="27" ht="15.75" customHeight="1">
      <c r="A27" s="43"/>
      <c r="B27" s="44"/>
      <c r="C27" s="44"/>
      <c r="D27" s="44"/>
      <c r="E27" s="44"/>
      <c r="F27" s="44"/>
      <c r="G27" s="1"/>
      <c r="H27" s="1"/>
      <c r="I27" s="1"/>
      <c r="J27" s="1"/>
      <c r="K27" s="1"/>
      <c r="L27" s="1"/>
      <c r="M27" s="1"/>
      <c r="N27" s="1"/>
      <c r="O27" s="1"/>
      <c r="P27" s="1"/>
      <c r="Q27" s="1"/>
      <c r="R27" s="1"/>
      <c r="S27" s="1"/>
      <c r="T27" s="1"/>
      <c r="U27" s="1"/>
      <c r="V27" s="1"/>
      <c r="W27" s="1"/>
      <c r="X27" s="1"/>
    </row>
    <row r="28" ht="15.75" customHeight="1">
      <c r="A28" s="43"/>
      <c r="B28" s="44"/>
      <c r="C28" s="44"/>
      <c r="D28" s="44"/>
      <c r="E28" s="44"/>
      <c r="F28" s="44"/>
      <c r="G28" s="1"/>
      <c r="H28" s="1"/>
      <c r="I28" s="1"/>
      <c r="J28" s="1"/>
      <c r="K28" s="1"/>
      <c r="L28" s="1"/>
      <c r="M28" s="1"/>
      <c r="N28" s="1"/>
      <c r="O28" s="1"/>
      <c r="P28" s="1"/>
      <c r="Q28" s="1"/>
      <c r="R28" s="1"/>
      <c r="S28" s="1"/>
      <c r="T28" s="1"/>
      <c r="U28" s="1"/>
      <c r="V28" s="1"/>
      <c r="W28" s="1"/>
      <c r="X28" s="1"/>
    </row>
    <row r="29" ht="15.75" customHeight="1">
      <c r="A29" s="43"/>
      <c r="B29" s="44"/>
      <c r="C29" s="44"/>
      <c r="D29" s="44"/>
      <c r="E29" s="44"/>
      <c r="F29" s="44"/>
      <c r="G29" s="1"/>
      <c r="H29" s="1"/>
      <c r="I29" s="1"/>
      <c r="J29" s="1"/>
      <c r="K29" s="1"/>
      <c r="L29" s="1"/>
      <c r="M29" s="1"/>
      <c r="N29" s="1"/>
      <c r="O29" s="1"/>
      <c r="P29" s="1"/>
      <c r="Q29" s="1"/>
      <c r="R29" s="1"/>
      <c r="S29" s="1"/>
      <c r="T29" s="1"/>
      <c r="U29" s="1"/>
      <c r="V29" s="1"/>
      <c r="W29" s="1"/>
      <c r="X29" s="1"/>
    </row>
    <row r="30" ht="15.75" customHeight="1">
      <c r="A30" s="43"/>
      <c r="B30" s="44"/>
      <c r="C30" s="44"/>
      <c r="D30" s="44"/>
      <c r="E30" s="44"/>
      <c r="F30" s="44"/>
      <c r="G30" s="1"/>
      <c r="H30" s="1"/>
      <c r="I30" s="1"/>
      <c r="J30" s="1"/>
      <c r="K30" s="1"/>
      <c r="L30" s="1"/>
      <c r="M30" s="1"/>
      <c r="N30" s="1"/>
      <c r="O30" s="1"/>
      <c r="P30" s="1"/>
      <c r="Q30" s="1"/>
      <c r="R30" s="1"/>
      <c r="S30" s="1"/>
      <c r="T30" s="1"/>
      <c r="U30" s="1"/>
      <c r="V30" s="1"/>
      <c r="W30" s="1"/>
      <c r="X30" s="1"/>
    </row>
    <row r="31" ht="15.75" customHeight="1">
      <c r="A31" s="43"/>
      <c r="B31" s="44"/>
      <c r="C31" s="44"/>
      <c r="D31" s="44"/>
      <c r="E31" s="44"/>
      <c r="F31" s="44"/>
      <c r="G31" s="1"/>
      <c r="H31" s="1"/>
      <c r="I31" s="1"/>
      <c r="J31" s="1"/>
      <c r="K31" s="1"/>
      <c r="L31" s="1"/>
      <c r="M31" s="1"/>
      <c r="N31" s="1"/>
      <c r="O31" s="1"/>
      <c r="P31" s="1"/>
      <c r="Q31" s="1"/>
      <c r="R31" s="1"/>
      <c r="S31" s="1"/>
      <c r="T31" s="1"/>
      <c r="U31" s="1"/>
      <c r="V31" s="1"/>
      <c r="W31" s="1"/>
      <c r="X31" s="1"/>
    </row>
    <row r="32" ht="15.75" customHeight="1">
      <c r="A32" s="43"/>
      <c r="B32" s="44"/>
      <c r="C32" s="44"/>
      <c r="D32" s="44"/>
      <c r="E32" s="44"/>
      <c r="F32" s="44"/>
      <c r="G32" s="1"/>
      <c r="H32" s="1"/>
      <c r="I32" s="1"/>
      <c r="J32" s="1"/>
      <c r="K32" s="1"/>
      <c r="L32" s="1"/>
      <c r="M32" s="1"/>
      <c r="N32" s="1"/>
      <c r="O32" s="1"/>
      <c r="P32" s="1"/>
      <c r="Q32" s="1"/>
      <c r="R32" s="1"/>
      <c r="S32" s="1"/>
      <c r="T32" s="1"/>
      <c r="U32" s="1"/>
      <c r="V32" s="1"/>
      <c r="W32" s="1"/>
      <c r="X32" s="1"/>
    </row>
    <row r="33" ht="15.75" customHeight="1">
      <c r="A33" s="43"/>
      <c r="B33" s="44"/>
      <c r="C33" s="44"/>
      <c r="D33" s="44"/>
      <c r="E33" s="44"/>
      <c r="F33" s="44"/>
      <c r="G33" s="1"/>
      <c r="H33" s="1"/>
      <c r="I33" s="1"/>
      <c r="J33" s="1"/>
      <c r="K33" s="1"/>
      <c r="L33" s="1"/>
      <c r="M33" s="1"/>
      <c r="N33" s="1"/>
      <c r="O33" s="1"/>
      <c r="P33" s="1"/>
      <c r="Q33" s="1"/>
      <c r="R33" s="1"/>
      <c r="S33" s="1"/>
      <c r="T33" s="1"/>
      <c r="U33" s="1"/>
      <c r="V33" s="1"/>
      <c r="W33" s="1"/>
      <c r="X33" s="1"/>
    </row>
    <row r="34" ht="15.75" customHeight="1">
      <c r="A34" s="43"/>
      <c r="B34" s="44"/>
      <c r="C34" s="44"/>
      <c r="D34" s="44"/>
      <c r="E34" s="44"/>
      <c r="F34" s="44"/>
      <c r="G34" s="1"/>
      <c r="H34" s="1"/>
      <c r="I34" s="1"/>
      <c r="J34" s="1"/>
      <c r="K34" s="1"/>
      <c r="L34" s="1"/>
      <c r="M34" s="1"/>
      <c r="N34" s="1"/>
      <c r="O34" s="1"/>
      <c r="P34" s="1"/>
      <c r="Q34" s="1"/>
      <c r="R34" s="1"/>
      <c r="S34" s="1"/>
      <c r="T34" s="1"/>
      <c r="U34" s="1"/>
      <c r="V34" s="1"/>
      <c r="W34" s="1"/>
      <c r="X34" s="1"/>
    </row>
    <row r="35" ht="15.75" customHeight="1">
      <c r="A35" s="43"/>
      <c r="B35" s="44"/>
      <c r="C35" s="44"/>
      <c r="D35" s="44"/>
      <c r="E35" s="44"/>
      <c r="F35" s="44"/>
      <c r="G35" s="1"/>
      <c r="H35" s="1"/>
      <c r="I35" s="1"/>
      <c r="J35" s="1"/>
      <c r="K35" s="1"/>
      <c r="L35" s="1"/>
      <c r="M35" s="1"/>
      <c r="N35" s="1"/>
      <c r="O35" s="1"/>
      <c r="P35" s="1"/>
      <c r="Q35" s="1"/>
      <c r="R35" s="1"/>
      <c r="S35" s="1"/>
      <c r="T35" s="1"/>
      <c r="U35" s="1"/>
      <c r="V35" s="1"/>
      <c r="W35" s="1"/>
      <c r="X35" s="1"/>
    </row>
    <row r="36" ht="15.75" customHeight="1">
      <c r="A36" s="43"/>
      <c r="B36" s="44"/>
      <c r="C36" s="44"/>
      <c r="D36" s="44"/>
      <c r="E36" s="44"/>
      <c r="F36" s="44"/>
      <c r="G36" s="1"/>
      <c r="H36" s="1"/>
      <c r="I36" s="1"/>
      <c r="J36" s="1"/>
      <c r="K36" s="1"/>
      <c r="L36" s="1"/>
      <c r="M36" s="1"/>
      <c r="N36" s="1"/>
      <c r="O36" s="1"/>
      <c r="P36" s="1"/>
      <c r="Q36" s="1"/>
      <c r="R36" s="1"/>
      <c r="S36" s="1"/>
      <c r="T36" s="1"/>
      <c r="U36" s="1"/>
      <c r="V36" s="1"/>
      <c r="W36" s="1"/>
      <c r="X36" s="1"/>
    </row>
    <row r="37" ht="15.75" customHeight="1">
      <c r="A37" s="43"/>
      <c r="B37" s="44"/>
      <c r="C37" s="44"/>
      <c r="D37" s="44"/>
      <c r="E37" s="44"/>
      <c r="F37" s="44"/>
      <c r="G37" s="1"/>
      <c r="H37" s="1"/>
      <c r="I37" s="1"/>
      <c r="J37" s="1"/>
      <c r="K37" s="1"/>
      <c r="L37" s="1"/>
      <c r="M37" s="1"/>
      <c r="N37" s="1"/>
      <c r="O37" s="1"/>
      <c r="P37" s="1"/>
      <c r="Q37" s="1"/>
      <c r="R37" s="1"/>
      <c r="S37" s="1"/>
      <c r="T37" s="1"/>
      <c r="U37" s="1"/>
      <c r="V37" s="1"/>
      <c r="W37" s="1"/>
      <c r="X37" s="1"/>
    </row>
    <row r="38" ht="15.75" customHeight="1">
      <c r="A38" s="43"/>
      <c r="B38" s="44"/>
      <c r="C38" s="44"/>
      <c r="D38" s="44"/>
      <c r="E38" s="44"/>
      <c r="F38" s="44"/>
      <c r="G38" s="1"/>
      <c r="H38" s="1"/>
      <c r="I38" s="1"/>
      <c r="J38" s="1"/>
      <c r="K38" s="1"/>
      <c r="L38" s="1"/>
      <c r="M38" s="1"/>
      <c r="N38" s="1"/>
      <c r="O38" s="1"/>
      <c r="P38" s="1"/>
      <c r="Q38" s="1"/>
      <c r="R38" s="1"/>
      <c r="S38" s="1"/>
      <c r="T38" s="1"/>
      <c r="U38" s="1"/>
      <c r="V38" s="1"/>
      <c r="W38" s="1"/>
      <c r="X38" s="1"/>
    </row>
    <row r="39" ht="15.75" customHeight="1">
      <c r="A39" s="43"/>
      <c r="B39" s="44"/>
      <c r="C39" s="44"/>
      <c r="D39" s="44"/>
      <c r="E39" s="44"/>
      <c r="F39" s="44"/>
      <c r="G39" s="1"/>
      <c r="H39" s="1"/>
      <c r="I39" s="1"/>
      <c r="J39" s="1"/>
      <c r="K39" s="1"/>
      <c r="L39" s="1"/>
      <c r="M39" s="1"/>
      <c r="N39" s="1"/>
      <c r="O39" s="1"/>
      <c r="P39" s="1"/>
      <c r="Q39" s="1"/>
      <c r="R39" s="1"/>
      <c r="S39" s="1"/>
      <c r="T39" s="1"/>
      <c r="U39" s="1"/>
      <c r="V39" s="1"/>
      <c r="W39" s="1"/>
      <c r="X39" s="1"/>
    </row>
    <row r="40" ht="15.75" customHeight="1">
      <c r="A40" s="43"/>
      <c r="B40" s="44"/>
      <c r="C40" s="44"/>
      <c r="D40" s="44"/>
      <c r="E40" s="44"/>
      <c r="F40" s="44"/>
      <c r="G40" s="1"/>
      <c r="H40" s="1"/>
      <c r="I40" s="1"/>
      <c r="J40" s="1"/>
      <c r="K40" s="1"/>
      <c r="L40" s="1"/>
      <c r="M40" s="1"/>
      <c r="N40" s="1"/>
      <c r="O40" s="1"/>
      <c r="P40" s="1"/>
      <c r="Q40" s="1"/>
      <c r="R40" s="1"/>
      <c r="S40" s="1"/>
      <c r="T40" s="1"/>
      <c r="U40" s="1"/>
      <c r="V40" s="1"/>
      <c r="W40" s="1"/>
      <c r="X40" s="1"/>
    </row>
    <row r="41" ht="15.75" customHeight="1">
      <c r="A41" s="43"/>
      <c r="B41" s="44"/>
      <c r="C41" s="44"/>
      <c r="D41" s="44"/>
      <c r="E41" s="44"/>
      <c r="F41" s="44"/>
      <c r="G41" s="1"/>
      <c r="H41" s="1"/>
      <c r="I41" s="1"/>
      <c r="J41" s="1"/>
      <c r="K41" s="1"/>
      <c r="L41" s="1"/>
      <c r="M41" s="1"/>
      <c r="N41" s="1"/>
      <c r="O41" s="1"/>
      <c r="P41" s="1"/>
      <c r="Q41" s="1"/>
      <c r="R41" s="1"/>
      <c r="S41" s="1"/>
      <c r="T41" s="1"/>
      <c r="U41" s="1"/>
      <c r="V41" s="1"/>
      <c r="W41" s="1"/>
      <c r="X41" s="1"/>
    </row>
    <row r="42" ht="15.75" customHeight="1">
      <c r="A42" s="43"/>
      <c r="B42" s="44"/>
      <c r="C42" s="44"/>
      <c r="D42" s="44"/>
      <c r="E42" s="44"/>
      <c r="F42" s="44"/>
      <c r="G42" s="1"/>
      <c r="H42" s="1"/>
      <c r="I42" s="1"/>
      <c r="J42" s="1"/>
      <c r="K42" s="1"/>
      <c r="L42" s="1"/>
      <c r="M42" s="1"/>
      <c r="N42" s="1"/>
      <c r="O42" s="1"/>
      <c r="P42" s="1"/>
      <c r="Q42" s="1"/>
      <c r="R42" s="1"/>
      <c r="S42" s="1"/>
      <c r="T42" s="1"/>
      <c r="U42" s="1"/>
      <c r="V42" s="1"/>
      <c r="W42" s="1"/>
      <c r="X42" s="1"/>
    </row>
    <row r="43" ht="15.75" customHeight="1">
      <c r="A43" s="43"/>
      <c r="B43" s="44"/>
      <c r="C43" s="44"/>
      <c r="D43" s="44"/>
      <c r="E43" s="44"/>
      <c r="F43" s="44"/>
      <c r="G43" s="1"/>
      <c r="H43" s="1"/>
      <c r="I43" s="1"/>
      <c r="J43" s="1"/>
      <c r="K43" s="1"/>
      <c r="L43" s="1"/>
      <c r="M43" s="1"/>
      <c r="N43" s="1"/>
      <c r="O43" s="1"/>
      <c r="P43" s="1"/>
      <c r="Q43" s="1"/>
      <c r="R43" s="1"/>
      <c r="S43" s="1"/>
      <c r="T43" s="1"/>
      <c r="U43" s="1"/>
      <c r="V43" s="1"/>
      <c r="W43" s="1"/>
      <c r="X43" s="1"/>
    </row>
    <row r="44" ht="15.75" customHeight="1">
      <c r="A44" s="43"/>
      <c r="B44" s="44"/>
      <c r="C44" s="44"/>
      <c r="D44" s="44"/>
      <c r="E44" s="44"/>
      <c r="F44" s="44"/>
      <c r="G44" s="1"/>
      <c r="H44" s="1"/>
      <c r="I44" s="1"/>
      <c r="J44" s="1"/>
      <c r="K44" s="1"/>
      <c r="L44" s="1"/>
      <c r="M44" s="1"/>
      <c r="N44" s="1"/>
      <c r="O44" s="1"/>
      <c r="P44" s="1"/>
      <c r="Q44" s="1"/>
      <c r="R44" s="1"/>
      <c r="S44" s="1"/>
      <c r="T44" s="1"/>
      <c r="U44" s="1"/>
      <c r="V44" s="1"/>
      <c r="W44" s="1"/>
      <c r="X44" s="1"/>
    </row>
    <row r="45" ht="15.75" customHeight="1">
      <c r="A45" s="43"/>
      <c r="B45" s="44"/>
      <c r="C45" s="44"/>
      <c r="D45" s="44"/>
      <c r="E45" s="44"/>
      <c r="F45" s="44"/>
      <c r="G45" s="1"/>
      <c r="H45" s="1"/>
      <c r="I45" s="1"/>
      <c r="J45" s="1"/>
      <c r="K45" s="1"/>
      <c r="L45" s="1"/>
      <c r="M45" s="1"/>
      <c r="N45" s="1"/>
      <c r="O45" s="1"/>
      <c r="P45" s="1"/>
      <c r="Q45" s="1"/>
      <c r="R45" s="1"/>
      <c r="S45" s="1"/>
      <c r="T45" s="1"/>
      <c r="U45" s="1"/>
      <c r="V45" s="1"/>
      <c r="W45" s="1"/>
      <c r="X45" s="1"/>
    </row>
    <row r="46" ht="15.75" customHeight="1">
      <c r="A46" s="43"/>
      <c r="B46" s="44"/>
      <c r="C46" s="44"/>
      <c r="D46" s="44"/>
      <c r="E46" s="44"/>
      <c r="F46" s="44"/>
      <c r="G46" s="1"/>
      <c r="H46" s="1"/>
      <c r="I46" s="1"/>
      <c r="J46" s="1"/>
      <c r="K46" s="1"/>
      <c r="L46" s="1"/>
      <c r="M46" s="1"/>
      <c r="N46" s="1"/>
      <c r="O46" s="1"/>
      <c r="P46" s="1"/>
      <c r="Q46" s="1"/>
      <c r="R46" s="1"/>
      <c r="S46" s="1"/>
      <c r="T46" s="1"/>
      <c r="U46" s="1"/>
      <c r="V46" s="1"/>
      <c r="W46" s="1"/>
      <c r="X46" s="1"/>
    </row>
    <row r="47" ht="15.75" customHeight="1">
      <c r="A47" s="43"/>
      <c r="B47" s="44"/>
      <c r="C47" s="44"/>
      <c r="D47" s="44"/>
      <c r="E47" s="44"/>
      <c r="F47" s="44"/>
      <c r="G47" s="1"/>
      <c r="H47" s="1"/>
      <c r="I47" s="1"/>
      <c r="J47" s="1"/>
      <c r="K47" s="1"/>
      <c r="L47" s="1"/>
      <c r="M47" s="1"/>
      <c r="N47" s="1"/>
      <c r="O47" s="1"/>
      <c r="P47" s="1"/>
      <c r="Q47" s="1"/>
      <c r="R47" s="1"/>
      <c r="S47" s="1"/>
      <c r="T47" s="1"/>
      <c r="U47" s="1"/>
      <c r="V47" s="1"/>
      <c r="W47" s="1"/>
      <c r="X47" s="1"/>
    </row>
    <row r="48" ht="15.75" customHeight="1">
      <c r="A48" s="43"/>
      <c r="B48" s="44"/>
      <c r="C48" s="44"/>
      <c r="D48" s="44"/>
      <c r="E48" s="44"/>
      <c r="F48" s="44"/>
      <c r="G48" s="1"/>
      <c r="H48" s="1"/>
      <c r="I48" s="1"/>
      <c r="J48" s="1"/>
      <c r="K48" s="1"/>
      <c r="L48" s="1"/>
      <c r="M48" s="1"/>
      <c r="N48" s="1"/>
      <c r="O48" s="1"/>
      <c r="P48" s="1"/>
      <c r="Q48" s="1"/>
      <c r="R48" s="1"/>
      <c r="S48" s="1"/>
      <c r="T48" s="1"/>
      <c r="U48" s="1"/>
      <c r="V48" s="1"/>
      <c r="W48" s="1"/>
      <c r="X48" s="1"/>
    </row>
    <row r="49" ht="15.75" customHeight="1">
      <c r="A49" s="43"/>
      <c r="B49" s="44"/>
      <c r="C49" s="44"/>
      <c r="D49" s="44"/>
      <c r="E49" s="44"/>
      <c r="F49" s="44"/>
      <c r="G49" s="1"/>
      <c r="H49" s="1"/>
      <c r="I49" s="1"/>
      <c r="J49" s="1"/>
      <c r="K49" s="1"/>
      <c r="L49" s="1"/>
      <c r="M49" s="1"/>
      <c r="N49" s="1"/>
      <c r="O49" s="1"/>
      <c r="P49" s="1"/>
      <c r="Q49" s="1"/>
      <c r="R49" s="1"/>
      <c r="S49" s="1"/>
      <c r="T49" s="1"/>
      <c r="U49" s="1"/>
      <c r="V49" s="1"/>
      <c r="W49" s="1"/>
      <c r="X49" s="1"/>
    </row>
    <row r="50" ht="15.75" customHeight="1">
      <c r="A50" s="43"/>
      <c r="B50" s="44"/>
      <c r="C50" s="44"/>
      <c r="D50" s="44"/>
      <c r="E50" s="44"/>
      <c r="F50" s="44"/>
      <c r="G50" s="1"/>
      <c r="H50" s="1"/>
      <c r="I50" s="1"/>
      <c r="J50" s="1"/>
      <c r="K50" s="1"/>
      <c r="L50" s="1"/>
      <c r="M50" s="1"/>
      <c r="N50" s="1"/>
      <c r="O50" s="1"/>
      <c r="P50" s="1"/>
      <c r="Q50" s="1"/>
      <c r="R50" s="1"/>
      <c r="S50" s="1"/>
      <c r="T50" s="1"/>
      <c r="U50" s="1"/>
      <c r="V50" s="1"/>
      <c r="W50" s="1"/>
      <c r="X50" s="1"/>
    </row>
    <row r="51" ht="15.75" customHeight="1">
      <c r="A51" s="43"/>
      <c r="B51" s="44"/>
      <c r="C51" s="44"/>
      <c r="D51" s="44"/>
      <c r="E51" s="44"/>
      <c r="F51" s="44"/>
      <c r="G51" s="1"/>
      <c r="H51" s="1"/>
      <c r="I51" s="1"/>
      <c r="J51" s="1"/>
      <c r="K51" s="1"/>
      <c r="L51" s="1"/>
      <c r="M51" s="1"/>
      <c r="N51" s="1"/>
      <c r="O51" s="1"/>
      <c r="P51" s="1"/>
      <c r="Q51" s="1"/>
      <c r="R51" s="1"/>
      <c r="S51" s="1"/>
      <c r="T51" s="1"/>
      <c r="U51" s="1"/>
      <c r="V51" s="1"/>
      <c r="W51" s="1"/>
      <c r="X51" s="1"/>
    </row>
    <row r="52" ht="15.75" customHeight="1">
      <c r="A52" s="43"/>
      <c r="B52" s="44"/>
      <c r="C52" s="44"/>
      <c r="D52" s="44"/>
      <c r="E52" s="44"/>
      <c r="F52" s="44"/>
      <c r="G52" s="1"/>
      <c r="H52" s="1"/>
      <c r="I52" s="1"/>
      <c r="J52" s="1"/>
      <c r="K52" s="1"/>
      <c r="L52" s="1"/>
      <c r="M52" s="1"/>
      <c r="N52" s="1"/>
      <c r="O52" s="1"/>
      <c r="P52" s="1"/>
      <c r="Q52" s="1"/>
      <c r="R52" s="1"/>
      <c r="S52" s="1"/>
      <c r="T52" s="1"/>
      <c r="U52" s="1"/>
      <c r="V52" s="1"/>
      <c r="W52" s="1"/>
      <c r="X52" s="1"/>
    </row>
    <row r="53" ht="15.75" customHeight="1">
      <c r="A53" s="43"/>
      <c r="B53" s="44"/>
      <c r="C53" s="44"/>
      <c r="D53" s="44"/>
      <c r="E53" s="44"/>
      <c r="F53" s="44"/>
      <c r="G53" s="1"/>
      <c r="H53" s="1"/>
      <c r="I53" s="1"/>
      <c r="J53" s="1"/>
      <c r="K53" s="1"/>
      <c r="L53" s="1"/>
      <c r="M53" s="1"/>
      <c r="N53" s="1"/>
      <c r="O53" s="1"/>
      <c r="P53" s="1"/>
      <c r="Q53" s="1"/>
      <c r="R53" s="1"/>
      <c r="S53" s="1"/>
      <c r="T53" s="1"/>
      <c r="U53" s="1"/>
      <c r="V53" s="1"/>
      <c r="W53" s="1"/>
      <c r="X53" s="1"/>
    </row>
    <row r="54" ht="15.75" customHeight="1">
      <c r="A54" s="43"/>
      <c r="B54" s="44"/>
      <c r="C54" s="44"/>
      <c r="D54" s="44"/>
      <c r="E54" s="44"/>
      <c r="F54" s="44"/>
      <c r="G54" s="1"/>
      <c r="H54" s="1"/>
      <c r="I54" s="1"/>
      <c r="J54" s="1"/>
      <c r="K54" s="1"/>
      <c r="L54" s="1"/>
      <c r="M54" s="1"/>
      <c r="N54" s="1"/>
      <c r="O54" s="1"/>
      <c r="P54" s="1"/>
      <c r="Q54" s="1"/>
      <c r="R54" s="1"/>
      <c r="S54" s="1"/>
      <c r="T54" s="1"/>
      <c r="U54" s="1"/>
      <c r="V54" s="1"/>
      <c r="W54" s="1"/>
      <c r="X54" s="1"/>
    </row>
    <row r="55" ht="15.75" customHeight="1">
      <c r="A55" s="43"/>
      <c r="B55" s="44"/>
      <c r="C55" s="44"/>
      <c r="D55" s="44"/>
      <c r="E55" s="44"/>
      <c r="F55" s="44"/>
      <c r="G55" s="1"/>
      <c r="H55" s="1"/>
      <c r="I55" s="1"/>
      <c r="J55" s="1"/>
      <c r="K55" s="1"/>
      <c r="L55" s="1"/>
      <c r="M55" s="1"/>
      <c r="N55" s="1"/>
      <c r="O55" s="1"/>
      <c r="P55" s="1"/>
      <c r="Q55" s="1"/>
      <c r="R55" s="1"/>
      <c r="S55" s="1"/>
      <c r="T55" s="1"/>
      <c r="U55" s="1"/>
      <c r="V55" s="1"/>
      <c r="W55" s="1"/>
      <c r="X55" s="1"/>
    </row>
    <row r="56" ht="15.75" customHeight="1">
      <c r="A56" s="43"/>
      <c r="B56" s="44"/>
      <c r="C56" s="44"/>
      <c r="D56" s="44"/>
      <c r="E56" s="44"/>
      <c r="F56" s="44"/>
      <c r="G56" s="1"/>
      <c r="H56" s="1"/>
      <c r="I56" s="1"/>
      <c r="J56" s="1"/>
      <c r="K56" s="1"/>
      <c r="L56" s="1"/>
      <c r="M56" s="1"/>
      <c r="N56" s="1"/>
      <c r="O56" s="1"/>
      <c r="P56" s="1"/>
      <c r="Q56" s="1"/>
      <c r="R56" s="1"/>
      <c r="S56" s="1"/>
      <c r="T56" s="1"/>
      <c r="U56" s="1"/>
      <c r="V56" s="1"/>
      <c r="W56" s="1"/>
      <c r="X56" s="1"/>
    </row>
    <row r="57" ht="15.75" customHeight="1">
      <c r="A57" s="43"/>
      <c r="B57" s="44"/>
      <c r="C57" s="44"/>
      <c r="D57" s="44"/>
      <c r="E57" s="44"/>
      <c r="F57" s="44"/>
      <c r="G57" s="1"/>
      <c r="H57" s="1"/>
      <c r="I57" s="1"/>
      <c r="J57" s="1"/>
      <c r="K57" s="1"/>
      <c r="L57" s="1"/>
      <c r="M57" s="1"/>
      <c r="N57" s="1"/>
      <c r="O57" s="1"/>
      <c r="P57" s="1"/>
      <c r="Q57" s="1"/>
      <c r="R57" s="1"/>
      <c r="S57" s="1"/>
      <c r="T57" s="1"/>
      <c r="U57" s="1"/>
      <c r="V57" s="1"/>
      <c r="W57" s="1"/>
      <c r="X57" s="1"/>
    </row>
    <row r="58" ht="15.75" customHeight="1">
      <c r="A58" s="43"/>
      <c r="B58" s="44"/>
      <c r="C58" s="44"/>
      <c r="D58" s="44"/>
      <c r="E58" s="44"/>
      <c r="F58" s="44"/>
      <c r="G58" s="1"/>
      <c r="H58" s="1"/>
      <c r="I58" s="1"/>
      <c r="J58" s="1"/>
      <c r="K58" s="1"/>
      <c r="L58" s="1"/>
      <c r="M58" s="1"/>
      <c r="N58" s="1"/>
      <c r="O58" s="1"/>
      <c r="P58" s="1"/>
      <c r="Q58" s="1"/>
      <c r="R58" s="1"/>
      <c r="S58" s="1"/>
      <c r="T58" s="1"/>
      <c r="U58" s="1"/>
      <c r="V58" s="1"/>
      <c r="W58" s="1"/>
      <c r="X58" s="1"/>
    </row>
    <row r="59" ht="15.75" customHeight="1">
      <c r="A59" s="43"/>
      <c r="B59" s="44"/>
      <c r="C59" s="44"/>
      <c r="D59" s="44"/>
      <c r="E59" s="44"/>
      <c r="F59" s="44"/>
      <c r="G59" s="1"/>
      <c r="H59" s="1"/>
      <c r="I59" s="1"/>
      <c r="J59" s="1"/>
      <c r="K59" s="1"/>
      <c r="L59" s="1"/>
      <c r="M59" s="1"/>
      <c r="N59" s="1"/>
      <c r="O59" s="1"/>
      <c r="P59" s="1"/>
      <c r="Q59" s="1"/>
      <c r="R59" s="1"/>
      <c r="S59" s="1"/>
      <c r="T59" s="1"/>
      <c r="U59" s="1"/>
      <c r="V59" s="1"/>
      <c r="W59" s="1"/>
      <c r="X59" s="1"/>
    </row>
    <row r="60" ht="15.75" customHeight="1">
      <c r="A60" s="43"/>
      <c r="B60" s="44"/>
      <c r="C60" s="44"/>
      <c r="D60" s="44"/>
      <c r="E60" s="44"/>
      <c r="F60" s="44"/>
      <c r="G60" s="1"/>
      <c r="H60" s="1"/>
      <c r="I60" s="1"/>
      <c r="J60" s="1"/>
      <c r="K60" s="1"/>
      <c r="L60" s="1"/>
      <c r="M60" s="1"/>
      <c r="N60" s="1"/>
      <c r="O60" s="1"/>
      <c r="P60" s="1"/>
      <c r="Q60" s="1"/>
      <c r="R60" s="1"/>
      <c r="S60" s="1"/>
      <c r="T60" s="1"/>
      <c r="U60" s="1"/>
      <c r="V60" s="1"/>
      <c r="W60" s="1"/>
      <c r="X60" s="1"/>
    </row>
    <row r="61" ht="15.75" customHeight="1">
      <c r="A61" s="43"/>
      <c r="B61" s="44"/>
      <c r="C61" s="44"/>
      <c r="D61" s="44"/>
      <c r="E61" s="44"/>
      <c r="F61" s="44"/>
      <c r="G61" s="1"/>
      <c r="H61" s="1"/>
      <c r="I61" s="1"/>
      <c r="J61" s="1"/>
      <c r="K61" s="1"/>
      <c r="L61" s="1"/>
      <c r="M61" s="1"/>
      <c r="N61" s="1"/>
      <c r="O61" s="1"/>
      <c r="P61" s="1"/>
      <c r="Q61" s="1"/>
      <c r="R61" s="1"/>
      <c r="S61" s="1"/>
      <c r="T61" s="1"/>
      <c r="U61" s="1"/>
      <c r="V61" s="1"/>
      <c r="W61" s="1"/>
      <c r="X61" s="1"/>
    </row>
    <row r="62" ht="15.75" customHeight="1">
      <c r="A62" s="43"/>
      <c r="B62" s="44"/>
      <c r="C62" s="44"/>
      <c r="D62" s="44"/>
      <c r="E62" s="44"/>
      <c r="F62" s="44"/>
      <c r="G62" s="1"/>
      <c r="H62" s="1"/>
      <c r="I62" s="1"/>
      <c r="J62" s="1"/>
      <c r="K62" s="1"/>
      <c r="L62" s="1"/>
      <c r="M62" s="1"/>
      <c r="N62" s="1"/>
      <c r="O62" s="1"/>
      <c r="P62" s="1"/>
      <c r="Q62" s="1"/>
      <c r="R62" s="1"/>
      <c r="S62" s="1"/>
      <c r="T62" s="1"/>
      <c r="U62" s="1"/>
      <c r="V62" s="1"/>
      <c r="W62" s="1"/>
      <c r="X62" s="1"/>
    </row>
    <row r="63" ht="15.75" customHeight="1">
      <c r="A63" s="43"/>
      <c r="B63" s="44"/>
      <c r="C63" s="44"/>
      <c r="D63" s="44"/>
      <c r="E63" s="44"/>
      <c r="F63" s="44"/>
      <c r="G63" s="1"/>
      <c r="H63" s="1"/>
      <c r="I63" s="1"/>
      <c r="J63" s="1"/>
      <c r="K63" s="1"/>
      <c r="L63" s="1"/>
      <c r="M63" s="1"/>
      <c r="N63" s="1"/>
      <c r="O63" s="1"/>
      <c r="P63" s="1"/>
      <c r="Q63" s="1"/>
      <c r="R63" s="1"/>
      <c r="S63" s="1"/>
      <c r="T63" s="1"/>
      <c r="U63" s="1"/>
      <c r="V63" s="1"/>
      <c r="W63" s="1"/>
      <c r="X63" s="1"/>
    </row>
    <row r="64" ht="15.75" customHeight="1">
      <c r="A64" s="43"/>
      <c r="B64" s="44"/>
      <c r="C64" s="44"/>
      <c r="D64" s="44"/>
      <c r="E64" s="44"/>
      <c r="F64" s="44"/>
      <c r="G64" s="1"/>
      <c r="H64" s="1"/>
      <c r="I64" s="1"/>
      <c r="J64" s="1"/>
      <c r="K64" s="1"/>
      <c r="L64" s="1"/>
      <c r="M64" s="1"/>
      <c r="N64" s="1"/>
      <c r="O64" s="1"/>
      <c r="P64" s="1"/>
      <c r="Q64" s="1"/>
      <c r="R64" s="1"/>
      <c r="S64" s="1"/>
      <c r="T64" s="1"/>
      <c r="U64" s="1"/>
      <c r="V64" s="1"/>
      <c r="W64" s="1"/>
      <c r="X64" s="1"/>
    </row>
    <row r="65" ht="15.75" customHeight="1">
      <c r="A65" s="43"/>
      <c r="B65" s="44"/>
      <c r="C65" s="44"/>
      <c r="D65" s="44"/>
      <c r="E65" s="44"/>
      <c r="F65" s="44"/>
      <c r="G65" s="1"/>
      <c r="H65" s="1"/>
      <c r="I65" s="1"/>
      <c r="J65" s="1"/>
      <c r="K65" s="1"/>
      <c r="L65" s="1"/>
      <c r="M65" s="1"/>
      <c r="N65" s="1"/>
      <c r="O65" s="1"/>
      <c r="P65" s="1"/>
      <c r="Q65" s="1"/>
      <c r="R65" s="1"/>
      <c r="S65" s="1"/>
      <c r="T65" s="1"/>
      <c r="U65" s="1"/>
      <c r="V65" s="1"/>
      <c r="W65" s="1"/>
      <c r="X65" s="1"/>
    </row>
    <row r="66" ht="15.75" customHeight="1">
      <c r="A66" s="43"/>
      <c r="B66" s="44"/>
      <c r="C66" s="44"/>
      <c r="D66" s="44"/>
      <c r="E66" s="44"/>
      <c r="F66" s="44"/>
      <c r="G66" s="1"/>
      <c r="H66" s="1"/>
      <c r="I66" s="1"/>
      <c r="J66" s="1"/>
      <c r="K66" s="1"/>
      <c r="L66" s="1"/>
      <c r="M66" s="1"/>
      <c r="N66" s="1"/>
      <c r="O66" s="1"/>
      <c r="P66" s="1"/>
      <c r="Q66" s="1"/>
      <c r="R66" s="1"/>
      <c r="S66" s="1"/>
      <c r="T66" s="1"/>
      <c r="U66" s="1"/>
      <c r="V66" s="1"/>
      <c r="W66" s="1"/>
      <c r="X66" s="1"/>
    </row>
    <row r="67" ht="15.75" customHeight="1">
      <c r="A67" s="43"/>
      <c r="B67" s="44"/>
      <c r="C67" s="44"/>
      <c r="D67" s="44"/>
      <c r="E67" s="44"/>
      <c r="F67" s="44"/>
      <c r="G67" s="1"/>
      <c r="H67" s="1"/>
      <c r="I67" s="1"/>
      <c r="J67" s="1"/>
      <c r="K67" s="1"/>
      <c r="L67" s="1"/>
      <c r="M67" s="1"/>
      <c r="N67" s="1"/>
      <c r="O67" s="1"/>
      <c r="P67" s="1"/>
      <c r="Q67" s="1"/>
      <c r="R67" s="1"/>
      <c r="S67" s="1"/>
      <c r="T67" s="1"/>
      <c r="U67" s="1"/>
      <c r="V67" s="1"/>
      <c r="W67" s="1"/>
      <c r="X67" s="1"/>
    </row>
    <row r="68" ht="15.75" customHeight="1">
      <c r="A68" s="43"/>
      <c r="B68" s="44"/>
      <c r="C68" s="44"/>
      <c r="D68" s="44"/>
      <c r="E68" s="44"/>
      <c r="F68" s="44"/>
      <c r="G68" s="1"/>
      <c r="H68" s="1"/>
      <c r="I68" s="1"/>
      <c r="J68" s="1"/>
      <c r="K68" s="1"/>
      <c r="L68" s="1"/>
      <c r="M68" s="1"/>
      <c r="N68" s="1"/>
      <c r="O68" s="1"/>
      <c r="P68" s="1"/>
      <c r="Q68" s="1"/>
      <c r="R68" s="1"/>
      <c r="S68" s="1"/>
      <c r="T68" s="1"/>
      <c r="U68" s="1"/>
      <c r="V68" s="1"/>
      <c r="W68" s="1"/>
      <c r="X68" s="1"/>
    </row>
    <row r="69" ht="15.75" customHeight="1">
      <c r="A69" s="43"/>
      <c r="B69" s="44"/>
      <c r="C69" s="44"/>
      <c r="D69" s="44"/>
      <c r="E69" s="44"/>
      <c r="F69" s="44"/>
      <c r="G69" s="1"/>
      <c r="H69" s="1"/>
      <c r="I69" s="1"/>
      <c r="J69" s="1"/>
      <c r="K69" s="1"/>
      <c r="L69" s="1"/>
      <c r="M69" s="1"/>
      <c r="N69" s="1"/>
      <c r="O69" s="1"/>
      <c r="P69" s="1"/>
      <c r="Q69" s="1"/>
      <c r="R69" s="1"/>
      <c r="S69" s="1"/>
      <c r="T69" s="1"/>
      <c r="U69" s="1"/>
      <c r="V69" s="1"/>
      <c r="W69" s="1"/>
      <c r="X69" s="1"/>
    </row>
    <row r="70" ht="15.75" customHeight="1">
      <c r="A70" s="43"/>
      <c r="B70" s="44"/>
      <c r="C70" s="44"/>
      <c r="D70" s="44"/>
      <c r="E70" s="44"/>
      <c r="F70" s="44"/>
      <c r="G70" s="1"/>
      <c r="H70" s="1"/>
      <c r="I70" s="1"/>
      <c r="J70" s="1"/>
      <c r="K70" s="1"/>
      <c r="L70" s="1"/>
      <c r="M70" s="1"/>
      <c r="N70" s="1"/>
      <c r="O70" s="1"/>
      <c r="P70" s="1"/>
      <c r="Q70" s="1"/>
      <c r="R70" s="1"/>
      <c r="S70" s="1"/>
      <c r="T70" s="1"/>
      <c r="U70" s="1"/>
      <c r="V70" s="1"/>
      <c r="W70" s="1"/>
      <c r="X70" s="1"/>
    </row>
    <row r="71" ht="15.75" customHeight="1">
      <c r="A71" s="43"/>
      <c r="B71" s="44"/>
      <c r="C71" s="44"/>
      <c r="D71" s="44"/>
      <c r="E71" s="44"/>
      <c r="F71" s="44"/>
      <c r="G71" s="1"/>
      <c r="H71" s="1"/>
      <c r="I71" s="1"/>
      <c r="J71" s="1"/>
      <c r="K71" s="1"/>
      <c r="L71" s="1"/>
      <c r="M71" s="1"/>
      <c r="N71" s="1"/>
      <c r="O71" s="1"/>
      <c r="P71" s="1"/>
      <c r="Q71" s="1"/>
      <c r="R71" s="1"/>
      <c r="S71" s="1"/>
      <c r="T71" s="1"/>
      <c r="U71" s="1"/>
      <c r="V71" s="1"/>
      <c r="W71" s="1"/>
      <c r="X71" s="1"/>
    </row>
    <row r="72" ht="15.75" customHeight="1">
      <c r="A72" s="43"/>
      <c r="B72" s="44"/>
      <c r="C72" s="44"/>
      <c r="D72" s="44"/>
      <c r="E72" s="44"/>
      <c r="F72" s="44"/>
      <c r="G72" s="1"/>
      <c r="H72" s="1"/>
      <c r="I72" s="1"/>
      <c r="J72" s="1"/>
      <c r="K72" s="1"/>
      <c r="L72" s="1"/>
      <c r="M72" s="1"/>
      <c r="N72" s="1"/>
      <c r="O72" s="1"/>
      <c r="P72" s="1"/>
      <c r="Q72" s="1"/>
      <c r="R72" s="1"/>
      <c r="S72" s="1"/>
      <c r="T72" s="1"/>
      <c r="U72" s="1"/>
      <c r="V72" s="1"/>
      <c r="W72" s="1"/>
      <c r="X72" s="1"/>
    </row>
    <row r="73" ht="15.75" customHeight="1">
      <c r="A73" s="43"/>
      <c r="B73" s="44"/>
      <c r="C73" s="44"/>
      <c r="D73" s="44"/>
      <c r="E73" s="44"/>
      <c r="F73" s="44"/>
      <c r="G73" s="1"/>
      <c r="H73" s="1"/>
      <c r="I73" s="1"/>
      <c r="J73" s="1"/>
      <c r="K73" s="1"/>
      <c r="L73" s="1"/>
      <c r="M73" s="1"/>
      <c r="N73" s="1"/>
      <c r="O73" s="1"/>
      <c r="P73" s="1"/>
      <c r="Q73" s="1"/>
      <c r="R73" s="1"/>
      <c r="S73" s="1"/>
      <c r="T73" s="1"/>
      <c r="U73" s="1"/>
      <c r="V73" s="1"/>
      <c r="W73" s="1"/>
      <c r="X73" s="1"/>
    </row>
    <row r="74" ht="15.75" customHeight="1">
      <c r="A74" s="43"/>
      <c r="B74" s="44"/>
      <c r="C74" s="44"/>
      <c r="D74" s="44"/>
      <c r="E74" s="44"/>
      <c r="F74" s="44"/>
      <c r="G74" s="1"/>
      <c r="H74" s="1"/>
      <c r="I74" s="1"/>
      <c r="J74" s="1"/>
      <c r="K74" s="1"/>
      <c r="L74" s="1"/>
      <c r="M74" s="1"/>
      <c r="N74" s="1"/>
      <c r="O74" s="1"/>
      <c r="P74" s="1"/>
      <c r="Q74" s="1"/>
      <c r="R74" s="1"/>
      <c r="S74" s="1"/>
      <c r="T74" s="1"/>
      <c r="U74" s="1"/>
      <c r="V74" s="1"/>
      <c r="W74" s="1"/>
      <c r="X74" s="1"/>
    </row>
    <row r="75" ht="15.75" customHeight="1">
      <c r="A75" s="43"/>
      <c r="B75" s="44"/>
      <c r="C75" s="44"/>
      <c r="D75" s="44"/>
      <c r="E75" s="44"/>
      <c r="F75" s="44"/>
      <c r="G75" s="1"/>
      <c r="H75" s="1"/>
      <c r="I75" s="1"/>
      <c r="J75" s="1"/>
      <c r="K75" s="1"/>
      <c r="L75" s="1"/>
      <c r="M75" s="1"/>
      <c r="N75" s="1"/>
      <c r="O75" s="1"/>
      <c r="P75" s="1"/>
      <c r="Q75" s="1"/>
      <c r="R75" s="1"/>
      <c r="S75" s="1"/>
      <c r="T75" s="1"/>
      <c r="U75" s="1"/>
      <c r="V75" s="1"/>
      <c r="W75" s="1"/>
      <c r="X75" s="1"/>
    </row>
    <row r="76" ht="15.75" customHeight="1">
      <c r="A76" s="43"/>
      <c r="B76" s="44"/>
      <c r="C76" s="44"/>
      <c r="D76" s="44"/>
      <c r="E76" s="44"/>
      <c r="F76" s="44"/>
      <c r="G76" s="1"/>
      <c r="H76" s="1"/>
      <c r="I76" s="1"/>
      <c r="J76" s="1"/>
      <c r="K76" s="1"/>
      <c r="L76" s="1"/>
      <c r="M76" s="1"/>
      <c r="N76" s="1"/>
      <c r="O76" s="1"/>
      <c r="P76" s="1"/>
      <c r="Q76" s="1"/>
      <c r="R76" s="1"/>
      <c r="S76" s="1"/>
      <c r="T76" s="1"/>
      <c r="U76" s="1"/>
      <c r="V76" s="1"/>
      <c r="W76" s="1"/>
      <c r="X76" s="1"/>
    </row>
    <row r="77" ht="15.75" customHeight="1">
      <c r="A77" s="43"/>
      <c r="B77" s="44"/>
      <c r="C77" s="44"/>
      <c r="D77" s="44"/>
      <c r="E77" s="44"/>
      <c r="F77" s="44"/>
      <c r="G77" s="1"/>
      <c r="H77" s="1"/>
      <c r="I77" s="1"/>
      <c r="J77" s="1"/>
      <c r="K77" s="1"/>
      <c r="L77" s="1"/>
      <c r="M77" s="1"/>
      <c r="N77" s="1"/>
      <c r="O77" s="1"/>
      <c r="P77" s="1"/>
      <c r="Q77" s="1"/>
      <c r="R77" s="1"/>
      <c r="S77" s="1"/>
      <c r="T77" s="1"/>
      <c r="U77" s="1"/>
      <c r="V77" s="1"/>
      <c r="W77" s="1"/>
      <c r="X77" s="1"/>
    </row>
    <row r="78" ht="15.75" customHeight="1">
      <c r="A78" s="43"/>
      <c r="B78" s="44"/>
      <c r="C78" s="44"/>
      <c r="D78" s="44"/>
      <c r="E78" s="44"/>
      <c r="F78" s="44"/>
      <c r="G78" s="1"/>
      <c r="H78" s="1"/>
      <c r="I78" s="1"/>
      <c r="J78" s="1"/>
      <c r="K78" s="1"/>
      <c r="L78" s="1"/>
      <c r="M78" s="1"/>
      <c r="N78" s="1"/>
      <c r="O78" s="1"/>
      <c r="P78" s="1"/>
      <c r="Q78" s="1"/>
      <c r="R78" s="1"/>
      <c r="S78" s="1"/>
      <c r="T78" s="1"/>
      <c r="U78" s="1"/>
      <c r="V78" s="1"/>
      <c r="W78" s="1"/>
      <c r="X78" s="1"/>
    </row>
    <row r="79" ht="15.75" customHeight="1">
      <c r="A79" s="43"/>
      <c r="B79" s="44"/>
      <c r="C79" s="44"/>
      <c r="D79" s="44"/>
      <c r="E79" s="44"/>
      <c r="F79" s="44"/>
      <c r="G79" s="1"/>
      <c r="H79" s="1"/>
      <c r="I79" s="1"/>
      <c r="J79" s="1"/>
      <c r="K79" s="1"/>
      <c r="L79" s="1"/>
      <c r="M79" s="1"/>
      <c r="N79" s="1"/>
      <c r="O79" s="1"/>
      <c r="P79" s="1"/>
      <c r="Q79" s="1"/>
      <c r="R79" s="1"/>
      <c r="S79" s="1"/>
      <c r="T79" s="1"/>
      <c r="U79" s="1"/>
      <c r="V79" s="1"/>
      <c r="W79" s="1"/>
      <c r="X79" s="1"/>
    </row>
    <row r="80" ht="15.75" customHeight="1">
      <c r="A80" s="43"/>
      <c r="B80" s="44"/>
      <c r="C80" s="44"/>
      <c r="D80" s="44"/>
      <c r="E80" s="44"/>
      <c r="F80" s="44"/>
      <c r="G80" s="1"/>
      <c r="H80" s="1"/>
      <c r="I80" s="1"/>
      <c r="J80" s="1"/>
      <c r="K80" s="1"/>
      <c r="L80" s="1"/>
      <c r="M80" s="1"/>
      <c r="N80" s="1"/>
      <c r="O80" s="1"/>
      <c r="P80" s="1"/>
      <c r="Q80" s="1"/>
      <c r="R80" s="1"/>
      <c r="S80" s="1"/>
      <c r="T80" s="1"/>
      <c r="U80" s="1"/>
      <c r="V80" s="1"/>
      <c r="W80" s="1"/>
      <c r="X80" s="1"/>
    </row>
    <row r="81" ht="15.75" customHeight="1">
      <c r="A81" s="43"/>
      <c r="B81" s="44"/>
      <c r="C81" s="44"/>
      <c r="D81" s="44"/>
      <c r="E81" s="44"/>
      <c r="F81" s="44"/>
      <c r="G81" s="1"/>
      <c r="H81" s="1"/>
      <c r="I81" s="1"/>
      <c r="J81" s="1"/>
      <c r="K81" s="1"/>
      <c r="L81" s="1"/>
      <c r="M81" s="1"/>
      <c r="N81" s="1"/>
      <c r="O81" s="1"/>
      <c r="P81" s="1"/>
      <c r="Q81" s="1"/>
      <c r="R81" s="1"/>
      <c r="S81" s="1"/>
      <c r="T81" s="1"/>
      <c r="U81" s="1"/>
      <c r="V81" s="1"/>
      <c r="W81" s="1"/>
      <c r="X81" s="1"/>
    </row>
    <row r="82" ht="15.75" customHeight="1">
      <c r="A82" s="43"/>
      <c r="B82" s="44"/>
      <c r="C82" s="44"/>
      <c r="D82" s="44"/>
      <c r="E82" s="44"/>
      <c r="F82" s="44"/>
      <c r="G82" s="1"/>
      <c r="H82" s="1"/>
      <c r="I82" s="1"/>
      <c r="J82" s="1"/>
      <c r="K82" s="1"/>
      <c r="L82" s="1"/>
      <c r="M82" s="1"/>
      <c r="N82" s="1"/>
      <c r="O82" s="1"/>
      <c r="P82" s="1"/>
      <c r="Q82" s="1"/>
      <c r="R82" s="1"/>
      <c r="S82" s="1"/>
      <c r="T82" s="1"/>
      <c r="U82" s="1"/>
      <c r="V82" s="1"/>
      <c r="W82" s="1"/>
      <c r="X82" s="1"/>
    </row>
    <row r="83" ht="15.75" customHeight="1">
      <c r="A83" s="43"/>
      <c r="B83" s="44"/>
      <c r="C83" s="44"/>
      <c r="D83" s="44"/>
      <c r="E83" s="44"/>
      <c r="F83" s="44"/>
      <c r="G83" s="1"/>
      <c r="H83" s="1"/>
      <c r="I83" s="1"/>
      <c r="J83" s="1"/>
      <c r="K83" s="1"/>
      <c r="L83" s="1"/>
      <c r="M83" s="1"/>
      <c r="N83" s="1"/>
      <c r="O83" s="1"/>
      <c r="P83" s="1"/>
      <c r="Q83" s="1"/>
      <c r="R83" s="1"/>
      <c r="S83" s="1"/>
      <c r="T83" s="1"/>
      <c r="U83" s="1"/>
      <c r="V83" s="1"/>
      <c r="W83" s="1"/>
      <c r="X83" s="1"/>
    </row>
    <row r="84" ht="15.75" customHeight="1">
      <c r="A84" s="43"/>
      <c r="B84" s="44"/>
      <c r="C84" s="44"/>
      <c r="D84" s="44"/>
      <c r="E84" s="44"/>
      <c r="F84" s="44"/>
      <c r="G84" s="1"/>
      <c r="H84" s="1"/>
      <c r="I84" s="1"/>
      <c r="J84" s="1"/>
      <c r="K84" s="1"/>
      <c r="L84" s="1"/>
      <c r="M84" s="1"/>
      <c r="N84" s="1"/>
      <c r="O84" s="1"/>
      <c r="P84" s="1"/>
      <c r="Q84" s="1"/>
      <c r="R84" s="1"/>
      <c r="S84" s="1"/>
      <c r="T84" s="1"/>
      <c r="U84" s="1"/>
      <c r="V84" s="1"/>
      <c r="W84" s="1"/>
      <c r="X84" s="1"/>
    </row>
    <row r="85" ht="15.75" customHeight="1">
      <c r="A85" s="43"/>
      <c r="B85" s="44"/>
      <c r="C85" s="44"/>
      <c r="D85" s="44"/>
      <c r="E85" s="44"/>
      <c r="F85" s="44"/>
      <c r="G85" s="1"/>
      <c r="H85" s="1"/>
      <c r="I85" s="1"/>
      <c r="J85" s="1"/>
      <c r="K85" s="1"/>
      <c r="L85" s="1"/>
      <c r="M85" s="1"/>
      <c r="N85" s="1"/>
      <c r="O85" s="1"/>
      <c r="P85" s="1"/>
      <c r="Q85" s="1"/>
      <c r="R85" s="1"/>
      <c r="S85" s="1"/>
      <c r="T85" s="1"/>
      <c r="U85" s="1"/>
      <c r="V85" s="1"/>
      <c r="W85" s="1"/>
      <c r="X85" s="1"/>
    </row>
    <row r="86" ht="15.75" customHeight="1">
      <c r="A86" s="43"/>
      <c r="B86" s="44"/>
      <c r="C86" s="44"/>
      <c r="D86" s="44"/>
      <c r="E86" s="44"/>
      <c r="F86" s="44"/>
      <c r="G86" s="1"/>
      <c r="H86" s="1"/>
      <c r="I86" s="1"/>
      <c r="J86" s="1"/>
      <c r="K86" s="1"/>
      <c r="L86" s="1"/>
      <c r="M86" s="1"/>
      <c r="N86" s="1"/>
      <c r="O86" s="1"/>
      <c r="P86" s="1"/>
      <c r="Q86" s="1"/>
      <c r="R86" s="1"/>
      <c r="S86" s="1"/>
      <c r="T86" s="1"/>
      <c r="U86" s="1"/>
      <c r="V86" s="1"/>
      <c r="W86" s="1"/>
      <c r="X86" s="1"/>
    </row>
    <row r="87" ht="15.75" customHeight="1">
      <c r="A87" s="43"/>
      <c r="B87" s="44"/>
      <c r="C87" s="44"/>
      <c r="D87" s="44"/>
      <c r="E87" s="44"/>
      <c r="F87" s="44"/>
      <c r="G87" s="1"/>
      <c r="H87" s="1"/>
      <c r="I87" s="1"/>
      <c r="J87" s="1"/>
      <c r="K87" s="1"/>
      <c r="L87" s="1"/>
      <c r="M87" s="1"/>
      <c r="N87" s="1"/>
      <c r="O87" s="1"/>
      <c r="P87" s="1"/>
      <c r="Q87" s="1"/>
      <c r="R87" s="1"/>
      <c r="S87" s="1"/>
      <c r="T87" s="1"/>
      <c r="U87" s="1"/>
      <c r="V87" s="1"/>
      <c r="W87" s="1"/>
      <c r="X87" s="1"/>
    </row>
    <row r="88" ht="15.75" customHeight="1">
      <c r="A88" s="43"/>
      <c r="B88" s="44"/>
      <c r="C88" s="44"/>
      <c r="D88" s="44"/>
      <c r="E88" s="44"/>
      <c r="F88" s="44"/>
      <c r="G88" s="1"/>
      <c r="H88" s="1"/>
      <c r="I88" s="1"/>
      <c r="J88" s="1"/>
      <c r="K88" s="1"/>
      <c r="L88" s="1"/>
      <c r="M88" s="1"/>
      <c r="N88" s="1"/>
      <c r="O88" s="1"/>
      <c r="P88" s="1"/>
      <c r="Q88" s="1"/>
      <c r="R88" s="1"/>
      <c r="S88" s="1"/>
      <c r="T88" s="1"/>
      <c r="U88" s="1"/>
      <c r="V88" s="1"/>
      <c r="W88" s="1"/>
      <c r="X88" s="1"/>
    </row>
    <row r="89" ht="15.75" customHeight="1">
      <c r="A89" s="43"/>
      <c r="B89" s="44"/>
      <c r="C89" s="44"/>
      <c r="D89" s="44"/>
      <c r="E89" s="44"/>
      <c r="F89" s="44"/>
      <c r="G89" s="1"/>
      <c r="H89" s="1"/>
      <c r="I89" s="1"/>
      <c r="J89" s="1"/>
      <c r="K89" s="1"/>
      <c r="L89" s="1"/>
      <c r="M89" s="1"/>
      <c r="N89" s="1"/>
      <c r="O89" s="1"/>
      <c r="P89" s="1"/>
      <c r="Q89" s="1"/>
      <c r="R89" s="1"/>
      <c r="S89" s="1"/>
      <c r="T89" s="1"/>
      <c r="U89" s="1"/>
      <c r="V89" s="1"/>
      <c r="W89" s="1"/>
      <c r="X89" s="1"/>
    </row>
    <row r="90" ht="15.75" customHeight="1">
      <c r="A90" s="43"/>
      <c r="B90" s="44"/>
      <c r="C90" s="44"/>
      <c r="D90" s="44"/>
      <c r="E90" s="44"/>
      <c r="F90" s="44"/>
      <c r="G90" s="1"/>
      <c r="H90" s="1"/>
      <c r="I90" s="1"/>
      <c r="J90" s="1"/>
      <c r="K90" s="1"/>
      <c r="L90" s="1"/>
      <c r="M90" s="1"/>
      <c r="N90" s="1"/>
      <c r="O90" s="1"/>
      <c r="P90" s="1"/>
      <c r="Q90" s="1"/>
      <c r="R90" s="1"/>
      <c r="S90" s="1"/>
      <c r="T90" s="1"/>
      <c r="U90" s="1"/>
      <c r="V90" s="1"/>
      <c r="W90" s="1"/>
      <c r="X90" s="1"/>
    </row>
    <row r="91" ht="15.75" customHeight="1">
      <c r="A91" s="43"/>
      <c r="B91" s="44"/>
      <c r="C91" s="44"/>
      <c r="D91" s="44"/>
      <c r="E91" s="44"/>
      <c r="F91" s="44"/>
      <c r="G91" s="1"/>
      <c r="H91" s="1"/>
      <c r="I91" s="1"/>
      <c r="J91" s="1"/>
      <c r="K91" s="1"/>
      <c r="L91" s="1"/>
      <c r="M91" s="1"/>
      <c r="N91" s="1"/>
      <c r="O91" s="1"/>
      <c r="P91" s="1"/>
      <c r="Q91" s="1"/>
      <c r="R91" s="1"/>
      <c r="S91" s="1"/>
      <c r="T91" s="1"/>
      <c r="U91" s="1"/>
      <c r="V91" s="1"/>
      <c r="W91" s="1"/>
      <c r="X91" s="1"/>
    </row>
    <row r="92" ht="15.75" customHeight="1">
      <c r="A92" s="43"/>
      <c r="B92" s="44"/>
      <c r="C92" s="44"/>
      <c r="D92" s="44"/>
      <c r="E92" s="44"/>
      <c r="F92" s="44"/>
      <c r="G92" s="1"/>
      <c r="H92" s="1"/>
      <c r="I92" s="1"/>
      <c r="J92" s="1"/>
      <c r="K92" s="1"/>
      <c r="L92" s="1"/>
      <c r="M92" s="1"/>
      <c r="N92" s="1"/>
      <c r="O92" s="1"/>
      <c r="P92" s="1"/>
      <c r="Q92" s="1"/>
      <c r="R92" s="1"/>
      <c r="S92" s="1"/>
      <c r="T92" s="1"/>
      <c r="U92" s="1"/>
      <c r="V92" s="1"/>
      <c r="W92" s="1"/>
      <c r="X92" s="1"/>
    </row>
    <row r="93" ht="15.75" customHeight="1">
      <c r="A93" s="43"/>
      <c r="B93" s="44"/>
      <c r="C93" s="44"/>
      <c r="D93" s="44"/>
      <c r="E93" s="44"/>
      <c r="F93" s="44"/>
      <c r="G93" s="1"/>
      <c r="H93" s="1"/>
      <c r="I93" s="1"/>
      <c r="J93" s="1"/>
      <c r="K93" s="1"/>
      <c r="L93" s="1"/>
      <c r="M93" s="1"/>
      <c r="N93" s="1"/>
      <c r="O93" s="1"/>
      <c r="P93" s="1"/>
      <c r="Q93" s="1"/>
      <c r="R93" s="1"/>
      <c r="S93" s="1"/>
      <c r="T93" s="1"/>
      <c r="U93" s="1"/>
      <c r="V93" s="1"/>
      <c r="W93" s="1"/>
      <c r="X93" s="1"/>
    </row>
    <row r="94" ht="15.75" customHeight="1">
      <c r="A94" s="43"/>
      <c r="B94" s="44"/>
      <c r="C94" s="44"/>
      <c r="D94" s="44"/>
      <c r="E94" s="44"/>
      <c r="F94" s="44"/>
      <c r="G94" s="1"/>
      <c r="H94" s="1"/>
      <c r="I94" s="1"/>
      <c r="J94" s="1"/>
      <c r="K94" s="1"/>
      <c r="L94" s="1"/>
      <c r="M94" s="1"/>
      <c r="N94" s="1"/>
      <c r="O94" s="1"/>
      <c r="P94" s="1"/>
      <c r="Q94" s="1"/>
      <c r="R94" s="1"/>
      <c r="S94" s="1"/>
      <c r="T94" s="1"/>
      <c r="U94" s="1"/>
      <c r="V94" s="1"/>
      <c r="W94" s="1"/>
      <c r="X94" s="1"/>
    </row>
    <row r="95" ht="15.75" customHeight="1">
      <c r="A95" s="43"/>
      <c r="B95" s="44"/>
      <c r="C95" s="44"/>
      <c r="D95" s="44"/>
      <c r="E95" s="44"/>
      <c r="F95" s="44"/>
      <c r="G95" s="1"/>
      <c r="H95" s="1"/>
      <c r="I95" s="1"/>
      <c r="J95" s="1"/>
      <c r="K95" s="1"/>
      <c r="L95" s="1"/>
      <c r="M95" s="1"/>
      <c r="N95" s="1"/>
      <c r="O95" s="1"/>
      <c r="P95" s="1"/>
      <c r="Q95" s="1"/>
      <c r="R95" s="1"/>
      <c r="S95" s="1"/>
      <c r="T95" s="1"/>
      <c r="U95" s="1"/>
      <c r="V95" s="1"/>
      <c r="W95" s="1"/>
      <c r="X95" s="1"/>
    </row>
    <row r="96" ht="15.75" customHeight="1">
      <c r="A96" s="43"/>
      <c r="B96" s="44"/>
      <c r="C96" s="44"/>
      <c r="D96" s="44"/>
      <c r="E96" s="44"/>
      <c r="F96" s="44"/>
      <c r="G96" s="1"/>
      <c r="H96" s="1"/>
      <c r="I96" s="1"/>
      <c r="J96" s="1"/>
      <c r="K96" s="1"/>
      <c r="L96" s="1"/>
      <c r="M96" s="1"/>
      <c r="N96" s="1"/>
      <c r="O96" s="1"/>
      <c r="P96" s="1"/>
      <c r="Q96" s="1"/>
      <c r="R96" s="1"/>
      <c r="S96" s="1"/>
      <c r="T96" s="1"/>
      <c r="U96" s="1"/>
      <c r="V96" s="1"/>
      <c r="W96" s="1"/>
      <c r="X96" s="1"/>
    </row>
    <row r="97" ht="15.75" customHeight="1">
      <c r="A97" s="43"/>
      <c r="B97" s="44"/>
      <c r="C97" s="44"/>
      <c r="D97" s="44"/>
      <c r="E97" s="44"/>
      <c r="F97" s="44"/>
      <c r="G97" s="1"/>
      <c r="H97" s="1"/>
      <c r="I97" s="1"/>
      <c r="J97" s="1"/>
      <c r="K97" s="1"/>
      <c r="L97" s="1"/>
      <c r="M97" s="1"/>
      <c r="N97" s="1"/>
      <c r="O97" s="1"/>
      <c r="P97" s="1"/>
      <c r="Q97" s="1"/>
      <c r="R97" s="1"/>
      <c r="S97" s="1"/>
      <c r="T97" s="1"/>
      <c r="U97" s="1"/>
      <c r="V97" s="1"/>
      <c r="W97" s="1"/>
      <c r="X97" s="1"/>
    </row>
    <row r="98" ht="15.75" customHeight="1">
      <c r="A98" s="43"/>
      <c r="B98" s="44"/>
      <c r="C98" s="44"/>
      <c r="D98" s="44"/>
      <c r="E98" s="44"/>
      <c r="F98" s="44"/>
      <c r="G98" s="1"/>
      <c r="H98" s="1"/>
      <c r="I98" s="1"/>
      <c r="J98" s="1"/>
      <c r="K98" s="1"/>
      <c r="L98" s="1"/>
      <c r="M98" s="1"/>
      <c r="N98" s="1"/>
      <c r="O98" s="1"/>
      <c r="P98" s="1"/>
      <c r="Q98" s="1"/>
      <c r="R98" s="1"/>
      <c r="S98" s="1"/>
      <c r="T98" s="1"/>
      <c r="U98" s="1"/>
      <c r="V98" s="1"/>
      <c r="W98" s="1"/>
      <c r="X98" s="1"/>
    </row>
    <row r="99" ht="15.75" customHeight="1">
      <c r="A99" s="43"/>
      <c r="B99" s="44"/>
      <c r="C99" s="44"/>
      <c r="D99" s="44"/>
      <c r="E99" s="44"/>
      <c r="F99" s="44"/>
      <c r="G99" s="1"/>
      <c r="H99" s="1"/>
      <c r="I99" s="1"/>
      <c r="J99" s="1"/>
      <c r="K99" s="1"/>
      <c r="L99" s="1"/>
      <c r="M99" s="1"/>
      <c r="N99" s="1"/>
      <c r="O99" s="1"/>
      <c r="P99" s="1"/>
      <c r="Q99" s="1"/>
      <c r="R99" s="1"/>
      <c r="S99" s="1"/>
      <c r="T99" s="1"/>
      <c r="U99" s="1"/>
      <c r="V99" s="1"/>
      <c r="W99" s="1"/>
      <c r="X99" s="1"/>
    </row>
    <row r="100" ht="15.75" customHeight="1">
      <c r="A100" s="43"/>
      <c r="B100" s="44"/>
      <c r="C100" s="44"/>
      <c r="D100" s="44"/>
      <c r="E100" s="44"/>
      <c r="F100" s="44"/>
      <c r="G100" s="1"/>
      <c r="H100" s="1"/>
      <c r="I100" s="1"/>
      <c r="J100" s="1"/>
      <c r="K100" s="1"/>
      <c r="L100" s="1"/>
      <c r="M100" s="1"/>
      <c r="N100" s="1"/>
      <c r="O100" s="1"/>
      <c r="P100" s="1"/>
      <c r="Q100" s="1"/>
      <c r="R100" s="1"/>
      <c r="S100" s="1"/>
      <c r="T100" s="1"/>
      <c r="U100" s="1"/>
      <c r="V100" s="1"/>
      <c r="W100" s="1"/>
      <c r="X100" s="1"/>
    </row>
    <row r="101" ht="15.75" customHeight="1">
      <c r="A101" s="43"/>
      <c r="B101" s="44"/>
      <c r="C101" s="44"/>
      <c r="D101" s="44"/>
      <c r="E101" s="44"/>
      <c r="F101" s="44"/>
      <c r="G101" s="1"/>
      <c r="H101" s="1"/>
      <c r="I101" s="1"/>
      <c r="J101" s="1"/>
      <c r="K101" s="1"/>
      <c r="L101" s="1"/>
      <c r="M101" s="1"/>
      <c r="N101" s="1"/>
      <c r="O101" s="1"/>
      <c r="P101" s="1"/>
      <c r="Q101" s="1"/>
      <c r="R101" s="1"/>
      <c r="S101" s="1"/>
      <c r="T101" s="1"/>
      <c r="U101" s="1"/>
      <c r="V101" s="1"/>
      <c r="W101" s="1"/>
      <c r="X101" s="1"/>
    </row>
    <row r="102" ht="15.75" customHeight="1">
      <c r="A102" s="43"/>
      <c r="B102" s="44"/>
      <c r="C102" s="44"/>
      <c r="D102" s="44"/>
      <c r="E102" s="44"/>
      <c r="F102" s="44"/>
      <c r="G102" s="1"/>
      <c r="H102" s="1"/>
      <c r="I102" s="1"/>
      <c r="J102" s="1"/>
      <c r="K102" s="1"/>
      <c r="L102" s="1"/>
      <c r="M102" s="1"/>
      <c r="N102" s="1"/>
      <c r="O102" s="1"/>
      <c r="P102" s="1"/>
      <c r="Q102" s="1"/>
      <c r="R102" s="1"/>
      <c r="S102" s="1"/>
      <c r="T102" s="1"/>
      <c r="U102" s="1"/>
      <c r="V102" s="1"/>
      <c r="W102" s="1"/>
      <c r="X102" s="1"/>
    </row>
    <row r="103" ht="15.75" customHeight="1">
      <c r="A103" s="43"/>
      <c r="B103" s="44"/>
      <c r="C103" s="44"/>
      <c r="D103" s="44"/>
      <c r="E103" s="44"/>
      <c r="F103" s="44"/>
      <c r="G103" s="1"/>
      <c r="H103" s="1"/>
      <c r="I103" s="1"/>
      <c r="J103" s="1"/>
      <c r="K103" s="1"/>
      <c r="L103" s="1"/>
      <c r="M103" s="1"/>
      <c r="N103" s="1"/>
      <c r="O103" s="1"/>
      <c r="P103" s="1"/>
      <c r="Q103" s="1"/>
      <c r="R103" s="1"/>
      <c r="S103" s="1"/>
      <c r="T103" s="1"/>
      <c r="U103" s="1"/>
      <c r="V103" s="1"/>
      <c r="W103" s="1"/>
      <c r="X103" s="1"/>
    </row>
    <row r="104" ht="15.75" customHeight="1">
      <c r="A104" s="43"/>
      <c r="B104" s="44"/>
      <c r="C104" s="44"/>
      <c r="D104" s="44"/>
      <c r="E104" s="44"/>
      <c r="F104" s="44"/>
      <c r="G104" s="1"/>
      <c r="H104" s="1"/>
      <c r="I104" s="1"/>
      <c r="J104" s="1"/>
      <c r="K104" s="1"/>
      <c r="L104" s="1"/>
      <c r="M104" s="1"/>
      <c r="N104" s="1"/>
      <c r="O104" s="1"/>
      <c r="P104" s="1"/>
      <c r="Q104" s="1"/>
      <c r="R104" s="1"/>
      <c r="S104" s="1"/>
      <c r="T104" s="1"/>
      <c r="U104" s="1"/>
      <c r="V104" s="1"/>
      <c r="W104" s="1"/>
      <c r="X104" s="1"/>
    </row>
    <row r="105" ht="15.75" customHeight="1">
      <c r="A105" s="43"/>
      <c r="B105" s="44"/>
      <c r="C105" s="44"/>
      <c r="D105" s="44"/>
      <c r="E105" s="44"/>
      <c r="F105" s="44"/>
      <c r="G105" s="1"/>
      <c r="H105" s="1"/>
      <c r="I105" s="1"/>
      <c r="J105" s="1"/>
      <c r="K105" s="1"/>
      <c r="L105" s="1"/>
      <c r="M105" s="1"/>
      <c r="N105" s="1"/>
      <c r="O105" s="1"/>
      <c r="P105" s="1"/>
      <c r="Q105" s="1"/>
      <c r="R105" s="1"/>
      <c r="S105" s="1"/>
      <c r="T105" s="1"/>
      <c r="U105" s="1"/>
      <c r="V105" s="1"/>
      <c r="W105" s="1"/>
      <c r="X105" s="1"/>
    </row>
    <row r="106" ht="15.75" customHeight="1">
      <c r="A106" s="43"/>
      <c r="B106" s="44"/>
      <c r="C106" s="44"/>
      <c r="D106" s="44"/>
      <c r="E106" s="44"/>
      <c r="F106" s="44"/>
      <c r="G106" s="1"/>
      <c r="H106" s="1"/>
      <c r="I106" s="1"/>
      <c r="J106" s="1"/>
      <c r="K106" s="1"/>
      <c r="L106" s="1"/>
      <c r="M106" s="1"/>
      <c r="N106" s="1"/>
      <c r="O106" s="1"/>
      <c r="P106" s="1"/>
      <c r="Q106" s="1"/>
      <c r="R106" s="1"/>
      <c r="S106" s="1"/>
      <c r="T106" s="1"/>
      <c r="U106" s="1"/>
      <c r="V106" s="1"/>
      <c r="W106" s="1"/>
      <c r="X106" s="1"/>
    </row>
    <row r="107" ht="15.75" customHeight="1">
      <c r="A107" s="43"/>
      <c r="B107" s="44"/>
      <c r="C107" s="44"/>
      <c r="D107" s="44"/>
      <c r="E107" s="44"/>
      <c r="F107" s="44"/>
      <c r="G107" s="1"/>
      <c r="H107" s="1"/>
      <c r="I107" s="1"/>
      <c r="J107" s="1"/>
      <c r="K107" s="1"/>
      <c r="L107" s="1"/>
      <c r="M107" s="1"/>
      <c r="N107" s="1"/>
      <c r="O107" s="1"/>
      <c r="P107" s="1"/>
      <c r="Q107" s="1"/>
      <c r="R107" s="1"/>
      <c r="S107" s="1"/>
      <c r="T107" s="1"/>
      <c r="U107" s="1"/>
      <c r="V107" s="1"/>
      <c r="W107" s="1"/>
      <c r="X107" s="1"/>
    </row>
    <row r="108" ht="15.75" customHeight="1">
      <c r="A108" s="43"/>
      <c r="B108" s="44"/>
      <c r="C108" s="44"/>
      <c r="D108" s="44"/>
      <c r="E108" s="44"/>
      <c r="F108" s="44"/>
      <c r="G108" s="1"/>
      <c r="H108" s="1"/>
      <c r="I108" s="1"/>
      <c r="J108" s="1"/>
      <c r="K108" s="1"/>
      <c r="L108" s="1"/>
      <c r="M108" s="1"/>
      <c r="N108" s="1"/>
      <c r="O108" s="1"/>
      <c r="P108" s="1"/>
      <c r="Q108" s="1"/>
      <c r="R108" s="1"/>
      <c r="S108" s="1"/>
      <c r="T108" s="1"/>
      <c r="U108" s="1"/>
      <c r="V108" s="1"/>
      <c r="W108" s="1"/>
      <c r="X108" s="1"/>
    </row>
    <row r="109" ht="15.75" customHeight="1">
      <c r="A109" s="43"/>
      <c r="B109" s="44"/>
      <c r="C109" s="44"/>
      <c r="D109" s="44"/>
      <c r="E109" s="44"/>
      <c r="F109" s="44"/>
      <c r="G109" s="1"/>
      <c r="H109" s="1"/>
      <c r="I109" s="1"/>
      <c r="J109" s="1"/>
      <c r="K109" s="1"/>
      <c r="L109" s="1"/>
      <c r="M109" s="1"/>
      <c r="N109" s="1"/>
      <c r="O109" s="1"/>
      <c r="P109" s="1"/>
      <c r="Q109" s="1"/>
      <c r="R109" s="1"/>
      <c r="S109" s="1"/>
      <c r="T109" s="1"/>
      <c r="U109" s="1"/>
      <c r="V109" s="1"/>
      <c r="W109" s="1"/>
      <c r="X109" s="1"/>
    </row>
    <row r="110" ht="15.75" customHeight="1">
      <c r="A110" s="43"/>
      <c r="B110" s="44"/>
      <c r="C110" s="44"/>
      <c r="D110" s="44"/>
      <c r="E110" s="44"/>
      <c r="F110" s="44"/>
      <c r="G110" s="1"/>
      <c r="H110" s="1"/>
      <c r="I110" s="1"/>
      <c r="J110" s="1"/>
      <c r="K110" s="1"/>
      <c r="L110" s="1"/>
      <c r="M110" s="1"/>
      <c r="N110" s="1"/>
      <c r="O110" s="1"/>
      <c r="P110" s="1"/>
      <c r="Q110" s="1"/>
      <c r="R110" s="1"/>
      <c r="S110" s="1"/>
      <c r="T110" s="1"/>
      <c r="U110" s="1"/>
      <c r="V110" s="1"/>
      <c r="W110" s="1"/>
      <c r="X110" s="1"/>
    </row>
    <row r="111" ht="15.75" customHeight="1">
      <c r="A111" s="43"/>
      <c r="B111" s="44"/>
      <c r="C111" s="44"/>
      <c r="D111" s="44"/>
      <c r="E111" s="44"/>
      <c r="F111" s="44"/>
      <c r="G111" s="1"/>
      <c r="H111" s="1"/>
      <c r="I111" s="1"/>
      <c r="J111" s="1"/>
      <c r="K111" s="1"/>
      <c r="L111" s="1"/>
      <c r="M111" s="1"/>
      <c r="N111" s="1"/>
      <c r="O111" s="1"/>
      <c r="P111" s="1"/>
      <c r="Q111" s="1"/>
      <c r="R111" s="1"/>
      <c r="S111" s="1"/>
      <c r="T111" s="1"/>
      <c r="U111" s="1"/>
      <c r="V111" s="1"/>
      <c r="W111" s="1"/>
      <c r="X111" s="1"/>
    </row>
    <row r="112" ht="15.75" customHeight="1">
      <c r="A112" s="43"/>
      <c r="B112" s="44"/>
      <c r="C112" s="44"/>
      <c r="D112" s="44"/>
      <c r="E112" s="44"/>
      <c r="F112" s="44"/>
      <c r="G112" s="1"/>
      <c r="H112" s="1"/>
      <c r="I112" s="1"/>
      <c r="J112" s="1"/>
      <c r="K112" s="1"/>
      <c r="L112" s="1"/>
      <c r="M112" s="1"/>
      <c r="N112" s="1"/>
      <c r="O112" s="1"/>
      <c r="P112" s="1"/>
      <c r="Q112" s="1"/>
      <c r="R112" s="1"/>
      <c r="S112" s="1"/>
      <c r="T112" s="1"/>
      <c r="U112" s="1"/>
      <c r="V112" s="1"/>
      <c r="W112" s="1"/>
      <c r="X112" s="1"/>
    </row>
    <row r="113" ht="15.75" customHeight="1">
      <c r="A113" s="43"/>
      <c r="B113" s="44"/>
      <c r="C113" s="44"/>
      <c r="D113" s="44"/>
      <c r="E113" s="44"/>
      <c r="F113" s="44"/>
      <c r="G113" s="1"/>
      <c r="H113" s="1"/>
      <c r="I113" s="1"/>
      <c r="J113" s="1"/>
      <c r="K113" s="1"/>
      <c r="L113" s="1"/>
      <c r="M113" s="1"/>
      <c r="N113" s="1"/>
      <c r="O113" s="1"/>
      <c r="P113" s="1"/>
      <c r="Q113" s="1"/>
      <c r="R113" s="1"/>
      <c r="S113" s="1"/>
      <c r="T113" s="1"/>
      <c r="U113" s="1"/>
      <c r="V113" s="1"/>
      <c r="W113" s="1"/>
      <c r="X113" s="1"/>
    </row>
    <row r="114" ht="15.75" customHeight="1">
      <c r="A114" s="43"/>
      <c r="B114" s="44"/>
      <c r="C114" s="44"/>
      <c r="D114" s="44"/>
      <c r="E114" s="44"/>
      <c r="F114" s="44"/>
      <c r="G114" s="1"/>
      <c r="H114" s="1"/>
      <c r="I114" s="1"/>
      <c r="J114" s="1"/>
      <c r="K114" s="1"/>
      <c r="L114" s="1"/>
      <c r="M114" s="1"/>
      <c r="N114" s="1"/>
      <c r="O114" s="1"/>
      <c r="P114" s="1"/>
      <c r="Q114" s="1"/>
      <c r="R114" s="1"/>
      <c r="S114" s="1"/>
      <c r="T114" s="1"/>
      <c r="U114" s="1"/>
      <c r="V114" s="1"/>
      <c r="W114" s="1"/>
      <c r="X114" s="1"/>
    </row>
    <row r="115" ht="15.75" customHeight="1">
      <c r="A115" s="43"/>
      <c r="B115" s="44"/>
      <c r="C115" s="44"/>
      <c r="D115" s="44"/>
      <c r="E115" s="44"/>
      <c r="F115" s="44"/>
      <c r="G115" s="1"/>
      <c r="H115" s="1"/>
      <c r="I115" s="1"/>
      <c r="J115" s="1"/>
      <c r="K115" s="1"/>
      <c r="L115" s="1"/>
      <c r="M115" s="1"/>
      <c r="N115" s="1"/>
      <c r="O115" s="1"/>
      <c r="P115" s="1"/>
      <c r="Q115" s="1"/>
      <c r="R115" s="1"/>
      <c r="S115" s="1"/>
      <c r="T115" s="1"/>
      <c r="U115" s="1"/>
      <c r="V115" s="1"/>
      <c r="W115" s="1"/>
      <c r="X115" s="1"/>
    </row>
    <row r="116" ht="15.75" customHeight="1">
      <c r="A116" s="43"/>
      <c r="B116" s="44"/>
      <c r="C116" s="44"/>
      <c r="D116" s="44"/>
      <c r="E116" s="44"/>
      <c r="F116" s="44"/>
      <c r="G116" s="1"/>
      <c r="H116" s="1"/>
      <c r="I116" s="1"/>
      <c r="J116" s="1"/>
      <c r="K116" s="1"/>
      <c r="L116" s="1"/>
      <c r="M116" s="1"/>
      <c r="N116" s="1"/>
      <c r="O116" s="1"/>
      <c r="P116" s="1"/>
      <c r="Q116" s="1"/>
      <c r="R116" s="1"/>
      <c r="S116" s="1"/>
      <c r="T116" s="1"/>
      <c r="U116" s="1"/>
      <c r="V116" s="1"/>
      <c r="W116" s="1"/>
      <c r="X116" s="1"/>
    </row>
    <row r="117" ht="15.75" customHeight="1">
      <c r="A117" s="43"/>
      <c r="B117" s="44"/>
      <c r="C117" s="44"/>
      <c r="D117" s="44"/>
      <c r="E117" s="44"/>
      <c r="F117" s="44"/>
      <c r="G117" s="1"/>
      <c r="H117" s="1"/>
      <c r="I117" s="1"/>
      <c r="J117" s="1"/>
      <c r="K117" s="1"/>
      <c r="L117" s="1"/>
      <c r="M117" s="1"/>
      <c r="N117" s="1"/>
      <c r="O117" s="1"/>
      <c r="P117" s="1"/>
      <c r="Q117" s="1"/>
      <c r="R117" s="1"/>
      <c r="S117" s="1"/>
      <c r="T117" s="1"/>
      <c r="U117" s="1"/>
      <c r="V117" s="1"/>
      <c r="W117" s="1"/>
      <c r="X117" s="1"/>
    </row>
    <row r="118" ht="15.75" customHeight="1">
      <c r="A118" s="43"/>
      <c r="B118" s="44"/>
      <c r="C118" s="44"/>
      <c r="D118" s="44"/>
      <c r="E118" s="44"/>
      <c r="F118" s="44"/>
      <c r="G118" s="1"/>
      <c r="H118" s="1"/>
      <c r="I118" s="1"/>
      <c r="J118" s="1"/>
      <c r="K118" s="1"/>
      <c r="L118" s="1"/>
      <c r="M118" s="1"/>
      <c r="N118" s="1"/>
      <c r="O118" s="1"/>
      <c r="P118" s="1"/>
      <c r="Q118" s="1"/>
      <c r="R118" s="1"/>
      <c r="S118" s="1"/>
      <c r="T118" s="1"/>
      <c r="U118" s="1"/>
      <c r="V118" s="1"/>
      <c r="W118" s="1"/>
      <c r="X118" s="1"/>
    </row>
    <row r="119" ht="15.75" customHeight="1">
      <c r="A119" s="43"/>
      <c r="B119" s="44"/>
      <c r="C119" s="44"/>
      <c r="D119" s="44"/>
      <c r="E119" s="44"/>
      <c r="F119" s="44"/>
      <c r="G119" s="1"/>
      <c r="H119" s="1"/>
      <c r="I119" s="1"/>
      <c r="J119" s="1"/>
      <c r="K119" s="1"/>
      <c r="L119" s="1"/>
      <c r="M119" s="1"/>
      <c r="N119" s="1"/>
      <c r="O119" s="1"/>
      <c r="P119" s="1"/>
      <c r="Q119" s="1"/>
      <c r="R119" s="1"/>
      <c r="S119" s="1"/>
      <c r="T119" s="1"/>
      <c r="U119" s="1"/>
      <c r="V119" s="1"/>
      <c r="W119" s="1"/>
      <c r="X119" s="1"/>
    </row>
    <row r="120" ht="15.75" customHeight="1">
      <c r="A120" s="43"/>
      <c r="B120" s="44"/>
      <c r="C120" s="44"/>
      <c r="D120" s="44"/>
      <c r="E120" s="44"/>
      <c r="F120" s="44"/>
      <c r="G120" s="1"/>
      <c r="H120" s="1"/>
      <c r="I120" s="1"/>
      <c r="J120" s="1"/>
      <c r="K120" s="1"/>
      <c r="L120" s="1"/>
      <c r="M120" s="1"/>
      <c r="N120" s="1"/>
      <c r="O120" s="1"/>
      <c r="P120" s="1"/>
      <c r="Q120" s="1"/>
      <c r="R120" s="1"/>
      <c r="S120" s="1"/>
      <c r="T120" s="1"/>
      <c r="U120" s="1"/>
      <c r="V120" s="1"/>
      <c r="W120" s="1"/>
      <c r="X120" s="1"/>
    </row>
    <row r="121" ht="15.75" customHeight="1">
      <c r="A121" s="43"/>
      <c r="B121" s="44"/>
      <c r="C121" s="44"/>
      <c r="D121" s="44"/>
      <c r="E121" s="44"/>
      <c r="F121" s="44"/>
      <c r="G121" s="1"/>
      <c r="H121" s="1"/>
      <c r="I121" s="1"/>
      <c r="J121" s="1"/>
      <c r="K121" s="1"/>
      <c r="L121" s="1"/>
      <c r="M121" s="1"/>
      <c r="N121" s="1"/>
      <c r="O121" s="1"/>
      <c r="P121" s="1"/>
      <c r="Q121" s="1"/>
      <c r="R121" s="1"/>
      <c r="S121" s="1"/>
      <c r="T121" s="1"/>
      <c r="U121" s="1"/>
      <c r="V121" s="1"/>
      <c r="W121" s="1"/>
      <c r="X121" s="1"/>
    </row>
    <row r="122" ht="15.75" customHeight="1">
      <c r="A122" s="43"/>
      <c r="B122" s="44"/>
      <c r="C122" s="44"/>
      <c r="D122" s="44"/>
      <c r="E122" s="44"/>
      <c r="F122" s="44"/>
      <c r="G122" s="1"/>
      <c r="H122" s="1"/>
      <c r="I122" s="1"/>
      <c r="J122" s="1"/>
      <c r="K122" s="1"/>
      <c r="L122" s="1"/>
      <c r="M122" s="1"/>
      <c r="N122" s="1"/>
      <c r="O122" s="1"/>
      <c r="P122" s="1"/>
      <c r="Q122" s="1"/>
      <c r="R122" s="1"/>
      <c r="S122" s="1"/>
      <c r="T122" s="1"/>
      <c r="U122" s="1"/>
      <c r="V122" s="1"/>
      <c r="W122" s="1"/>
      <c r="X122" s="1"/>
    </row>
    <row r="123" ht="15.75" customHeight="1">
      <c r="A123" s="43"/>
      <c r="B123" s="44"/>
      <c r="C123" s="44"/>
      <c r="D123" s="44"/>
      <c r="E123" s="44"/>
      <c r="F123" s="44"/>
      <c r="G123" s="1"/>
      <c r="H123" s="1"/>
      <c r="I123" s="1"/>
      <c r="J123" s="1"/>
      <c r="K123" s="1"/>
      <c r="L123" s="1"/>
      <c r="M123" s="1"/>
      <c r="N123" s="1"/>
      <c r="O123" s="1"/>
      <c r="P123" s="1"/>
      <c r="Q123" s="1"/>
      <c r="R123" s="1"/>
      <c r="S123" s="1"/>
      <c r="T123" s="1"/>
      <c r="U123" s="1"/>
      <c r="V123" s="1"/>
      <c r="W123" s="1"/>
      <c r="X123" s="1"/>
    </row>
    <row r="124" ht="15.75" customHeight="1">
      <c r="A124" s="43"/>
      <c r="B124" s="44"/>
      <c r="C124" s="44"/>
      <c r="D124" s="44"/>
      <c r="E124" s="44"/>
      <c r="F124" s="44"/>
      <c r="G124" s="1"/>
      <c r="H124" s="1"/>
      <c r="I124" s="1"/>
      <c r="J124" s="1"/>
      <c r="K124" s="1"/>
      <c r="L124" s="1"/>
      <c r="M124" s="1"/>
      <c r="N124" s="1"/>
      <c r="O124" s="1"/>
      <c r="P124" s="1"/>
      <c r="Q124" s="1"/>
      <c r="R124" s="1"/>
      <c r="S124" s="1"/>
      <c r="T124" s="1"/>
      <c r="U124" s="1"/>
      <c r="V124" s="1"/>
      <c r="W124" s="1"/>
      <c r="X124" s="1"/>
    </row>
    <row r="125" ht="15.75" customHeight="1">
      <c r="A125" s="43"/>
      <c r="B125" s="44"/>
      <c r="C125" s="44"/>
      <c r="D125" s="44"/>
      <c r="E125" s="44"/>
      <c r="F125" s="44"/>
      <c r="G125" s="1"/>
      <c r="H125" s="1"/>
      <c r="I125" s="1"/>
      <c r="J125" s="1"/>
      <c r="K125" s="1"/>
      <c r="L125" s="1"/>
      <c r="M125" s="1"/>
      <c r="N125" s="1"/>
      <c r="O125" s="1"/>
      <c r="P125" s="1"/>
      <c r="Q125" s="1"/>
      <c r="R125" s="1"/>
      <c r="S125" s="1"/>
      <c r="T125" s="1"/>
      <c r="U125" s="1"/>
      <c r="V125" s="1"/>
      <c r="W125" s="1"/>
      <c r="X125" s="1"/>
    </row>
    <row r="126" ht="15.75" customHeight="1">
      <c r="A126" s="43"/>
      <c r="B126" s="44"/>
      <c r="C126" s="44"/>
      <c r="D126" s="44"/>
      <c r="E126" s="44"/>
      <c r="F126" s="44"/>
      <c r="G126" s="1"/>
      <c r="H126" s="1"/>
      <c r="I126" s="1"/>
      <c r="J126" s="1"/>
      <c r="K126" s="1"/>
      <c r="L126" s="1"/>
      <c r="M126" s="1"/>
      <c r="N126" s="1"/>
      <c r="O126" s="1"/>
      <c r="P126" s="1"/>
      <c r="Q126" s="1"/>
      <c r="R126" s="1"/>
      <c r="S126" s="1"/>
      <c r="T126" s="1"/>
      <c r="U126" s="1"/>
      <c r="V126" s="1"/>
      <c r="W126" s="1"/>
      <c r="X126" s="1"/>
    </row>
    <row r="127" ht="15.75" customHeight="1">
      <c r="A127" s="43"/>
      <c r="B127" s="44"/>
      <c r="C127" s="44"/>
      <c r="D127" s="44"/>
      <c r="E127" s="44"/>
      <c r="F127" s="44"/>
      <c r="G127" s="1"/>
      <c r="H127" s="1"/>
      <c r="I127" s="1"/>
      <c r="J127" s="1"/>
      <c r="K127" s="1"/>
      <c r="L127" s="1"/>
      <c r="M127" s="1"/>
      <c r="N127" s="1"/>
      <c r="O127" s="1"/>
      <c r="P127" s="1"/>
      <c r="Q127" s="1"/>
      <c r="R127" s="1"/>
      <c r="S127" s="1"/>
      <c r="T127" s="1"/>
      <c r="U127" s="1"/>
      <c r="V127" s="1"/>
      <c r="W127" s="1"/>
      <c r="X127" s="1"/>
    </row>
    <row r="128" ht="15.75" customHeight="1">
      <c r="A128" s="43"/>
      <c r="B128" s="44"/>
      <c r="C128" s="44"/>
      <c r="D128" s="44"/>
      <c r="E128" s="44"/>
      <c r="F128" s="44"/>
      <c r="G128" s="1"/>
      <c r="H128" s="1"/>
      <c r="I128" s="1"/>
      <c r="J128" s="1"/>
      <c r="K128" s="1"/>
      <c r="L128" s="1"/>
      <c r="M128" s="1"/>
      <c r="N128" s="1"/>
      <c r="O128" s="1"/>
      <c r="P128" s="1"/>
      <c r="Q128" s="1"/>
      <c r="R128" s="1"/>
      <c r="S128" s="1"/>
      <c r="T128" s="1"/>
      <c r="U128" s="1"/>
      <c r="V128" s="1"/>
      <c r="W128" s="1"/>
      <c r="X128" s="1"/>
    </row>
    <row r="129" ht="15.75" customHeight="1">
      <c r="A129" s="43"/>
      <c r="B129" s="44"/>
      <c r="C129" s="44"/>
      <c r="D129" s="44"/>
      <c r="E129" s="44"/>
      <c r="F129" s="44"/>
      <c r="G129" s="1"/>
      <c r="H129" s="1"/>
      <c r="I129" s="1"/>
      <c r="J129" s="1"/>
      <c r="K129" s="1"/>
      <c r="L129" s="1"/>
      <c r="M129" s="1"/>
      <c r="N129" s="1"/>
      <c r="O129" s="1"/>
      <c r="P129" s="1"/>
      <c r="Q129" s="1"/>
      <c r="R129" s="1"/>
      <c r="S129" s="1"/>
      <c r="T129" s="1"/>
      <c r="U129" s="1"/>
      <c r="V129" s="1"/>
      <c r="W129" s="1"/>
      <c r="X129" s="1"/>
    </row>
    <row r="130" ht="15.75" customHeight="1">
      <c r="A130" s="43"/>
      <c r="B130" s="44"/>
      <c r="C130" s="44"/>
      <c r="D130" s="44"/>
      <c r="E130" s="44"/>
      <c r="F130" s="44"/>
      <c r="G130" s="1"/>
      <c r="H130" s="1"/>
      <c r="I130" s="1"/>
      <c r="J130" s="1"/>
      <c r="K130" s="1"/>
      <c r="L130" s="1"/>
      <c r="M130" s="1"/>
      <c r="N130" s="1"/>
      <c r="O130" s="1"/>
      <c r="P130" s="1"/>
      <c r="Q130" s="1"/>
      <c r="R130" s="1"/>
      <c r="S130" s="1"/>
      <c r="T130" s="1"/>
      <c r="U130" s="1"/>
      <c r="V130" s="1"/>
      <c r="W130" s="1"/>
      <c r="X130" s="1"/>
    </row>
    <row r="131" ht="15.75" customHeight="1">
      <c r="A131" s="43"/>
      <c r="B131" s="44"/>
      <c r="C131" s="44"/>
      <c r="D131" s="44"/>
      <c r="E131" s="44"/>
      <c r="F131" s="44"/>
      <c r="G131" s="1"/>
      <c r="H131" s="1"/>
      <c r="I131" s="1"/>
      <c r="J131" s="1"/>
      <c r="K131" s="1"/>
      <c r="L131" s="1"/>
      <c r="M131" s="1"/>
      <c r="N131" s="1"/>
      <c r="O131" s="1"/>
      <c r="P131" s="1"/>
      <c r="Q131" s="1"/>
      <c r="R131" s="1"/>
      <c r="S131" s="1"/>
      <c r="T131" s="1"/>
      <c r="U131" s="1"/>
      <c r="V131" s="1"/>
      <c r="W131" s="1"/>
      <c r="X131" s="1"/>
    </row>
    <row r="132" ht="15.75" customHeight="1">
      <c r="A132" s="43"/>
      <c r="B132" s="44"/>
      <c r="C132" s="44"/>
      <c r="D132" s="44"/>
      <c r="E132" s="44"/>
      <c r="F132" s="44"/>
      <c r="G132" s="1"/>
      <c r="H132" s="1"/>
      <c r="I132" s="1"/>
      <c r="J132" s="1"/>
      <c r="K132" s="1"/>
      <c r="L132" s="1"/>
      <c r="M132" s="1"/>
      <c r="N132" s="1"/>
      <c r="O132" s="1"/>
      <c r="P132" s="1"/>
      <c r="Q132" s="1"/>
      <c r="R132" s="1"/>
      <c r="S132" s="1"/>
      <c r="T132" s="1"/>
      <c r="U132" s="1"/>
      <c r="V132" s="1"/>
      <c r="W132" s="1"/>
      <c r="X132" s="1"/>
    </row>
    <row r="133" ht="15.75" customHeight="1">
      <c r="A133" s="43"/>
      <c r="B133" s="44"/>
      <c r="C133" s="44"/>
      <c r="D133" s="44"/>
      <c r="E133" s="44"/>
      <c r="F133" s="44"/>
      <c r="G133" s="1"/>
      <c r="H133" s="1"/>
      <c r="I133" s="1"/>
      <c r="J133" s="1"/>
      <c r="K133" s="1"/>
      <c r="L133" s="1"/>
      <c r="M133" s="1"/>
      <c r="N133" s="1"/>
      <c r="O133" s="1"/>
      <c r="P133" s="1"/>
      <c r="Q133" s="1"/>
      <c r="R133" s="1"/>
      <c r="S133" s="1"/>
      <c r="T133" s="1"/>
      <c r="U133" s="1"/>
      <c r="V133" s="1"/>
      <c r="W133" s="1"/>
      <c r="X133" s="1"/>
    </row>
    <row r="134" ht="15.75" customHeight="1">
      <c r="A134" s="43"/>
      <c r="B134" s="44"/>
      <c r="C134" s="44"/>
      <c r="D134" s="44"/>
      <c r="E134" s="44"/>
      <c r="F134" s="44"/>
      <c r="G134" s="1"/>
      <c r="H134" s="1"/>
      <c r="I134" s="1"/>
      <c r="J134" s="1"/>
      <c r="K134" s="1"/>
      <c r="L134" s="1"/>
      <c r="M134" s="1"/>
      <c r="N134" s="1"/>
      <c r="O134" s="1"/>
      <c r="P134" s="1"/>
      <c r="Q134" s="1"/>
      <c r="R134" s="1"/>
      <c r="S134" s="1"/>
      <c r="T134" s="1"/>
      <c r="U134" s="1"/>
      <c r="V134" s="1"/>
      <c r="W134" s="1"/>
      <c r="X134" s="1"/>
    </row>
    <row r="135" ht="15.75" customHeight="1">
      <c r="A135" s="43"/>
      <c r="B135" s="44"/>
      <c r="C135" s="44"/>
      <c r="D135" s="44"/>
      <c r="E135" s="44"/>
      <c r="F135" s="44"/>
      <c r="G135" s="1"/>
      <c r="H135" s="1"/>
      <c r="I135" s="1"/>
      <c r="J135" s="1"/>
      <c r="K135" s="1"/>
      <c r="L135" s="1"/>
      <c r="M135" s="1"/>
      <c r="N135" s="1"/>
      <c r="O135" s="1"/>
      <c r="P135" s="1"/>
      <c r="Q135" s="1"/>
      <c r="R135" s="1"/>
      <c r="S135" s="1"/>
      <c r="T135" s="1"/>
      <c r="U135" s="1"/>
      <c r="V135" s="1"/>
      <c r="W135" s="1"/>
      <c r="X135" s="1"/>
    </row>
    <row r="136" ht="15.75" customHeight="1">
      <c r="A136" s="43"/>
      <c r="B136" s="44"/>
      <c r="C136" s="44"/>
      <c r="D136" s="44"/>
      <c r="E136" s="44"/>
      <c r="F136" s="44"/>
      <c r="G136" s="1"/>
      <c r="H136" s="1"/>
      <c r="I136" s="1"/>
      <c r="J136" s="1"/>
      <c r="K136" s="1"/>
      <c r="L136" s="1"/>
      <c r="M136" s="1"/>
      <c r="N136" s="1"/>
      <c r="O136" s="1"/>
      <c r="P136" s="1"/>
      <c r="Q136" s="1"/>
      <c r="R136" s="1"/>
      <c r="S136" s="1"/>
      <c r="T136" s="1"/>
      <c r="U136" s="1"/>
      <c r="V136" s="1"/>
      <c r="W136" s="1"/>
      <c r="X136" s="1"/>
    </row>
    <row r="137" ht="15.75" customHeight="1">
      <c r="A137" s="43"/>
      <c r="B137" s="44"/>
      <c r="C137" s="44"/>
      <c r="D137" s="44"/>
      <c r="E137" s="44"/>
      <c r="F137" s="44"/>
      <c r="G137" s="1"/>
      <c r="H137" s="1"/>
      <c r="I137" s="1"/>
      <c r="J137" s="1"/>
      <c r="K137" s="1"/>
      <c r="L137" s="1"/>
      <c r="M137" s="1"/>
      <c r="N137" s="1"/>
      <c r="O137" s="1"/>
      <c r="P137" s="1"/>
      <c r="Q137" s="1"/>
      <c r="R137" s="1"/>
      <c r="S137" s="1"/>
      <c r="T137" s="1"/>
      <c r="U137" s="1"/>
      <c r="V137" s="1"/>
      <c r="W137" s="1"/>
      <c r="X137" s="1"/>
    </row>
    <row r="138" ht="15.75" customHeight="1">
      <c r="A138" s="43"/>
      <c r="B138" s="44"/>
      <c r="C138" s="44"/>
      <c r="D138" s="44"/>
      <c r="E138" s="44"/>
      <c r="F138" s="44"/>
      <c r="G138" s="1"/>
      <c r="H138" s="1"/>
      <c r="I138" s="1"/>
      <c r="J138" s="1"/>
      <c r="K138" s="1"/>
      <c r="L138" s="1"/>
      <c r="M138" s="1"/>
      <c r="N138" s="1"/>
      <c r="O138" s="1"/>
      <c r="P138" s="1"/>
      <c r="Q138" s="1"/>
      <c r="R138" s="1"/>
      <c r="S138" s="1"/>
      <c r="T138" s="1"/>
      <c r="U138" s="1"/>
      <c r="V138" s="1"/>
      <c r="W138" s="1"/>
      <c r="X138" s="1"/>
    </row>
    <row r="139" ht="15.75" customHeight="1">
      <c r="A139" s="43"/>
      <c r="B139" s="44"/>
      <c r="C139" s="44"/>
      <c r="D139" s="44"/>
      <c r="E139" s="44"/>
      <c r="F139" s="44"/>
      <c r="G139" s="1"/>
      <c r="H139" s="1"/>
      <c r="I139" s="1"/>
      <c r="J139" s="1"/>
      <c r="K139" s="1"/>
      <c r="L139" s="1"/>
      <c r="M139" s="1"/>
      <c r="N139" s="1"/>
      <c r="O139" s="1"/>
      <c r="P139" s="1"/>
      <c r="Q139" s="1"/>
      <c r="R139" s="1"/>
      <c r="S139" s="1"/>
      <c r="T139" s="1"/>
      <c r="U139" s="1"/>
      <c r="V139" s="1"/>
      <c r="W139" s="1"/>
      <c r="X139" s="1"/>
    </row>
    <row r="140" ht="15.75" customHeight="1">
      <c r="A140" s="43"/>
      <c r="B140" s="44"/>
      <c r="C140" s="44"/>
      <c r="D140" s="44"/>
      <c r="E140" s="44"/>
      <c r="F140" s="44"/>
      <c r="G140" s="1"/>
      <c r="H140" s="1"/>
      <c r="I140" s="1"/>
      <c r="J140" s="1"/>
      <c r="K140" s="1"/>
      <c r="L140" s="1"/>
      <c r="M140" s="1"/>
      <c r="N140" s="1"/>
      <c r="O140" s="1"/>
      <c r="P140" s="1"/>
      <c r="Q140" s="1"/>
      <c r="R140" s="1"/>
      <c r="S140" s="1"/>
      <c r="T140" s="1"/>
      <c r="U140" s="1"/>
      <c r="V140" s="1"/>
      <c r="W140" s="1"/>
      <c r="X140" s="1"/>
    </row>
    <row r="141" ht="15.75" customHeight="1">
      <c r="A141" s="43"/>
      <c r="B141" s="44"/>
      <c r="C141" s="44"/>
      <c r="D141" s="44"/>
      <c r="E141" s="44"/>
      <c r="F141" s="44"/>
      <c r="G141" s="1"/>
      <c r="H141" s="1"/>
      <c r="I141" s="1"/>
      <c r="J141" s="1"/>
      <c r="K141" s="1"/>
      <c r="L141" s="1"/>
      <c r="M141" s="1"/>
      <c r="N141" s="1"/>
      <c r="O141" s="1"/>
      <c r="P141" s="1"/>
      <c r="Q141" s="1"/>
      <c r="R141" s="1"/>
      <c r="S141" s="1"/>
      <c r="T141" s="1"/>
      <c r="U141" s="1"/>
      <c r="V141" s="1"/>
      <c r="W141" s="1"/>
      <c r="X141" s="1"/>
    </row>
    <row r="142" ht="15.75" customHeight="1">
      <c r="A142" s="43"/>
      <c r="B142" s="44"/>
      <c r="C142" s="44"/>
      <c r="D142" s="44"/>
      <c r="E142" s="44"/>
      <c r="F142" s="44"/>
      <c r="G142" s="1"/>
      <c r="H142" s="1"/>
      <c r="I142" s="1"/>
      <c r="J142" s="1"/>
      <c r="K142" s="1"/>
      <c r="L142" s="1"/>
      <c r="M142" s="1"/>
      <c r="N142" s="1"/>
      <c r="O142" s="1"/>
      <c r="P142" s="1"/>
      <c r="Q142" s="1"/>
      <c r="R142" s="1"/>
      <c r="S142" s="1"/>
      <c r="T142" s="1"/>
      <c r="U142" s="1"/>
      <c r="V142" s="1"/>
      <c r="W142" s="1"/>
      <c r="X142" s="1"/>
    </row>
    <row r="143" ht="15.75" customHeight="1">
      <c r="A143" s="43"/>
      <c r="B143" s="44"/>
      <c r="C143" s="44"/>
      <c r="D143" s="44"/>
      <c r="E143" s="44"/>
      <c r="F143" s="44"/>
      <c r="G143" s="1"/>
      <c r="H143" s="1"/>
      <c r="I143" s="1"/>
      <c r="J143" s="1"/>
      <c r="K143" s="1"/>
      <c r="L143" s="1"/>
      <c r="M143" s="1"/>
      <c r="N143" s="1"/>
      <c r="O143" s="1"/>
      <c r="P143" s="1"/>
      <c r="Q143" s="1"/>
      <c r="R143" s="1"/>
      <c r="S143" s="1"/>
      <c r="T143" s="1"/>
      <c r="U143" s="1"/>
      <c r="V143" s="1"/>
      <c r="W143" s="1"/>
      <c r="X143" s="1"/>
    </row>
    <row r="144" ht="15.75" customHeight="1">
      <c r="A144" s="43"/>
      <c r="B144" s="44"/>
      <c r="C144" s="44"/>
      <c r="D144" s="44"/>
      <c r="E144" s="44"/>
      <c r="F144" s="44"/>
      <c r="G144" s="1"/>
      <c r="H144" s="1"/>
      <c r="I144" s="1"/>
      <c r="J144" s="1"/>
      <c r="K144" s="1"/>
      <c r="L144" s="1"/>
      <c r="M144" s="1"/>
      <c r="N144" s="1"/>
      <c r="O144" s="1"/>
      <c r="P144" s="1"/>
      <c r="Q144" s="1"/>
      <c r="R144" s="1"/>
      <c r="S144" s="1"/>
      <c r="T144" s="1"/>
      <c r="U144" s="1"/>
      <c r="V144" s="1"/>
      <c r="W144" s="1"/>
      <c r="X144" s="1"/>
    </row>
    <row r="145" ht="15.75" customHeight="1">
      <c r="A145" s="43"/>
      <c r="B145" s="44"/>
      <c r="C145" s="44"/>
      <c r="D145" s="44"/>
      <c r="E145" s="44"/>
      <c r="F145" s="44"/>
      <c r="G145" s="1"/>
      <c r="H145" s="1"/>
      <c r="I145" s="1"/>
      <c r="J145" s="1"/>
      <c r="K145" s="1"/>
      <c r="L145" s="1"/>
      <c r="M145" s="1"/>
      <c r="N145" s="1"/>
      <c r="O145" s="1"/>
      <c r="P145" s="1"/>
      <c r="Q145" s="1"/>
      <c r="R145" s="1"/>
      <c r="S145" s="1"/>
      <c r="T145" s="1"/>
      <c r="U145" s="1"/>
      <c r="V145" s="1"/>
      <c r="W145" s="1"/>
      <c r="X145" s="1"/>
    </row>
    <row r="146" ht="15.75" customHeight="1">
      <c r="A146" s="43"/>
      <c r="B146" s="44"/>
      <c r="C146" s="44"/>
      <c r="D146" s="44"/>
      <c r="E146" s="44"/>
      <c r="F146" s="44"/>
      <c r="G146" s="1"/>
      <c r="H146" s="1"/>
      <c r="I146" s="1"/>
      <c r="J146" s="1"/>
      <c r="K146" s="1"/>
      <c r="L146" s="1"/>
      <c r="M146" s="1"/>
      <c r="N146" s="1"/>
      <c r="O146" s="1"/>
      <c r="P146" s="1"/>
      <c r="Q146" s="1"/>
      <c r="R146" s="1"/>
      <c r="S146" s="1"/>
      <c r="T146" s="1"/>
      <c r="U146" s="1"/>
      <c r="V146" s="1"/>
      <c r="W146" s="1"/>
      <c r="X146" s="1"/>
    </row>
    <row r="147" ht="15.75" customHeight="1">
      <c r="A147" s="43"/>
      <c r="B147" s="44"/>
      <c r="C147" s="44"/>
      <c r="D147" s="44"/>
      <c r="E147" s="44"/>
      <c r="F147" s="44"/>
      <c r="G147" s="1"/>
      <c r="H147" s="1"/>
      <c r="I147" s="1"/>
      <c r="J147" s="1"/>
      <c r="K147" s="1"/>
      <c r="L147" s="1"/>
      <c r="M147" s="1"/>
      <c r="N147" s="1"/>
      <c r="O147" s="1"/>
      <c r="P147" s="1"/>
      <c r="Q147" s="1"/>
      <c r="R147" s="1"/>
      <c r="S147" s="1"/>
      <c r="T147" s="1"/>
      <c r="U147" s="1"/>
      <c r="V147" s="1"/>
      <c r="W147" s="1"/>
      <c r="X147" s="1"/>
    </row>
    <row r="148" ht="15.75" customHeight="1">
      <c r="A148" s="43"/>
      <c r="B148" s="44"/>
      <c r="C148" s="44"/>
      <c r="D148" s="44"/>
      <c r="E148" s="44"/>
      <c r="F148" s="44"/>
      <c r="G148" s="1"/>
      <c r="H148" s="1"/>
      <c r="I148" s="1"/>
      <c r="J148" s="1"/>
      <c r="K148" s="1"/>
      <c r="L148" s="1"/>
      <c r="M148" s="1"/>
      <c r="N148" s="1"/>
      <c r="O148" s="1"/>
      <c r="P148" s="1"/>
      <c r="Q148" s="1"/>
      <c r="R148" s="1"/>
      <c r="S148" s="1"/>
      <c r="T148" s="1"/>
      <c r="U148" s="1"/>
      <c r="V148" s="1"/>
      <c r="W148" s="1"/>
      <c r="X148" s="1"/>
    </row>
    <row r="149" ht="15.75" customHeight="1">
      <c r="A149" s="43"/>
      <c r="B149" s="44"/>
      <c r="C149" s="44"/>
      <c r="D149" s="44"/>
      <c r="E149" s="44"/>
      <c r="F149" s="44"/>
      <c r="G149" s="1"/>
      <c r="H149" s="1"/>
      <c r="I149" s="1"/>
      <c r="J149" s="1"/>
      <c r="K149" s="1"/>
      <c r="L149" s="1"/>
      <c r="M149" s="1"/>
      <c r="N149" s="1"/>
      <c r="O149" s="1"/>
      <c r="P149" s="1"/>
      <c r="Q149" s="1"/>
      <c r="R149" s="1"/>
      <c r="S149" s="1"/>
      <c r="T149" s="1"/>
      <c r="U149" s="1"/>
      <c r="V149" s="1"/>
      <c r="W149" s="1"/>
      <c r="X149" s="1"/>
    </row>
    <row r="150" ht="15.75" customHeight="1">
      <c r="A150" s="43"/>
      <c r="B150" s="44"/>
      <c r="C150" s="44"/>
      <c r="D150" s="44"/>
      <c r="E150" s="44"/>
      <c r="F150" s="44"/>
      <c r="G150" s="1"/>
      <c r="H150" s="1"/>
      <c r="I150" s="1"/>
      <c r="J150" s="1"/>
      <c r="K150" s="1"/>
      <c r="L150" s="1"/>
      <c r="M150" s="1"/>
      <c r="N150" s="1"/>
      <c r="O150" s="1"/>
      <c r="P150" s="1"/>
      <c r="Q150" s="1"/>
      <c r="R150" s="1"/>
      <c r="S150" s="1"/>
      <c r="T150" s="1"/>
      <c r="U150" s="1"/>
      <c r="V150" s="1"/>
      <c r="W150" s="1"/>
      <c r="X150" s="1"/>
    </row>
    <row r="151" ht="15.75" customHeight="1">
      <c r="A151" s="43"/>
      <c r="B151" s="44"/>
      <c r="C151" s="44"/>
      <c r="D151" s="44"/>
      <c r="E151" s="44"/>
      <c r="F151" s="44"/>
      <c r="G151" s="1"/>
      <c r="H151" s="1"/>
      <c r="I151" s="1"/>
      <c r="J151" s="1"/>
      <c r="K151" s="1"/>
      <c r="L151" s="1"/>
      <c r="M151" s="1"/>
      <c r="N151" s="1"/>
      <c r="O151" s="1"/>
      <c r="P151" s="1"/>
      <c r="Q151" s="1"/>
      <c r="R151" s="1"/>
      <c r="S151" s="1"/>
      <c r="T151" s="1"/>
      <c r="U151" s="1"/>
      <c r="V151" s="1"/>
      <c r="W151" s="1"/>
      <c r="X151" s="1"/>
    </row>
    <row r="152" ht="15.75" customHeight="1">
      <c r="A152" s="43"/>
      <c r="B152" s="44"/>
      <c r="C152" s="44"/>
      <c r="D152" s="44"/>
      <c r="E152" s="44"/>
      <c r="F152" s="44"/>
      <c r="G152" s="1"/>
      <c r="H152" s="1"/>
      <c r="I152" s="1"/>
      <c r="J152" s="1"/>
      <c r="K152" s="1"/>
      <c r="L152" s="1"/>
      <c r="M152" s="1"/>
      <c r="N152" s="1"/>
      <c r="O152" s="1"/>
      <c r="P152" s="1"/>
      <c r="Q152" s="1"/>
      <c r="R152" s="1"/>
      <c r="S152" s="1"/>
      <c r="T152" s="1"/>
      <c r="U152" s="1"/>
      <c r="V152" s="1"/>
      <c r="W152" s="1"/>
      <c r="X152" s="1"/>
    </row>
    <row r="153" ht="15.75" customHeight="1">
      <c r="A153" s="43"/>
      <c r="B153" s="44"/>
      <c r="C153" s="44"/>
      <c r="D153" s="44"/>
      <c r="E153" s="44"/>
      <c r="F153" s="44"/>
      <c r="G153" s="1"/>
      <c r="H153" s="1"/>
      <c r="I153" s="1"/>
      <c r="J153" s="1"/>
      <c r="K153" s="1"/>
      <c r="L153" s="1"/>
      <c r="M153" s="1"/>
      <c r="N153" s="1"/>
      <c r="O153" s="1"/>
      <c r="P153" s="1"/>
      <c r="Q153" s="1"/>
      <c r="R153" s="1"/>
      <c r="S153" s="1"/>
      <c r="T153" s="1"/>
      <c r="U153" s="1"/>
      <c r="V153" s="1"/>
      <c r="W153" s="1"/>
      <c r="X153" s="1"/>
    </row>
    <row r="154" ht="15.75" customHeight="1">
      <c r="A154" s="43"/>
      <c r="B154" s="44"/>
      <c r="C154" s="44"/>
      <c r="D154" s="44"/>
      <c r="E154" s="44"/>
      <c r="F154" s="44"/>
      <c r="G154" s="1"/>
      <c r="H154" s="1"/>
      <c r="I154" s="1"/>
      <c r="J154" s="1"/>
      <c r="K154" s="1"/>
      <c r="L154" s="1"/>
      <c r="M154" s="1"/>
      <c r="N154" s="1"/>
      <c r="O154" s="1"/>
      <c r="P154" s="1"/>
      <c r="Q154" s="1"/>
      <c r="R154" s="1"/>
      <c r="S154" s="1"/>
      <c r="T154" s="1"/>
      <c r="U154" s="1"/>
      <c r="V154" s="1"/>
      <c r="W154" s="1"/>
      <c r="X154" s="1"/>
    </row>
    <row r="155" ht="15.75" customHeight="1">
      <c r="A155" s="43"/>
      <c r="B155" s="44"/>
      <c r="C155" s="44"/>
      <c r="D155" s="44"/>
      <c r="E155" s="44"/>
      <c r="F155" s="44"/>
      <c r="G155" s="1"/>
      <c r="H155" s="1"/>
      <c r="I155" s="1"/>
      <c r="J155" s="1"/>
      <c r="K155" s="1"/>
      <c r="L155" s="1"/>
      <c r="M155" s="1"/>
      <c r="N155" s="1"/>
      <c r="O155" s="1"/>
      <c r="P155" s="1"/>
      <c r="Q155" s="1"/>
      <c r="R155" s="1"/>
      <c r="S155" s="1"/>
      <c r="T155" s="1"/>
      <c r="U155" s="1"/>
      <c r="V155" s="1"/>
      <c r="W155" s="1"/>
      <c r="X155" s="1"/>
    </row>
    <row r="156" ht="15.75" customHeight="1">
      <c r="A156" s="43"/>
      <c r="B156" s="44"/>
      <c r="C156" s="44"/>
      <c r="D156" s="44"/>
      <c r="E156" s="44"/>
      <c r="F156" s="44"/>
      <c r="G156" s="1"/>
      <c r="H156" s="1"/>
      <c r="I156" s="1"/>
      <c r="J156" s="1"/>
      <c r="K156" s="1"/>
      <c r="L156" s="1"/>
      <c r="M156" s="1"/>
      <c r="N156" s="1"/>
      <c r="O156" s="1"/>
      <c r="P156" s="1"/>
      <c r="Q156" s="1"/>
      <c r="R156" s="1"/>
      <c r="S156" s="1"/>
      <c r="T156" s="1"/>
      <c r="U156" s="1"/>
      <c r="V156" s="1"/>
      <c r="W156" s="1"/>
      <c r="X156" s="1"/>
    </row>
    <row r="157" ht="15.75" customHeight="1">
      <c r="A157" s="43"/>
      <c r="B157" s="44"/>
      <c r="C157" s="44"/>
      <c r="D157" s="44"/>
      <c r="E157" s="44"/>
      <c r="F157" s="44"/>
      <c r="G157" s="1"/>
      <c r="H157" s="1"/>
      <c r="I157" s="1"/>
      <c r="J157" s="1"/>
      <c r="K157" s="1"/>
      <c r="L157" s="1"/>
      <c r="M157" s="1"/>
      <c r="N157" s="1"/>
      <c r="O157" s="1"/>
      <c r="P157" s="1"/>
      <c r="Q157" s="1"/>
      <c r="R157" s="1"/>
      <c r="S157" s="1"/>
      <c r="T157" s="1"/>
      <c r="U157" s="1"/>
      <c r="V157" s="1"/>
      <c r="W157" s="1"/>
      <c r="X157" s="1"/>
    </row>
    <row r="158" ht="15.75" customHeight="1">
      <c r="A158" s="43"/>
      <c r="B158" s="44"/>
      <c r="C158" s="44"/>
      <c r="D158" s="44"/>
      <c r="E158" s="44"/>
      <c r="F158" s="44"/>
      <c r="G158" s="1"/>
      <c r="H158" s="1"/>
      <c r="I158" s="1"/>
      <c r="J158" s="1"/>
      <c r="K158" s="1"/>
      <c r="L158" s="1"/>
      <c r="M158" s="1"/>
      <c r="N158" s="1"/>
      <c r="O158" s="1"/>
      <c r="P158" s="1"/>
      <c r="Q158" s="1"/>
      <c r="R158" s="1"/>
      <c r="S158" s="1"/>
      <c r="T158" s="1"/>
      <c r="U158" s="1"/>
      <c r="V158" s="1"/>
      <c r="W158" s="1"/>
      <c r="X158" s="1"/>
    </row>
    <row r="159" ht="15.75" customHeight="1">
      <c r="A159" s="43"/>
      <c r="B159" s="44"/>
      <c r="C159" s="44"/>
      <c r="D159" s="44"/>
      <c r="E159" s="44"/>
      <c r="F159" s="44"/>
      <c r="G159" s="1"/>
      <c r="H159" s="1"/>
      <c r="I159" s="1"/>
      <c r="J159" s="1"/>
      <c r="K159" s="1"/>
      <c r="L159" s="1"/>
      <c r="M159" s="1"/>
      <c r="N159" s="1"/>
      <c r="O159" s="1"/>
      <c r="P159" s="1"/>
      <c r="Q159" s="1"/>
      <c r="R159" s="1"/>
      <c r="S159" s="1"/>
      <c r="T159" s="1"/>
      <c r="U159" s="1"/>
      <c r="V159" s="1"/>
      <c r="W159" s="1"/>
      <c r="X159" s="1"/>
    </row>
    <row r="160" ht="15.75" customHeight="1">
      <c r="A160" s="43"/>
      <c r="B160" s="44"/>
      <c r="C160" s="44"/>
      <c r="D160" s="44"/>
      <c r="E160" s="44"/>
      <c r="F160" s="44"/>
      <c r="G160" s="1"/>
      <c r="H160" s="1"/>
      <c r="I160" s="1"/>
      <c r="J160" s="1"/>
      <c r="K160" s="1"/>
      <c r="L160" s="1"/>
      <c r="M160" s="1"/>
      <c r="N160" s="1"/>
      <c r="O160" s="1"/>
      <c r="P160" s="1"/>
      <c r="Q160" s="1"/>
      <c r="R160" s="1"/>
      <c r="S160" s="1"/>
      <c r="T160" s="1"/>
      <c r="U160" s="1"/>
      <c r="V160" s="1"/>
      <c r="W160" s="1"/>
      <c r="X160" s="1"/>
    </row>
    <row r="161" ht="15.75" customHeight="1">
      <c r="A161" s="43"/>
      <c r="B161" s="44"/>
      <c r="C161" s="44"/>
      <c r="D161" s="44"/>
      <c r="E161" s="44"/>
      <c r="F161" s="44"/>
      <c r="G161" s="1"/>
      <c r="H161" s="1"/>
      <c r="I161" s="1"/>
      <c r="J161" s="1"/>
      <c r="K161" s="1"/>
      <c r="L161" s="1"/>
      <c r="M161" s="1"/>
      <c r="N161" s="1"/>
      <c r="O161" s="1"/>
      <c r="P161" s="1"/>
      <c r="Q161" s="1"/>
      <c r="R161" s="1"/>
      <c r="S161" s="1"/>
      <c r="T161" s="1"/>
      <c r="U161" s="1"/>
      <c r="V161" s="1"/>
      <c r="W161" s="1"/>
      <c r="X161" s="1"/>
    </row>
    <row r="162" ht="15.75" customHeight="1">
      <c r="A162" s="43"/>
      <c r="B162" s="44"/>
      <c r="C162" s="44"/>
      <c r="D162" s="44"/>
      <c r="E162" s="44"/>
      <c r="F162" s="44"/>
      <c r="G162" s="1"/>
      <c r="H162" s="1"/>
      <c r="I162" s="1"/>
      <c r="J162" s="1"/>
      <c r="K162" s="1"/>
      <c r="L162" s="1"/>
      <c r="M162" s="1"/>
      <c r="N162" s="1"/>
      <c r="O162" s="1"/>
      <c r="P162" s="1"/>
      <c r="Q162" s="1"/>
      <c r="R162" s="1"/>
      <c r="S162" s="1"/>
      <c r="T162" s="1"/>
      <c r="U162" s="1"/>
      <c r="V162" s="1"/>
      <c r="W162" s="1"/>
      <c r="X162" s="1"/>
    </row>
    <row r="163" ht="15.75" customHeight="1">
      <c r="A163" s="43"/>
      <c r="B163" s="44"/>
      <c r="C163" s="44"/>
      <c r="D163" s="44"/>
      <c r="E163" s="44"/>
      <c r="F163" s="44"/>
      <c r="G163" s="1"/>
      <c r="H163" s="1"/>
      <c r="I163" s="1"/>
      <c r="J163" s="1"/>
      <c r="K163" s="1"/>
      <c r="L163" s="1"/>
      <c r="M163" s="1"/>
      <c r="N163" s="1"/>
      <c r="O163" s="1"/>
      <c r="P163" s="1"/>
      <c r="Q163" s="1"/>
      <c r="R163" s="1"/>
      <c r="S163" s="1"/>
      <c r="T163" s="1"/>
      <c r="U163" s="1"/>
      <c r="V163" s="1"/>
      <c r="W163" s="1"/>
      <c r="X163" s="1"/>
    </row>
    <row r="164" ht="15.75" customHeight="1">
      <c r="A164" s="43"/>
      <c r="B164" s="44"/>
      <c r="C164" s="44"/>
      <c r="D164" s="44"/>
      <c r="E164" s="44"/>
      <c r="F164" s="44"/>
      <c r="G164" s="1"/>
      <c r="H164" s="1"/>
      <c r="I164" s="1"/>
      <c r="J164" s="1"/>
      <c r="K164" s="1"/>
      <c r="L164" s="1"/>
      <c r="M164" s="1"/>
      <c r="N164" s="1"/>
      <c r="O164" s="1"/>
      <c r="P164" s="1"/>
      <c r="Q164" s="1"/>
      <c r="R164" s="1"/>
      <c r="S164" s="1"/>
      <c r="T164" s="1"/>
      <c r="U164" s="1"/>
      <c r="V164" s="1"/>
      <c r="W164" s="1"/>
      <c r="X164" s="1"/>
    </row>
    <row r="165" ht="15.75" customHeight="1">
      <c r="A165" s="43"/>
      <c r="B165" s="44"/>
      <c r="C165" s="44"/>
      <c r="D165" s="44"/>
      <c r="E165" s="44"/>
      <c r="F165" s="44"/>
      <c r="G165" s="1"/>
      <c r="H165" s="1"/>
      <c r="I165" s="1"/>
      <c r="J165" s="1"/>
      <c r="K165" s="1"/>
      <c r="L165" s="1"/>
      <c r="M165" s="1"/>
      <c r="N165" s="1"/>
      <c r="O165" s="1"/>
      <c r="P165" s="1"/>
      <c r="Q165" s="1"/>
      <c r="R165" s="1"/>
      <c r="S165" s="1"/>
      <c r="T165" s="1"/>
      <c r="U165" s="1"/>
      <c r="V165" s="1"/>
      <c r="W165" s="1"/>
      <c r="X165" s="1"/>
    </row>
    <row r="166" ht="15.75" customHeight="1">
      <c r="A166" s="43"/>
      <c r="B166" s="44"/>
      <c r="C166" s="44"/>
      <c r="D166" s="44"/>
      <c r="E166" s="44"/>
      <c r="F166" s="44"/>
      <c r="G166" s="1"/>
      <c r="H166" s="1"/>
      <c r="I166" s="1"/>
      <c r="J166" s="1"/>
      <c r="K166" s="1"/>
      <c r="L166" s="1"/>
      <c r="M166" s="1"/>
      <c r="N166" s="1"/>
      <c r="O166" s="1"/>
      <c r="P166" s="1"/>
      <c r="Q166" s="1"/>
      <c r="R166" s="1"/>
      <c r="S166" s="1"/>
      <c r="T166" s="1"/>
      <c r="U166" s="1"/>
      <c r="V166" s="1"/>
      <c r="W166" s="1"/>
      <c r="X166" s="1"/>
    </row>
    <row r="167" ht="15.75" customHeight="1">
      <c r="A167" s="43"/>
      <c r="B167" s="44"/>
      <c r="C167" s="44"/>
      <c r="D167" s="44"/>
      <c r="E167" s="44"/>
      <c r="F167" s="44"/>
      <c r="G167" s="1"/>
      <c r="H167" s="1"/>
      <c r="I167" s="1"/>
      <c r="J167" s="1"/>
      <c r="K167" s="1"/>
      <c r="L167" s="1"/>
      <c r="M167" s="1"/>
      <c r="N167" s="1"/>
      <c r="O167" s="1"/>
      <c r="P167" s="1"/>
      <c r="Q167" s="1"/>
      <c r="R167" s="1"/>
      <c r="S167" s="1"/>
      <c r="T167" s="1"/>
      <c r="U167" s="1"/>
      <c r="V167" s="1"/>
      <c r="W167" s="1"/>
      <c r="X167" s="1"/>
    </row>
    <row r="168" ht="15.75" customHeight="1">
      <c r="A168" s="43"/>
      <c r="B168" s="44"/>
      <c r="C168" s="44"/>
      <c r="D168" s="44"/>
      <c r="E168" s="44"/>
      <c r="F168" s="44"/>
      <c r="G168" s="1"/>
      <c r="H168" s="1"/>
      <c r="I168" s="1"/>
      <c r="J168" s="1"/>
      <c r="K168" s="1"/>
      <c r="L168" s="1"/>
      <c r="M168" s="1"/>
      <c r="N168" s="1"/>
      <c r="O168" s="1"/>
      <c r="P168" s="1"/>
      <c r="Q168" s="1"/>
      <c r="R168" s="1"/>
      <c r="S168" s="1"/>
      <c r="T168" s="1"/>
      <c r="U168" s="1"/>
      <c r="V168" s="1"/>
      <c r="W168" s="1"/>
      <c r="X168" s="1"/>
    </row>
    <row r="169" ht="15.75" customHeight="1">
      <c r="A169" s="43"/>
      <c r="B169" s="44"/>
      <c r="C169" s="44"/>
      <c r="D169" s="44"/>
      <c r="E169" s="44"/>
      <c r="F169" s="44"/>
      <c r="G169" s="1"/>
      <c r="H169" s="1"/>
      <c r="I169" s="1"/>
      <c r="J169" s="1"/>
      <c r="K169" s="1"/>
      <c r="L169" s="1"/>
      <c r="M169" s="1"/>
      <c r="N169" s="1"/>
      <c r="O169" s="1"/>
      <c r="P169" s="1"/>
      <c r="Q169" s="1"/>
      <c r="R169" s="1"/>
      <c r="S169" s="1"/>
      <c r="T169" s="1"/>
      <c r="U169" s="1"/>
      <c r="V169" s="1"/>
      <c r="W169" s="1"/>
      <c r="X169" s="1"/>
    </row>
    <row r="170" ht="15.75" customHeight="1">
      <c r="A170" s="43"/>
      <c r="B170" s="44"/>
      <c r="C170" s="44"/>
      <c r="D170" s="44"/>
      <c r="E170" s="44"/>
      <c r="F170" s="44"/>
      <c r="G170" s="1"/>
      <c r="H170" s="1"/>
      <c r="I170" s="1"/>
      <c r="J170" s="1"/>
      <c r="K170" s="1"/>
      <c r="L170" s="1"/>
      <c r="M170" s="1"/>
      <c r="N170" s="1"/>
      <c r="O170" s="1"/>
      <c r="P170" s="1"/>
      <c r="Q170" s="1"/>
      <c r="R170" s="1"/>
      <c r="S170" s="1"/>
      <c r="T170" s="1"/>
      <c r="U170" s="1"/>
      <c r="V170" s="1"/>
      <c r="W170" s="1"/>
      <c r="X170" s="1"/>
    </row>
    <row r="171" ht="15.75" customHeight="1">
      <c r="A171" s="43"/>
      <c r="B171" s="44"/>
      <c r="C171" s="44"/>
      <c r="D171" s="44"/>
      <c r="E171" s="44"/>
      <c r="F171" s="44"/>
      <c r="G171" s="1"/>
      <c r="H171" s="1"/>
      <c r="I171" s="1"/>
      <c r="J171" s="1"/>
      <c r="K171" s="1"/>
      <c r="L171" s="1"/>
      <c r="M171" s="1"/>
      <c r="N171" s="1"/>
      <c r="O171" s="1"/>
      <c r="P171" s="1"/>
      <c r="Q171" s="1"/>
      <c r="R171" s="1"/>
      <c r="S171" s="1"/>
      <c r="T171" s="1"/>
      <c r="U171" s="1"/>
      <c r="V171" s="1"/>
      <c r="W171" s="1"/>
      <c r="X171" s="1"/>
    </row>
    <row r="172" ht="15.75" customHeight="1">
      <c r="A172" s="43"/>
      <c r="B172" s="44"/>
      <c r="C172" s="44"/>
      <c r="D172" s="44"/>
      <c r="E172" s="44"/>
      <c r="F172" s="44"/>
      <c r="G172" s="1"/>
      <c r="H172" s="1"/>
      <c r="I172" s="1"/>
      <c r="J172" s="1"/>
      <c r="K172" s="1"/>
      <c r="L172" s="1"/>
      <c r="M172" s="1"/>
      <c r="N172" s="1"/>
      <c r="O172" s="1"/>
      <c r="P172" s="1"/>
      <c r="Q172" s="1"/>
      <c r="R172" s="1"/>
      <c r="S172" s="1"/>
      <c r="T172" s="1"/>
      <c r="U172" s="1"/>
      <c r="V172" s="1"/>
      <c r="W172" s="1"/>
      <c r="X172" s="1"/>
    </row>
    <row r="173" ht="15.75" customHeight="1">
      <c r="A173" s="43"/>
      <c r="B173" s="44"/>
      <c r="C173" s="44"/>
      <c r="D173" s="44"/>
      <c r="E173" s="44"/>
      <c r="F173" s="44"/>
      <c r="G173" s="1"/>
      <c r="H173" s="1"/>
      <c r="I173" s="1"/>
      <c r="J173" s="1"/>
      <c r="K173" s="1"/>
      <c r="L173" s="1"/>
      <c r="M173" s="1"/>
      <c r="N173" s="1"/>
      <c r="O173" s="1"/>
      <c r="P173" s="1"/>
      <c r="Q173" s="1"/>
      <c r="R173" s="1"/>
      <c r="S173" s="1"/>
      <c r="T173" s="1"/>
      <c r="U173" s="1"/>
      <c r="V173" s="1"/>
      <c r="W173" s="1"/>
      <c r="X173" s="1"/>
    </row>
    <row r="174" ht="15.75" customHeight="1">
      <c r="A174" s="43"/>
      <c r="B174" s="44"/>
      <c r="C174" s="44"/>
      <c r="D174" s="44"/>
      <c r="E174" s="44"/>
      <c r="F174" s="44"/>
      <c r="G174" s="1"/>
      <c r="H174" s="1"/>
      <c r="I174" s="1"/>
      <c r="J174" s="1"/>
      <c r="K174" s="1"/>
      <c r="L174" s="1"/>
      <c r="M174" s="1"/>
      <c r="N174" s="1"/>
      <c r="O174" s="1"/>
      <c r="P174" s="1"/>
      <c r="Q174" s="1"/>
      <c r="R174" s="1"/>
      <c r="S174" s="1"/>
      <c r="T174" s="1"/>
      <c r="U174" s="1"/>
      <c r="V174" s="1"/>
      <c r="W174" s="1"/>
      <c r="X174" s="1"/>
    </row>
    <row r="175" ht="15.75" customHeight="1">
      <c r="A175" s="43"/>
      <c r="B175" s="44"/>
      <c r="C175" s="44"/>
      <c r="D175" s="44"/>
      <c r="E175" s="44"/>
      <c r="F175" s="44"/>
      <c r="G175" s="1"/>
      <c r="H175" s="1"/>
      <c r="I175" s="1"/>
      <c r="J175" s="1"/>
      <c r="K175" s="1"/>
      <c r="L175" s="1"/>
      <c r="M175" s="1"/>
      <c r="N175" s="1"/>
      <c r="O175" s="1"/>
      <c r="P175" s="1"/>
      <c r="Q175" s="1"/>
      <c r="R175" s="1"/>
      <c r="S175" s="1"/>
      <c r="T175" s="1"/>
      <c r="U175" s="1"/>
      <c r="V175" s="1"/>
      <c r="W175" s="1"/>
      <c r="X175" s="1"/>
    </row>
    <row r="176" ht="15.75" customHeight="1">
      <c r="A176" s="43"/>
      <c r="B176" s="44"/>
      <c r="C176" s="44"/>
      <c r="D176" s="44"/>
      <c r="E176" s="44"/>
      <c r="F176" s="44"/>
      <c r="G176" s="1"/>
      <c r="H176" s="1"/>
      <c r="I176" s="1"/>
      <c r="J176" s="1"/>
      <c r="K176" s="1"/>
      <c r="L176" s="1"/>
      <c r="M176" s="1"/>
      <c r="N176" s="1"/>
      <c r="O176" s="1"/>
      <c r="P176" s="1"/>
      <c r="Q176" s="1"/>
      <c r="R176" s="1"/>
      <c r="S176" s="1"/>
      <c r="T176" s="1"/>
      <c r="U176" s="1"/>
      <c r="V176" s="1"/>
      <c r="W176" s="1"/>
      <c r="X176" s="1"/>
    </row>
    <row r="177" ht="15.75" customHeight="1">
      <c r="A177" s="43"/>
      <c r="B177" s="44"/>
      <c r="C177" s="44"/>
      <c r="D177" s="44"/>
      <c r="E177" s="44"/>
      <c r="F177" s="44"/>
      <c r="G177" s="1"/>
      <c r="H177" s="1"/>
      <c r="I177" s="1"/>
      <c r="J177" s="1"/>
      <c r="K177" s="1"/>
      <c r="L177" s="1"/>
      <c r="M177" s="1"/>
      <c r="N177" s="1"/>
      <c r="O177" s="1"/>
      <c r="P177" s="1"/>
      <c r="Q177" s="1"/>
      <c r="R177" s="1"/>
      <c r="S177" s="1"/>
      <c r="T177" s="1"/>
      <c r="U177" s="1"/>
      <c r="V177" s="1"/>
      <c r="W177" s="1"/>
      <c r="X177" s="1"/>
    </row>
    <row r="178" ht="15.75" customHeight="1">
      <c r="A178" s="43"/>
      <c r="B178" s="44"/>
      <c r="C178" s="44"/>
      <c r="D178" s="44"/>
      <c r="E178" s="44"/>
      <c r="F178" s="44"/>
      <c r="G178" s="1"/>
      <c r="H178" s="1"/>
      <c r="I178" s="1"/>
      <c r="J178" s="1"/>
      <c r="K178" s="1"/>
      <c r="L178" s="1"/>
      <c r="M178" s="1"/>
      <c r="N178" s="1"/>
      <c r="O178" s="1"/>
      <c r="P178" s="1"/>
      <c r="Q178" s="1"/>
      <c r="R178" s="1"/>
      <c r="S178" s="1"/>
      <c r="T178" s="1"/>
      <c r="U178" s="1"/>
      <c r="V178" s="1"/>
      <c r="W178" s="1"/>
      <c r="X178" s="1"/>
    </row>
    <row r="179" ht="15.75" customHeight="1">
      <c r="A179" s="43"/>
      <c r="B179" s="44"/>
      <c r="C179" s="44"/>
      <c r="D179" s="44"/>
      <c r="E179" s="44"/>
      <c r="F179" s="44"/>
      <c r="G179" s="1"/>
      <c r="H179" s="1"/>
      <c r="I179" s="1"/>
      <c r="J179" s="1"/>
      <c r="K179" s="1"/>
      <c r="L179" s="1"/>
      <c r="M179" s="1"/>
      <c r="N179" s="1"/>
      <c r="O179" s="1"/>
      <c r="P179" s="1"/>
      <c r="Q179" s="1"/>
      <c r="R179" s="1"/>
      <c r="S179" s="1"/>
      <c r="T179" s="1"/>
      <c r="U179" s="1"/>
      <c r="V179" s="1"/>
      <c r="W179" s="1"/>
      <c r="X179" s="1"/>
    </row>
    <row r="180" ht="15.75" customHeight="1">
      <c r="A180" s="43"/>
      <c r="B180" s="44"/>
      <c r="C180" s="44"/>
      <c r="D180" s="44"/>
      <c r="E180" s="44"/>
      <c r="F180" s="44"/>
      <c r="G180" s="1"/>
      <c r="H180" s="1"/>
      <c r="I180" s="1"/>
      <c r="J180" s="1"/>
      <c r="K180" s="1"/>
      <c r="L180" s="1"/>
      <c r="M180" s="1"/>
      <c r="N180" s="1"/>
      <c r="O180" s="1"/>
      <c r="P180" s="1"/>
      <c r="Q180" s="1"/>
      <c r="R180" s="1"/>
      <c r="S180" s="1"/>
      <c r="T180" s="1"/>
      <c r="U180" s="1"/>
      <c r="V180" s="1"/>
      <c r="W180" s="1"/>
      <c r="X180" s="1"/>
    </row>
    <row r="181" ht="15.75" customHeight="1">
      <c r="A181" s="43"/>
      <c r="B181" s="44"/>
      <c r="C181" s="44"/>
      <c r="D181" s="44"/>
      <c r="E181" s="44"/>
      <c r="F181" s="44"/>
      <c r="G181" s="1"/>
      <c r="H181" s="1"/>
      <c r="I181" s="1"/>
      <c r="J181" s="1"/>
      <c r="K181" s="1"/>
      <c r="L181" s="1"/>
      <c r="M181" s="1"/>
      <c r="N181" s="1"/>
      <c r="O181" s="1"/>
      <c r="P181" s="1"/>
      <c r="Q181" s="1"/>
      <c r="R181" s="1"/>
      <c r="S181" s="1"/>
      <c r="T181" s="1"/>
      <c r="U181" s="1"/>
      <c r="V181" s="1"/>
      <c r="W181" s="1"/>
      <c r="X181" s="1"/>
    </row>
    <row r="182" ht="15.75" customHeight="1">
      <c r="A182" s="43"/>
      <c r="B182" s="44"/>
      <c r="C182" s="44"/>
      <c r="D182" s="44"/>
      <c r="E182" s="44"/>
      <c r="F182" s="44"/>
      <c r="G182" s="1"/>
      <c r="H182" s="1"/>
      <c r="I182" s="1"/>
      <c r="J182" s="1"/>
      <c r="K182" s="1"/>
      <c r="L182" s="1"/>
      <c r="M182" s="1"/>
      <c r="N182" s="1"/>
      <c r="O182" s="1"/>
      <c r="P182" s="1"/>
      <c r="Q182" s="1"/>
      <c r="R182" s="1"/>
      <c r="S182" s="1"/>
      <c r="T182" s="1"/>
      <c r="U182" s="1"/>
      <c r="V182" s="1"/>
      <c r="W182" s="1"/>
      <c r="X182" s="1"/>
    </row>
    <row r="183" ht="15.75" customHeight="1">
      <c r="A183" s="43"/>
      <c r="B183" s="44"/>
      <c r="C183" s="44"/>
      <c r="D183" s="44"/>
      <c r="E183" s="44"/>
      <c r="F183" s="44"/>
      <c r="G183" s="1"/>
      <c r="H183" s="1"/>
      <c r="I183" s="1"/>
      <c r="J183" s="1"/>
      <c r="K183" s="1"/>
      <c r="L183" s="1"/>
      <c r="M183" s="1"/>
      <c r="N183" s="1"/>
      <c r="O183" s="1"/>
      <c r="P183" s="1"/>
      <c r="Q183" s="1"/>
      <c r="R183" s="1"/>
      <c r="S183" s="1"/>
      <c r="T183" s="1"/>
      <c r="U183" s="1"/>
      <c r="V183" s="1"/>
      <c r="W183" s="1"/>
      <c r="X183" s="1"/>
    </row>
    <row r="184" ht="15.75" customHeight="1">
      <c r="A184" s="43"/>
      <c r="B184" s="44"/>
      <c r="C184" s="44"/>
      <c r="D184" s="44"/>
      <c r="E184" s="44"/>
      <c r="F184" s="44"/>
      <c r="G184" s="1"/>
      <c r="H184" s="1"/>
      <c r="I184" s="1"/>
      <c r="J184" s="1"/>
      <c r="K184" s="1"/>
      <c r="L184" s="1"/>
      <c r="M184" s="1"/>
      <c r="N184" s="1"/>
      <c r="O184" s="1"/>
      <c r="P184" s="1"/>
      <c r="Q184" s="1"/>
      <c r="R184" s="1"/>
      <c r="S184" s="1"/>
      <c r="T184" s="1"/>
      <c r="U184" s="1"/>
      <c r="V184" s="1"/>
      <c r="W184" s="1"/>
      <c r="X184" s="1"/>
    </row>
    <row r="185" ht="15.75" customHeight="1">
      <c r="A185" s="43"/>
      <c r="B185" s="44"/>
      <c r="C185" s="44"/>
      <c r="D185" s="44"/>
      <c r="E185" s="44"/>
      <c r="F185" s="44"/>
      <c r="G185" s="1"/>
      <c r="H185" s="1"/>
      <c r="I185" s="1"/>
      <c r="J185" s="1"/>
      <c r="K185" s="1"/>
      <c r="L185" s="1"/>
      <c r="M185" s="1"/>
      <c r="N185" s="1"/>
      <c r="O185" s="1"/>
      <c r="P185" s="1"/>
      <c r="Q185" s="1"/>
      <c r="R185" s="1"/>
      <c r="S185" s="1"/>
      <c r="T185" s="1"/>
      <c r="U185" s="1"/>
      <c r="V185" s="1"/>
      <c r="W185" s="1"/>
      <c r="X185" s="1"/>
    </row>
    <row r="186" ht="15.75" customHeight="1">
      <c r="A186" s="43"/>
      <c r="B186" s="44"/>
      <c r="C186" s="44"/>
      <c r="D186" s="44"/>
      <c r="E186" s="44"/>
      <c r="F186" s="44"/>
      <c r="G186" s="1"/>
      <c r="H186" s="1"/>
      <c r="I186" s="1"/>
      <c r="J186" s="1"/>
      <c r="K186" s="1"/>
      <c r="L186" s="1"/>
      <c r="M186" s="1"/>
      <c r="N186" s="1"/>
      <c r="O186" s="1"/>
      <c r="P186" s="1"/>
      <c r="Q186" s="1"/>
      <c r="R186" s="1"/>
      <c r="S186" s="1"/>
      <c r="T186" s="1"/>
      <c r="U186" s="1"/>
      <c r="V186" s="1"/>
      <c r="W186" s="1"/>
      <c r="X186" s="1"/>
    </row>
    <row r="187" ht="15.75" customHeight="1">
      <c r="A187" s="43"/>
      <c r="B187" s="44"/>
      <c r="C187" s="44"/>
      <c r="D187" s="44"/>
      <c r="E187" s="44"/>
      <c r="F187" s="44"/>
      <c r="G187" s="1"/>
      <c r="H187" s="1"/>
      <c r="I187" s="1"/>
      <c r="J187" s="1"/>
      <c r="K187" s="1"/>
      <c r="L187" s="1"/>
      <c r="M187" s="1"/>
      <c r="N187" s="1"/>
      <c r="O187" s="1"/>
      <c r="P187" s="1"/>
      <c r="Q187" s="1"/>
      <c r="R187" s="1"/>
      <c r="S187" s="1"/>
      <c r="T187" s="1"/>
      <c r="U187" s="1"/>
      <c r="V187" s="1"/>
      <c r="W187" s="1"/>
      <c r="X187" s="1"/>
    </row>
    <row r="188" ht="15.75" customHeight="1">
      <c r="A188" s="43"/>
      <c r="B188" s="44"/>
      <c r="C188" s="44"/>
      <c r="D188" s="44"/>
      <c r="E188" s="44"/>
      <c r="F188" s="44"/>
      <c r="G188" s="1"/>
      <c r="H188" s="1"/>
      <c r="I188" s="1"/>
      <c r="J188" s="1"/>
      <c r="K188" s="1"/>
      <c r="L188" s="1"/>
      <c r="M188" s="1"/>
      <c r="N188" s="1"/>
      <c r="O188" s="1"/>
      <c r="P188" s="1"/>
      <c r="Q188" s="1"/>
      <c r="R188" s="1"/>
      <c r="S188" s="1"/>
      <c r="T188" s="1"/>
      <c r="U188" s="1"/>
      <c r="V188" s="1"/>
      <c r="W188" s="1"/>
      <c r="X188" s="1"/>
    </row>
    <row r="189" ht="15.75" customHeight="1">
      <c r="A189" s="43"/>
      <c r="B189" s="44"/>
      <c r="C189" s="44"/>
      <c r="D189" s="44"/>
      <c r="E189" s="44"/>
      <c r="F189" s="44"/>
      <c r="G189" s="1"/>
      <c r="H189" s="1"/>
      <c r="I189" s="1"/>
      <c r="J189" s="1"/>
      <c r="K189" s="1"/>
      <c r="L189" s="1"/>
      <c r="M189" s="1"/>
      <c r="N189" s="1"/>
      <c r="O189" s="1"/>
      <c r="P189" s="1"/>
      <c r="Q189" s="1"/>
      <c r="R189" s="1"/>
      <c r="S189" s="1"/>
      <c r="T189" s="1"/>
      <c r="U189" s="1"/>
      <c r="V189" s="1"/>
      <c r="W189" s="1"/>
      <c r="X189" s="1"/>
    </row>
    <row r="190" ht="15.75" customHeight="1">
      <c r="A190" s="43"/>
      <c r="B190" s="44"/>
      <c r="C190" s="44"/>
      <c r="D190" s="44"/>
      <c r="E190" s="44"/>
      <c r="F190" s="44"/>
      <c r="G190" s="1"/>
      <c r="H190" s="1"/>
      <c r="I190" s="1"/>
      <c r="J190" s="1"/>
      <c r="K190" s="1"/>
      <c r="L190" s="1"/>
      <c r="M190" s="1"/>
      <c r="N190" s="1"/>
      <c r="O190" s="1"/>
      <c r="P190" s="1"/>
      <c r="Q190" s="1"/>
      <c r="R190" s="1"/>
      <c r="S190" s="1"/>
      <c r="T190" s="1"/>
      <c r="U190" s="1"/>
      <c r="V190" s="1"/>
      <c r="W190" s="1"/>
      <c r="X190" s="1"/>
    </row>
    <row r="191" ht="15.75" customHeight="1">
      <c r="A191" s="43"/>
      <c r="B191" s="44"/>
      <c r="C191" s="44"/>
      <c r="D191" s="44"/>
      <c r="E191" s="44"/>
      <c r="F191" s="44"/>
      <c r="G191" s="1"/>
      <c r="H191" s="1"/>
      <c r="I191" s="1"/>
      <c r="J191" s="1"/>
      <c r="K191" s="1"/>
      <c r="L191" s="1"/>
      <c r="M191" s="1"/>
      <c r="N191" s="1"/>
      <c r="O191" s="1"/>
      <c r="P191" s="1"/>
      <c r="Q191" s="1"/>
      <c r="R191" s="1"/>
      <c r="S191" s="1"/>
      <c r="T191" s="1"/>
      <c r="U191" s="1"/>
      <c r="V191" s="1"/>
      <c r="W191" s="1"/>
      <c r="X191" s="1"/>
    </row>
    <row r="192" ht="15.75" customHeight="1">
      <c r="A192" s="43"/>
      <c r="B192" s="44"/>
      <c r="C192" s="44"/>
      <c r="D192" s="44"/>
      <c r="E192" s="44"/>
      <c r="F192" s="44"/>
      <c r="G192" s="1"/>
      <c r="H192" s="1"/>
      <c r="I192" s="1"/>
      <c r="J192" s="1"/>
      <c r="K192" s="1"/>
      <c r="L192" s="1"/>
      <c r="M192" s="1"/>
      <c r="N192" s="1"/>
      <c r="O192" s="1"/>
      <c r="P192" s="1"/>
      <c r="Q192" s="1"/>
      <c r="R192" s="1"/>
      <c r="S192" s="1"/>
      <c r="T192" s="1"/>
      <c r="U192" s="1"/>
      <c r="V192" s="1"/>
      <c r="W192" s="1"/>
      <c r="X192" s="1"/>
    </row>
    <row r="193" ht="15.75" customHeight="1">
      <c r="A193" s="43"/>
      <c r="B193" s="44"/>
      <c r="C193" s="44"/>
      <c r="D193" s="44"/>
      <c r="E193" s="44"/>
      <c r="F193" s="44"/>
      <c r="G193" s="1"/>
      <c r="H193" s="1"/>
      <c r="I193" s="1"/>
      <c r="J193" s="1"/>
      <c r="K193" s="1"/>
      <c r="L193" s="1"/>
      <c r="M193" s="1"/>
      <c r="N193" s="1"/>
      <c r="O193" s="1"/>
      <c r="P193" s="1"/>
      <c r="Q193" s="1"/>
      <c r="R193" s="1"/>
      <c r="S193" s="1"/>
      <c r="T193" s="1"/>
      <c r="U193" s="1"/>
      <c r="V193" s="1"/>
      <c r="W193" s="1"/>
      <c r="X193" s="1"/>
    </row>
    <row r="194" ht="15.75" customHeight="1">
      <c r="A194" s="43"/>
      <c r="B194" s="44"/>
      <c r="C194" s="44"/>
      <c r="D194" s="44"/>
      <c r="E194" s="44"/>
      <c r="F194" s="44"/>
      <c r="G194" s="1"/>
      <c r="H194" s="1"/>
      <c r="I194" s="1"/>
      <c r="J194" s="1"/>
      <c r="K194" s="1"/>
      <c r="L194" s="1"/>
      <c r="M194" s="1"/>
      <c r="N194" s="1"/>
      <c r="O194" s="1"/>
      <c r="P194" s="1"/>
      <c r="Q194" s="1"/>
      <c r="R194" s="1"/>
      <c r="S194" s="1"/>
      <c r="T194" s="1"/>
      <c r="U194" s="1"/>
      <c r="V194" s="1"/>
      <c r="W194" s="1"/>
      <c r="X194" s="1"/>
    </row>
    <row r="195" ht="15.75" customHeight="1">
      <c r="A195" s="43"/>
      <c r="B195" s="44"/>
      <c r="C195" s="44"/>
      <c r="D195" s="44"/>
      <c r="E195" s="44"/>
      <c r="F195" s="44"/>
      <c r="G195" s="1"/>
      <c r="H195" s="1"/>
      <c r="I195" s="1"/>
      <c r="J195" s="1"/>
      <c r="K195" s="1"/>
      <c r="L195" s="1"/>
      <c r="M195" s="1"/>
      <c r="N195" s="1"/>
      <c r="O195" s="1"/>
      <c r="P195" s="1"/>
      <c r="Q195" s="1"/>
      <c r="R195" s="1"/>
      <c r="S195" s="1"/>
      <c r="T195" s="1"/>
      <c r="U195" s="1"/>
      <c r="V195" s="1"/>
      <c r="W195" s="1"/>
      <c r="X195" s="1"/>
    </row>
    <row r="196" ht="15.75" customHeight="1">
      <c r="A196" s="43"/>
      <c r="B196" s="44"/>
      <c r="C196" s="44"/>
      <c r="D196" s="44"/>
      <c r="E196" s="44"/>
      <c r="F196" s="44"/>
      <c r="G196" s="1"/>
      <c r="H196" s="1"/>
      <c r="I196" s="1"/>
      <c r="J196" s="1"/>
      <c r="K196" s="1"/>
      <c r="L196" s="1"/>
      <c r="M196" s="1"/>
      <c r="N196" s="1"/>
      <c r="O196" s="1"/>
      <c r="P196" s="1"/>
      <c r="Q196" s="1"/>
      <c r="R196" s="1"/>
      <c r="S196" s="1"/>
      <c r="T196" s="1"/>
      <c r="U196" s="1"/>
      <c r="V196" s="1"/>
      <c r="W196" s="1"/>
      <c r="X196" s="1"/>
    </row>
    <row r="197" ht="15.75" customHeight="1">
      <c r="A197" s="43"/>
      <c r="B197" s="44"/>
      <c r="C197" s="44"/>
      <c r="D197" s="44"/>
      <c r="E197" s="44"/>
      <c r="F197" s="44"/>
      <c r="G197" s="1"/>
      <c r="H197" s="1"/>
      <c r="I197" s="1"/>
      <c r="J197" s="1"/>
      <c r="K197" s="1"/>
      <c r="L197" s="1"/>
      <c r="M197" s="1"/>
      <c r="N197" s="1"/>
      <c r="O197" s="1"/>
      <c r="P197" s="1"/>
      <c r="Q197" s="1"/>
      <c r="R197" s="1"/>
      <c r="S197" s="1"/>
      <c r="T197" s="1"/>
      <c r="U197" s="1"/>
      <c r="V197" s="1"/>
      <c r="W197" s="1"/>
      <c r="X197" s="1"/>
    </row>
    <row r="198" ht="15.75" customHeight="1">
      <c r="A198" s="43"/>
      <c r="B198" s="44"/>
      <c r="C198" s="44"/>
      <c r="D198" s="44"/>
      <c r="E198" s="44"/>
      <c r="F198" s="44"/>
      <c r="G198" s="1"/>
      <c r="H198" s="1"/>
      <c r="I198" s="1"/>
      <c r="J198" s="1"/>
      <c r="K198" s="1"/>
      <c r="L198" s="1"/>
      <c r="M198" s="1"/>
      <c r="N198" s="1"/>
      <c r="O198" s="1"/>
      <c r="P198" s="1"/>
      <c r="Q198" s="1"/>
      <c r="R198" s="1"/>
      <c r="S198" s="1"/>
      <c r="T198" s="1"/>
      <c r="U198" s="1"/>
      <c r="V198" s="1"/>
      <c r="W198" s="1"/>
      <c r="X198" s="1"/>
    </row>
    <row r="199" ht="15.75" customHeight="1">
      <c r="A199" s="43"/>
      <c r="B199" s="44"/>
      <c r="C199" s="44"/>
      <c r="D199" s="44"/>
      <c r="E199" s="44"/>
      <c r="F199" s="44"/>
      <c r="G199" s="1"/>
      <c r="H199" s="1"/>
      <c r="I199" s="1"/>
      <c r="J199" s="1"/>
      <c r="K199" s="1"/>
      <c r="L199" s="1"/>
      <c r="M199" s="1"/>
      <c r="N199" s="1"/>
      <c r="O199" s="1"/>
      <c r="P199" s="1"/>
      <c r="Q199" s="1"/>
      <c r="R199" s="1"/>
      <c r="S199" s="1"/>
      <c r="T199" s="1"/>
      <c r="U199" s="1"/>
      <c r="V199" s="1"/>
      <c r="W199" s="1"/>
      <c r="X199" s="1"/>
    </row>
    <row r="200" ht="15.75" customHeight="1">
      <c r="A200" s="43"/>
      <c r="B200" s="44"/>
      <c r="C200" s="44"/>
      <c r="D200" s="44"/>
      <c r="E200" s="44"/>
      <c r="F200" s="44"/>
      <c r="G200" s="1"/>
      <c r="H200" s="1"/>
      <c r="I200" s="1"/>
      <c r="J200" s="1"/>
      <c r="K200" s="1"/>
      <c r="L200" s="1"/>
      <c r="M200" s="1"/>
      <c r="N200" s="1"/>
      <c r="O200" s="1"/>
      <c r="P200" s="1"/>
      <c r="Q200" s="1"/>
      <c r="R200" s="1"/>
      <c r="S200" s="1"/>
      <c r="T200" s="1"/>
      <c r="U200" s="1"/>
      <c r="V200" s="1"/>
      <c r="W200" s="1"/>
      <c r="X200" s="1"/>
    </row>
    <row r="201" ht="15.75" customHeight="1">
      <c r="A201" s="43"/>
      <c r="B201" s="44"/>
      <c r="C201" s="44"/>
      <c r="D201" s="44"/>
      <c r="E201" s="44"/>
      <c r="F201" s="44"/>
      <c r="G201" s="1"/>
      <c r="H201" s="1"/>
      <c r="I201" s="1"/>
      <c r="J201" s="1"/>
      <c r="K201" s="1"/>
      <c r="L201" s="1"/>
      <c r="M201" s="1"/>
      <c r="N201" s="1"/>
      <c r="O201" s="1"/>
      <c r="P201" s="1"/>
      <c r="Q201" s="1"/>
      <c r="R201" s="1"/>
      <c r="S201" s="1"/>
      <c r="T201" s="1"/>
      <c r="U201" s="1"/>
      <c r="V201" s="1"/>
      <c r="W201" s="1"/>
      <c r="X201" s="1"/>
    </row>
    <row r="202" ht="15.75" customHeight="1">
      <c r="A202" s="43"/>
      <c r="B202" s="44"/>
      <c r="C202" s="44"/>
      <c r="D202" s="44"/>
      <c r="E202" s="44"/>
      <c r="F202" s="44"/>
      <c r="G202" s="1"/>
      <c r="H202" s="1"/>
      <c r="I202" s="1"/>
      <c r="J202" s="1"/>
      <c r="K202" s="1"/>
      <c r="L202" s="1"/>
      <c r="M202" s="1"/>
      <c r="N202" s="1"/>
      <c r="O202" s="1"/>
      <c r="P202" s="1"/>
      <c r="Q202" s="1"/>
      <c r="R202" s="1"/>
      <c r="S202" s="1"/>
      <c r="T202" s="1"/>
      <c r="U202" s="1"/>
      <c r="V202" s="1"/>
      <c r="W202" s="1"/>
      <c r="X202" s="1"/>
    </row>
    <row r="203" ht="15.75" customHeight="1">
      <c r="A203" s="43"/>
      <c r="B203" s="44"/>
      <c r="C203" s="44"/>
      <c r="D203" s="44"/>
      <c r="E203" s="44"/>
      <c r="F203" s="44"/>
      <c r="G203" s="1"/>
      <c r="H203" s="1"/>
      <c r="I203" s="1"/>
      <c r="J203" s="1"/>
      <c r="K203" s="1"/>
      <c r="L203" s="1"/>
      <c r="M203" s="1"/>
      <c r="N203" s="1"/>
      <c r="O203" s="1"/>
      <c r="P203" s="1"/>
      <c r="Q203" s="1"/>
      <c r="R203" s="1"/>
      <c r="S203" s="1"/>
      <c r="T203" s="1"/>
      <c r="U203" s="1"/>
      <c r="V203" s="1"/>
      <c r="W203" s="1"/>
      <c r="X203" s="1"/>
    </row>
    <row r="204" ht="15.75" customHeight="1">
      <c r="A204" s="43"/>
      <c r="B204" s="44"/>
      <c r="C204" s="44"/>
      <c r="D204" s="44"/>
      <c r="E204" s="44"/>
      <c r="F204" s="44"/>
      <c r="G204" s="1"/>
      <c r="H204" s="1"/>
      <c r="I204" s="1"/>
      <c r="J204" s="1"/>
      <c r="K204" s="1"/>
      <c r="L204" s="1"/>
      <c r="M204" s="1"/>
      <c r="N204" s="1"/>
      <c r="O204" s="1"/>
      <c r="P204" s="1"/>
      <c r="Q204" s="1"/>
      <c r="R204" s="1"/>
      <c r="S204" s="1"/>
      <c r="T204" s="1"/>
      <c r="U204" s="1"/>
      <c r="V204" s="1"/>
      <c r="W204" s="1"/>
      <c r="X204" s="1"/>
    </row>
    <row r="205" ht="15.75" customHeight="1">
      <c r="A205" s="43"/>
      <c r="B205" s="44"/>
      <c r="C205" s="44"/>
      <c r="D205" s="44"/>
      <c r="E205" s="44"/>
      <c r="F205" s="44"/>
      <c r="G205" s="1"/>
      <c r="H205" s="1"/>
      <c r="I205" s="1"/>
      <c r="J205" s="1"/>
      <c r="K205" s="1"/>
      <c r="L205" s="1"/>
      <c r="M205" s="1"/>
      <c r="N205" s="1"/>
      <c r="O205" s="1"/>
      <c r="P205" s="1"/>
      <c r="Q205" s="1"/>
      <c r="R205" s="1"/>
      <c r="S205" s="1"/>
      <c r="T205" s="1"/>
      <c r="U205" s="1"/>
      <c r="V205" s="1"/>
      <c r="W205" s="1"/>
      <c r="X205" s="1"/>
    </row>
    <row r="206" ht="15.75" customHeight="1">
      <c r="A206" s="43"/>
      <c r="B206" s="44"/>
      <c r="C206" s="44"/>
      <c r="D206" s="44"/>
      <c r="E206" s="44"/>
      <c r="F206" s="44"/>
      <c r="G206" s="1"/>
      <c r="H206" s="1"/>
      <c r="I206" s="1"/>
      <c r="J206" s="1"/>
      <c r="K206" s="1"/>
      <c r="L206" s="1"/>
      <c r="M206" s="1"/>
      <c r="N206" s="1"/>
      <c r="O206" s="1"/>
      <c r="P206" s="1"/>
      <c r="Q206" s="1"/>
      <c r="R206" s="1"/>
      <c r="S206" s="1"/>
      <c r="T206" s="1"/>
      <c r="U206" s="1"/>
      <c r="V206" s="1"/>
      <c r="W206" s="1"/>
      <c r="X206" s="1"/>
    </row>
    <row r="207" ht="15.75" customHeight="1">
      <c r="A207" s="43"/>
      <c r="B207" s="44"/>
      <c r="C207" s="44"/>
      <c r="D207" s="44"/>
      <c r="E207" s="44"/>
      <c r="F207" s="44"/>
      <c r="G207" s="1"/>
      <c r="H207" s="1"/>
      <c r="I207" s="1"/>
      <c r="J207" s="1"/>
      <c r="K207" s="1"/>
      <c r="L207" s="1"/>
      <c r="M207" s="1"/>
      <c r="N207" s="1"/>
      <c r="O207" s="1"/>
      <c r="P207" s="1"/>
      <c r="Q207" s="1"/>
      <c r="R207" s="1"/>
      <c r="S207" s="1"/>
      <c r="T207" s="1"/>
      <c r="U207" s="1"/>
      <c r="V207" s="1"/>
      <c r="W207" s="1"/>
      <c r="X207" s="1"/>
    </row>
    <row r="208" ht="15.75" customHeight="1">
      <c r="A208" s="43"/>
      <c r="B208" s="44"/>
      <c r="C208" s="44"/>
      <c r="D208" s="44"/>
      <c r="E208" s="44"/>
      <c r="F208" s="44"/>
      <c r="G208" s="1"/>
      <c r="H208" s="1"/>
      <c r="I208" s="1"/>
      <c r="J208" s="1"/>
      <c r="K208" s="1"/>
      <c r="L208" s="1"/>
      <c r="M208" s="1"/>
      <c r="N208" s="1"/>
      <c r="O208" s="1"/>
      <c r="P208" s="1"/>
      <c r="Q208" s="1"/>
      <c r="R208" s="1"/>
      <c r="S208" s="1"/>
      <c r="T208" s="1"/>
      <c r="U208" s="1"/>
      <c r="V208" s="1"/>
      <c r="W208" s="1"/>
      <c r="X208" s="1"/>
    </row>
    <row r="209" ht="15.75" customHeight="1">
      <c r="A209" s="43"/>
      <c r="B209" s="44"/>
      <c r="C209" s="44"/>
      <c r="D209" s="44"/>
      <c r="E209" s="44"/>
      <c r="F209" s="44"/>
      <c r="G209" s="1"/>
      <c r="H209" s="1"/>
      <c r="I209" s="1"/>
      <c r="J209" s="1"/>
      <c r="K209" s="1"/>
      <c r="L209" s="1"/>
      <c r="M209" s="1"/>
      <c r="N209" s="1"/>
      <c r="O209" s="1"/>
      <c r="P209" s="1"/>
      <c r="Q209" s="1"/>
      <c r="R209" s="1"/>
      <c r="S209" s="1"/>
      <c r="T209" s="1"/>
      <c r="U209" s="1"/>
      <c r="V209" s="1"/>
      <c r="W209" s="1"/>
      <c r="X209" s="1"/>
    </row>
    <row r="210" ht="15.75" customHeight="1">
      <c r="A210" s="43"/>
      <c r="B210" s="44"/>
      <c r="C210" s="44"/>
      <c r="D210" s="44"/>
      <c r="E210" s="44"/>
      <c r="F210" s="44"/>
      <c r="G210" s="1"/>
      <c r="H210" s="1"/>
      <c r="I210" s="1"/>
      <c r="J210" s="1"/>
      <c r="K210" s="1"/>
      <c r="L210" s="1"/>
      <c r="M210" s="1"/>
      <c r="N210" s="1"/>
      <c r="O210" s="1"/>
      <c r="P210" s="1"/>
      <c r="Q210" s="1"/>
      <c r="R210" s="1"/>
      <c r="S210" s="1"/>
      <c r="T210" s="1"/>
      <c r="U210" s="1"/>
      <c r="V210" s="1"/>
      <c r="W210" s="1"/>
      <c r="X210" s="1"/>
    </row>
    <row r="211" ht="15.75" customHeight="1">
      <c r="A211" s="43"/>
      <c r="B211" s="44"/>
      <c r="C211" s="44"/>
      <c r="D211" s="44"/>
      <c r="E211" s="44"/>
      <c r="F211" s="44"/>
      <c r="G211" s="1"/>
      <c r="H211" s="1"/>
      <c r="I211" s="1"/>
      <c r="J211" s="1"/>
      <c r="K211" s="1"/>
      <c r="L211" s="1"/>
      <c r="M211" s="1"/>
      <c r="N211" s="1"/>
      <c r="O211" s="1"/>
      <c r="P211" s="1"/>
      <c r="Q211" s="1"/>
      <c r="R211" s="1"/>
      <c r="S211" s="1"/>
      <c r="T211" s="1"/>
      <c r="U211" s="1"/>
      <c r="V211" s="1"/>
      <c r="W211" s="1"/>
      <c r="X211" s="1"/>
    </row>
    <row r="212" ht="15.75" customHeight="1">
      <c r="A212" s="43"/>
      <c r="B212" s="44"/>
      <c r="C212" s="44"/>
      <c r="D212" s="44"/>
      <c r="E212" s="44"/>
      <c r="F212" s="44"/>
      <c r="G212" s="1"/>
      <c r="H212" s="1"/>
      <c r="I212" s="1"/>
      <c r="J212" s="1"/>
      <c r="K212" s="1"/>
      <c r="L212" s="1"/>
      <c r="M212" s="1"/>
      <c r="N212" s="1"/>
      <c r="O212" s="1"/>
      <c r="P212" s="1"/>
      <c r="Q212" s="1"/>
      <c r="R212" s="1"/>
      <c r="S212" s="1"/>
      <c r="T212" s="1"/>
      <c r="U212" s="1"/>
      <c r="V212" s="1"/>
      <c r="W212" s="1"/>
      <c r="X212" s="1"/>
    </row>
    <row r="213" ht="15.75" customHeight="1">
      <c r="A213" s="43"/>
      <c r="B213" s="44"/>
      <c r="C213" s="44"/>
      <c r="D213" s="44"/>
      <c r="E213" s="44"/>
      <c r="F213" s="44"/>
      <c r="G213" s="1"/>
      <c r="H213" s="1"/>
      <c r="I213" s="1"/>
      <c r="J213" s="1"/>
      <c r="K213" s="1"/>
      <c r="L213" s="1"/>
      <c r="M213" s="1"/>
      <c r="N213" s="1"/>
      <c r="O213" s="1"/>
      <c r="P213" s="1"/>
      <c r="Q213" s="1"/>
      <c r="R213" s="1"/>
      <c r="S213" s="1"/>
      <c r="T213" s="1"/>
      <c r="U213" s="1"/>
      <c r="V213" s="1"/>
      <c r="W213" s="1"/>
      <c r="X213" s="1"/>
    </row>
    <row r="214" ht="15.75" customHeight="1">
      <c r="A214" s="43"/>
      <c r="B214" s="44"/>
      <c r="C214" s="44"/>
      <c r="D214" s="44"/>
      <c r="E214" s="44"/>
      <c r="F214" s="44"/>
      <c r="G214" s="1"/>
      <c r="H214" s="1"/>
      <c r="I214" s="1"/>
      <c r="J214" s="1"/>
      <c r="K214" s="1"/>
      <c r="L214" s="1"/>
      <c r="M214" s="1"/>
      <c r="N214" s="1"/>
      <c r="O214" s="1"/>
      <c r="P214" s="1"/>
      <c r="Q214" s="1"/>
      <c r="R214" s="1"/>
      <c r="S214" s="1"/>
      <c r="T214" s="1"/>
      <c r="U214" s="1"/>
      <c r="V214" s="1"/>
      <c r="W214" s="1"/>
      <c r="X214" s="1"/>
    </row>
    <row r="215" ht="15.75" customHeight="1">
      <c r="A215" s="43"/>
      <c r="B215" s="44"/>
      <c r="C215" s="44"/>
      <c r="D215" s="44"/>
      <c r="E215" s="44"/>
      <c r="F215" s="44"/>
      <c r="G215" s="1"/>
      <c r="H215" s="1"/>
      <c r="I215" s="1"/>
      <c r="J215" s="1"/>
      <c r="K215" s="1"/>
      <c r="L215" s="1"/>
      <c r="M215" s="1"/>
      <c r="N215" s="1"/>
      <c r="O215" s="1"/>
      <c r="P215" s="1"/>
      <c r="Q215" s="1"/>
      <c r="R215" s="1"/>
      <c r="S215" s="1"/>
      <c r="T215" s="1"/>
      <c r="U215" s="1"/>
      <c r="V215" s="1"/>
      <c r="W215" s="1"/>
      <c r="X215" s="1"/>
    </row>
    <row r="216" ht="15.75" customHeight="1">
      <c r="A216" s="43"/>
      <c r="B216" s="44"/>
      <c r="C216" s="44"/>
      <c r="D216" s="44"/>
      <c r="E216" s="44"/>
      <c r="F216" s="44"/>
      <c r="G216" s="1"/>
      <c r="H216" s="1"/>
      <c r="I216" s="1"/>
      <c r="J216" s="1"/>
      <c r="K216" s="1"/>
      <c r="L216" s="1"/>
      <c r="M216" s="1"/>
      <c r="N216" s="1"/>
      <c r="O216" s="1"/>
      <c r="P216" s="1"/>
      <c r="Q216" s="1"/>
      <c r="R216" s="1"/>
      <c r="S216" s="1"/>
      <c r="T216" s="1"/>
      <c r="U216" s="1"/>
      <c r="V216" s="1"/>
      <c r="W216" s="1"/>
      <c r="X216" s="1"/>
    </row>
    <row r="217" ht="15.75" customHeight="1">
      <c r="A217" s="43"/>
      <c r="B217" s="44"/>
      <c r="C217" s="44"/>
      <c r="D217" s="44"/>
      <c r="E217" s="44"/>
      <c r="F217" s="44"/>
      <c r="G217" s="1"/>
      <c r="H217" s="1"/>
      <c r="I217" s="1"/>
      <c r="J217" s="1"/>
      <c r="K217" s="1"/>
      <c r="L217" s="1"/>
      <c r="M217" s="1"/>
      <c r="N217" s="1"/>
      <c r="O217" s="1"/>
      <c r="P217" s="1"/>
      <c r="Q217" s="1"/>
      <c r="R217" s="1"/>
      <c r="S217" s="1"/>
      <c r="T217" s="1"/>
      <c r="U217" s="1"/>
      <c r="V217" s="1"/>
      <c r="W217" s="1"/>
      <c r="X217" s="1"/>
    </row>
    <row r="218" ht="15.75" customHeight="1">
      <c r="A218" s="43"/>
      <c r="B218" s="44"/>
      <c r="C218" s="44"/>
      <c r="D218" s="44"/>
      <c r="E218" s="44"/>
      <c r="F218" s="44"/>
      <c r="G218" s="1"/>
      <c r="H218" s="1"/>
      <c r="I218" s="1"/>
      <c r="J218" s="1"/>
      <c r="K218" s="1"/>
      <c r="L218" s="1"/>
      <c r="M218" s="1"/>
      <c r="N218" s="1"/>
      <c r="O218" s="1"/>
      <c r="P218" s="1"/>
      <c r="Q218" s="1"/>
      <c r="R218" s="1"/>
      <c r="S218" s="1"/>
      <c r="T218" s="1"/>
      <c r="U218" s="1"/>
      <c r="V218" s="1"/>
      <c r="W218" s="1"/>
      <c r="X218" s="1"/>
    </row>
    <row r="219" ht="15.75" customHeight="1">
      <c r="A219" s="43"/>
      <c r="B219" s="44"/>
      <c r="C219" s="44"/>
      <c r="D219" s="44"/>
      <c r="E219" s="44"/>
      <c r="F219" s="44"/>
      <c r="G219" s="1"/>
      <c r="H219" s="1"/>
      <c r="I219" s="1"/>
      <c r="J219" s="1"/>
      <c r="K219" s="1"/>
      <c r="L219" s="1"/>
      <c r="M219" s="1"/>
      <c r="N219" s="1"/>
      <c r="O219" s="1"/>
      <c r="P219" s="1"/>
      <c r="Q219" s="1"/>
      <c r="R219" s="1"/>
      <c r="S219" s="1"/>
      <c r="T219" s="1"/>
      <c r="U219" s="1"/>
      <c r="V219" s="1"/>
      <c r="W219" s="1"/>
      <c r="X219" s="1"/>
    </row>
    <row r="220" ht="15.75" customHeight="1">
      <c r="A220" s="43"/>
      <c r="B220" s="44"/>
      <c r="C220" s="44"/>
      <c r="D220" s="44"/>
      <c r="E220" s="44"/>
      <c r="F220" s="44"/>
      <c r="G220" s="1"/>
      <c r="H220" s="1"/>
      <c r="I220" s="1"/>
      <c r="J220" s="1"/>
      <c r="K220" s="1"/>
      <c r="L220" s="1"/>
      <c r="M220" s="1"/>
      <c r="N220" s="1"/>
      <c r="O220" s="1"/>
      <c r="P220" s="1"/>
      <c r="Q220" s="1"/>
      <c r="R220" s="1"/>
      <c r="S220" s="1"/>
      <c r="T220" s="1"/>
      <c r="U220" s="1"/>
      <c r="V220" s="1"/>
      <c r="W220" s="1"/>
      <c r="X220" s="1"/>
    </row>
    <row r="221" ht="15.75" customHeight="1">
      <c r="A221" s="43"/>
      <c r="B221" s="44"/>
      <c r="C221" s="44"/>
      <c r="D221" s="44"/>
      <c r="E221" s="44"/>
      <c r="F221" s="44"/>
      <c r="G221" s="1"/>
      <c r="H221" s="1"/>
      <c r="I221" s="1"/>
      <c r="J221" s="1"/>
      <c r="K221" s="1"/>
      <c r="L221" s="1"/>
      <c r="M221" s="1"/>
      <c r="N221" s="1"/>
      <c r="O221" s="1"/>
      <c r="P221" s="1"/>
      <c r="Q221" s="1"/>
      <c r="R221" s="1"/>
      <c r="S221" s="1"/>
      <c r="T221" s="1"/>
      <c r="U221" s="1"/>
      <c r="V221" s="1"/>
      <c r="W221" s="1"/>
      <c r="X221" s="1"/>
    </row>
    <row r="222" ht="15.75" customHeight="1">
      <c r="A222" s="43"/>
      <c r="B222" s="44"/>
      <c r="C222" s="44"/>
      <c r="D222" s="44"/>
      <c r="E222" s="44"/>
      <c r="F222" s="44"/>
      <c r="G222" s="1"/>
      <c r="H222" s="1"/>
      <c r="I222" s="1"/>
      <c r="J222" s="1"/>
      <c r="K222" s="1"/>
      <c r="L222" s="1"/>
      <c r="M222" s="1"/>
      <c r="N222" s="1"/>
      <c r="O222" s="1"/>
      <c r="P222" s="1"/>
      <c r="Q222" s="1"/>
      <c r="R222" s="1"/>
      <c r="S222" s="1"/>
      <c r="T222" s="1"/>
      <c r="U222" s="1"/>
      <c r="V222" s="1"/>
      <c r="W222" s="1"/>
      <c r="X222" s="1"/>
    </row>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sheetData>
  <mergeCells count="8">
    <mergeCell ref="A2:V2"/>
    <mergeCell ref="A4:V4"/>
    <mergeCell ref="A5:V5"/>
    <mergeCell ref="A6:V6"/>
    <mergeCell ref="A7:V7"/>
    <mergeCell ref="A8:V8"/>
    <mergeCell ref="A9:V9"/>
    <mergeCell ref="A22:T22"/>
  </mergeCells>
  <hyperlinks>
    <hyperlink r:id="rId1" ref="H12"/>
    <hyperlink r:id="rId2" ref="I12"/>
    <hyperlink r:id="rId3" ref="H13"/>
    <hyperlink r:id="rId4" ref="I13"/>
    <hyperlink r:id="rId5" ref="I14"/>
    <hyperlink r:id="rId6" ref="H15"/>
    <hyperlink r:id="rId7" ref="I15"/>
    <hyperlink r:id="rId8" ref="J15"/>
    <hyperlink r:id="rId9" ref="I16"/>
    <hyperlink r:id="rId10" ref="H17"/>
    <hyperlink r:id="rId11" ref="I17"/>
    <hyperlink r:id="rId12" ref="H18"/>
    <hyperlink r:id="rId13" ref="I18"/>
    <hyperlink r:id="rId14" ref="I19"/>
  </hyperlinks>
  <printOptions/>
  <pageMargins bottom="0.75" footer="0.0" header="0.0" left="0.7" right="0.7" top="0.75"/>
  <pageSetup orientation="landscape"/>
  <drawing r:id="rId15"/>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19.29"/>
    <col customWidth="1" min="2" max="2" width="12.43"/>
    <col customWidth="1" min="3" max="3" width="24.57"/>
    <col customWidth="1" min="4" max="4" width="12.29"/>
    <col customWidth="1" min="5" max="5" width="12.14"/>
    <col customWidth="1" min="6" max="6" width="9.43"/>
    <col customWidth="1" min="7" max="7" width="8.0"/>
    <col customWidth="1" min="8" max="8" width="12.0"/>
    <col customWidth="1" min="9" max="11" width="8.71"/>
    <col customWidth="1" min="12" max="12" width="8.43"/>
    <col customWidth="1" min="13" max="13" width="18.14"/>
    <col customWidth="1" min="14" max="16" width="9.14"/>
    <col customWidth="1" min="17" max="22" width="8.0"/>
  </cols>
  <sheetData>
    <row r="1">
      <c r="A1" s="43"/>
      <c r="B1" s="44"/>
      <c r="C1" s="44"/>
      <c r="D1" s="44"/>
      <c r="E1" s="1"/>
      <c r="F1" s="1"/>
      <c r="G1" s="1"/>
      <c r="H1" s="1"/>
      <c r="I1" s="1"/>
      <c r="J1" s="1"/>
      <c r="K1" s="1"/>
      <c r="L1" s="1"/>
      <c r="M1" s="1"/>
      <c r="N1" s="1"/>
      <c r="O1" s="1"/>
      <c r="P1" s="1"/>
    </row>
    <row r="2" ht="15.75" customHeight="1">
      <c r="A2" s="84" t="s">
        <v>180</v>
      </c>
      <c r="B2" s="46"/>
      <c r="C2" s="46"/>
      <c r="D2" s="46"/>
      <c r="E2" s="46"/>
      <c r="F2" s="46"/>
      <c r="G2" s="46"/>
      <c r="H2" s="46"/>
      <c r="I2" s="46"/>
      <c r="J2" s="46"/>
      <c r="K2" s="46"/>
      <c r="L2" s="47"/>
      <c r="M2" s="48"/>
      <c r="N2" s="48"/>
      <c r="O2" s="48"/>
      <c r="P2" s="48"/>
      <c r="Q2" s="49"/>
      <c r="R2" s="49"/>
      <c r="S2" s="49"/>
      <c r="T2" s="49"/>
      <c r="U2" s="49"/>
      <c r="V2" s="49"/>
    </row>
    <row r="3">
      <c r="A3" s="49"/>
      <c r="B3" s="49"/>
      <c r="C3" s="49"/>
      <c r="D3" s="49"/>
      <c r="E3" s="49"/>
      <c r="F3" s="49"/>
      <c r="G3" s="49"/>
      <c r="H3" s="49"/>
      <c r="I3" s="49"/>
      <c r="J3" s="49"/>
      <c r="K3" s="49"/>
      <c r="L3" s="49"/>
      <c r="M3" s="48"/>
      <c r="N3" s="48"/>
      <c r="O3" s="48"/>
      <c r="P3" s="48"/>
      <c r="Q3" s="49"/>
      <c r="R3" s="49"/>
      <c r="S3" s="49"/>
      <c r="T3" s="49"/>
      <c r="U3" s="49"/>
      <c r="V3" s="49"/>
    </row>
    <row r="4" ht="40.5" customHeight="1">
      <c r="A4" s="50" t="s">
        <v>181</v>
      </c>
      <c r="B4" s="46"/>
      <c r="C4" s="46"/>
      <c r="D4" s="46"/>
      <c r="E4" s="46"/>
      <c r="F4" s="46"/>
      <c r="G4" s="46"/>
      <c r="H4" s="46"/>
      <c r="I4" s="46"/>
      <c r="J4" s="46"/>
      <c r="K4" s="46"/>
      <c r="L4" s="47"/>
      <c r="M4" s="48"/>
      <c r="N4" s="48"/>
      <c r="O4" s="48"/>
      <c r="P4" s="48"/>
      <c r="Q4" s="49"/>
      <c r="R4" s="49"/>
      <c r="S4" s="49"/>
      <c r="T4" s="49"/>
      <c r="U4" s="49"/>
      <c r="V4" s="49"/>
    </row>
    <row r="5" ht="36.75" customHeight="1">
      <c r="A5" s="50" t="s">
        <v>182</v>
      </c>
      <c r="B5" s="46"/>
      <c r="C5" s="46"/>
      <c r="D5" s="46"/>
      <c r="E5" s="46"/>
      <c r="F5" s="46"/>
      <c r="G5" s="46"/>
      <c r="H5" s="46"/>
      <c r="I5" s="46"/>
      <c r="J5" s="46"/>
      <c r="K5" s="46"/>
      <c r="L5" s="47"/>
      <c r="M5" s="48"/>
      <c r="N5" s="48"/>
      <c r="O5" s="48"/>
      <c r="P5" s="48"/>
      <c r="Q5" s="49"/>
      <c r="R5" s="49"/>
      <c r="S5" s="49"/>
      <c r="T5" s="49"/>
      <c r="U5" s="49"/>
      <c r="V5" s="49"/>
    </row>
    <row r="6" ht="27.75" customHeight="1">
      <c r="A6" s="50" t="s">
        <v>183</v>
      </c>
      <c r="B6" s="46"/>
      <c r="C6" s="46"/>
      <c r="D6" s="46"/>
      <c r="E6" s="46"/>
      <c r="F6" s="46"/>
      <c r="G6" s="46"/>
      <c r="H6" s="46"/>
      <c r="I6" s="46"/>
      <c r="J6" s="46"/>
      <c r="K6" s="46"/>
      <c r="L6" s="47"/>
      <c r="M6" s="48"/>
      <c r="N6" s="48"/>
      <c r="O6" s="48"/>
      <c r="P6" s="48"/>
      <c r="Q6" s="49"/>
      <c r="R6" s="49"/>
      <c r="S6" s="49"/>
      <c r="T6" s="49"/>
      <c r="U6" s="49"/>
      <c r="V6" s="49"/>
    </row>
    <row r="7" ht="28.5" customHeight="1">
      <c r="A7" s="50" t="s">
        <v>184</v>
      </c>
      <c r="B7" s="46"/>
      <c r="C7" s="46"/>
      <c r="D7" s="46"/>
      <c r="E7" s="46"/>
      <c r="F7" s="46"/>
      <c r="G7" s="46"/>
      <c r="H7" s="46"/>
      <c r="I7" s="46"/>
      <c r="J7" s="46"/>
      <c r="K7" s="46"/>
      <c r="L7" s="47"/>
      <c r="M7" s="48"/>
      <c r="N7" s="48"/>
      <c r="O7" s="48"/>
      <c r="P7" s="48"/>
      <c r="Q7" s="49"/>
      <c r="R7" s="49"/>
      <c r="S7" s="49"/>
      <c r="T7" s="49"/>
      <c r="U7" s="49"/>
      <c r="V7" s="49"/>
    </row>
    <row r="8">
      <c r="A8" s="50" t="s">
        <v>185</v>
      </c>
      <c r="B8" s="46"/>
      <c r="C8" s="46"/>
      <c r="D8" s="46"/>
      <c r="E8" s="46"/>
      <c r="F8" s="46"/>
      <c r="G8" s="46"/>
      <c r="H8" s="46"/>
      <c r="I8" s="46"/>
      <c r="J8" s="46"/>
      <c r="K8" s="46"/>
      <c r="L8" s="47"/>
      <c r="M8" s="48"/>
      <c r="N8" s="48"/>
      <c r="O8" s="48"/>
      <c r="P8" s="48"/>
      <c r="Q8" s="49"/>
      <c r="R8" s="49"/>
      <c r="S8" s="49"/>
      <c r="T8" s="49"/>
      <c r="U8" s="49"/>
      <c r="V8" s="49"/>
    </row>
    <row r="9" ht="101.25" customHeight="1">
      <c r="A9" s="53" t="s">
        <v>186</v>
      </c>
      <c r="B9" s="46"/>
      <c r="C9" s="46"/>
      <c r="D9" s="46"/>
      <c r="E9" s="46"/>
      <c r="F9" s="46"/>
      <c r="G9" s="46"/>
      <c r="H9" s="46"/>
      <c r="I9" s="46"/>
      <c r="J9" s="46"/>
      <c r="K9" s="46"/>
      <c r="L9" s="47"/>
      <c r="M9" s="48"/>
      <c r="N9" s="48"/>
      <c r="O9" s="48"/>
      <c r="P9" s="48"/>
      <c r="Q9" s="49"/>
      <c r="R9" s="49"/>
      <c r="S9" s="49"/>
      <c r="T9" s="49"/>
      <c r="U9" s="49"/>
      <c r="V9" s="49"/>
    </row>
    <row r="10">
      <c r="A10" s="54"/>
      <c r="B10" s="55"/>
      <c r="C10" s="55"/>
      <c r="D10" s="55"/>
      <c r="E10" s="54"/>
      <c r="F10" s="54"/>
      <c r="G10" s="54"/>
      <c r="H10" s="54"/>
      <c r="I10" s="54"/>
      <c r="J10" s="54"/>
      <c r="K10" s="54"/>
      <c r="L10" s="54"/>
      <c r="M10" s="48"/>
      <c r="N10" s="48"/>
      <c r="O10" s="48"/>
      <c r="P10" s="48"/>
      <c r="Q10" s="49"/>
      <c r="R10" s="49"/>
      <c r="S10" s="49"/>
      <c r="T10" s="49"/>
      <c r="U10" s="49"/>
      <c r="V10" s="49"/>
    </row>
    <row r="11" ht="15.0" customHeight="1">
      <c r="A11" s="56" t="s">
        <v>94</v>
      </c>
      <c r="B11" s="56" t="s">
        <v>95</v>
      </c>
      <c r="C11" s="56" t="s">
        <v>187</v>
      </c>
      <c r="D11" s="56" t="s">
        <v>188</v>
      </c>
      <c r="E11" s="56" t="s">
        <v>189</v>
      </c>
      <c r="F11" s="56" t="s">
        <v>190</v>
      </c>
      <c r="G11" s="56" t="s">
        <v>105</v>
      </c>
      <c r="H11" s="56" t="s">
        <v>191</v>
      </c>
      <c r="I11" s="56" t="s">
        <v>108</v>
      </c>
      <c r="J11" s="56" t="s">
        <v>109</v>
      </c>
      <c r="K11" s="56" t="s">
        <v>110</v>
      </c>
      <c r="L11" s="56" t="s">
        <v>114</v>
      </c>
      <c r="M11" s="58" t="s">
        <v>115</v>
      </c>
      <c r="N11" s="59"/>
      <c r="O11" s="59"/>
      <c r="P11" s="59"/>
      <c r="Q11" s="60"/>
      <c r="R11" s="60"/>
      <c r="S11" s="60"/>
      <c r="T11" s="60"/>
      <c r="U11" s="60"/>
      <c r="V11" s="60"/>
    </row>
    <row r="12" ht="15.0" customHeight="1">
      <c r="A12" s="61" t="s">
        <v>127</v>
      </c>
      <c r="B12" s="61" t="s">
        <v>52</v>
      </c>
      <c r="C12" s="61" t="s">
        <v>192</v>
      </c>
      <c r="D12" s="61" t="s">
        <v>193</v>
      </c>
      <c r="E12" s="61" t="s">
        <v>194</v>
      </c>
      <c r="F12" s="64" t="s">
        <v>195</v>
      </c>
      <c r="G12" s="62">
        <v>2023.0</v>
      </c>
      <c r="H12" s="62">
        <v>1.0</v>
      </c>
      <c r="I12" s="65">
        <v>1.0</v>
      </c>
      <c r="J12" s="65">
        <v>1.0</v>
      </c>
      <c r="K12" s="65" t="s">
        <v>196</v>
      </c>
      <c r="L12" s="66">
        <v>230.0</v>
      </c>
      <c r="M12" s="67" t="s">
        <v>136</v>
      </c>
      <c r="N12" s="1"/>
      <c r="O12" s="1"/>
      <c r="P12" s="1"/>
    </row>
    <row r="13" ht="15.0" customHeight="1">
      <c r="A13" s="61" t="s">
        <v>197</v>
      </c>
      <c r="B13" s="61" t="s">
        <v>52</v>
      </c>
      <c r="C13" s="61" t="s">
        <v>198</v>
      </c>
      <c r="D13" s="61" t="s">
        <v>199</v>
      </c>
      <c r="E13" s="61" t="s">
        <v>200</v>
      </c>
      <c r="F13" s="64" t="s">
        <v>201</v>
      </c>
      <c r="G13" s="62">
        <v>2023.0</v>
      </c>
      <c r="H13" s="62"/>
      <c r="I13" s="65"/>
      <c r="J13" s="65"/>
      <c r="K13" s="65"/>
      <c r="L13" s="66">
        <v>1500.0</v>
      </c>
      <c r="M13" s="67" t="s">
        <v>175</v>
      </c>
      <c r="N13" s="1"/>
      <c r="O13" s="1"/>
      <c r="P13" s="1"/>
    </row>
    <row r="14">
      <c r="A14" s="85" t="s">
        <v>79</v>
      </c>
      <c r="B14" s="70"/>
      <c r="C14" s="70"/>
      <c r="D14" s="70"/>
      <c r="E14" s="67"/>
      <c r="F14" s="67"/>
      <c r="G14" s="67"/>
      <c r="H14" s="67"/>
      <c r="I14" s="86"/>
      <c r="J14" s="86"/>
      <c r="K14" s="86"/>
      <c r="L14" s="87">
        <f>SUM(L12:L13)</f>
        <v>1730</v>
      </c>
      <c r="M14" s="67"/>
      <c r="N14" s="1"/>
      <c r="O14" s="1"/>
      <c r="P14" s="1"/>
    </row>
    <row r="15">
      <c r="A15" s="70"/>
      <c r="B15" s="70"/>
      <c r="C15" s="70"/>
      <c r="D15" s="70"/>
      <c r="E15" s="67"/>
      <c r="F15" s="67"/>
      <c r="G15" s="67"/>
      <c r="H15" s="67"/>
      <c r="I15" s="67"/>
      <c r="J15" s="67"/>
      <c r="K15" s="67"/>
      <c r="L15" s="67"/>
      <c r="M15" s="67"/>
      <c r="N15" s="1"/>
      <c r="O15" s="1"/>
      <c r="P15" s="1"/>
    </row>
    <row r="16">
      <c r="A16" s="88" t="s">
        <v>179</v>
      </c>
      <c r="B16" s="46"/>
      <c r="C16" s="46"/>
      <c r="D16" s="46"/>
      <c r="E16" s="46"/>
      <c r="F16" s="46"/>
      <c r="G16" s="46"/>
      <c r="H16" s="46"/>
      <c r="I16" s="46"/>
      <c r="J16" s="46"/>
      <c r="K16" s="46"/>
      <c r="L16" s="47"/>
      <c r="M16" s="67"/>
      <c r="N16" s="1"/>
      <c r="O16" s="1"/>
      <c r="P16" s="1"/>
    </row>
    <row r="17" ht="15.75" customHeight="1">
      <c r="A17" s="70"/>
      <c r="B17" s="70"/>
      <c r="C17" s="70"/>
      <c r="D17" s="70"/>
      <c r="E17" s="67"/>
      <c r="F17" s="67"/>
      <c r="G17" s="67"/>
      <c r="H17" s="67"/>
      <c r="I17" s="67"/>
      <c r="J17" s="67"/>
      <c r="K17" s="67"/>
      <c r="L17" s="67"/>
      <c r="M17" s="67"/>
      <c r="N17" s="1"/>
      <c r="O17" s="1"/>
      <c r="P17" s="1"/>
    </row>
    <row r="18" ht="15.75" customHeight="1">
      <c r="A18" s="43"/>
      <c r="B18" s="44"/>
      <c r="C18" s="44"/>
      <c r="D18" s="44"/>
      <c r="E18" s="1"/>
      <c r="F18" s="1"/>
      <c r="G18" s="1"/>
      <c r="H18" s="1"/>
      <c r="I18" s="1"/>
      <c r="J18" s="1"/>
      <c r="K18" s="1"/>
      <c r="L18" s="1"/>
      <c r="M18" s="1"/>
      <c r="N18" s="1"/>
      <c r="O18" s="1"/>
      <c r="P18" s="1"/>
    </row>
    <row r="19" ht="15.75" customHeight="1">
      <c r="A19" s="43"/>
      <c r="B19" s="44"/>
      <c r="C19" s="44"/>
      <c r="D19" s="44"/>
      <c r="E19" s="1"/>
      <c r="F19" s="1"/>
      <c r="G19" s="1"/>
      <c r="H19" s="1"/>
      <c r="I19" s="1"/>
      <c r="J19" s="1"/>
      <c r="K19" s="1"/>
      <c r="L19" s="1"/>
      <c r="M19" s="1"/>
      <c r="N19" s="1"/>
      <c r="O19" s="1"/>
      <c r="P19" s="1"/>
    </row>
    <row r="20" ht="15.75" customHeight="1">
      <c r="A20" s="43"/>
      <c r="B20" s="44"/>
      <c r="C20" s="44"/>
      <c r="D20" s="44"/>
      <c r="E20" s="1"/>
      <c r="F20" s="1"/>
      <c r="G20" s="1"/>
      <c r="H20" s="1"/>
      <c r="I20" s="1"/>
      <c r="J20" s="1"/>
      <c r="K20" s="1"/>
      <c r="L20" s="1"/>
      <c r="M20" s="1"/>
      <c r="N20" s="1"/>
      <c r="O20" s="1"/>
      <c r="P20" s="1"/>
    </row>
    <row r="21" ht="15.75" customHeight="1">
      <c r="A21" s="43"/>
      <c r="B21" s="44"/>
      <c r="C21" s="44"/>
      <c r="D21" s="44"/>
      <c r="E21" s="1"/>
      <c r="F21" s="1"/>
      <c r="G21" s="1"/>
      <c r="H21" s="1"/>
      <c r="I21" s="1"/>
      <c r="J21" s="1"/>
      <c r="K21" s="1"/>
      <c r="L21" s="1"/>
      <c r="M21" s="1"/>
      <c r="N21" s="1"/>
      <c r="O21" s="1"/>
      <c r="P21" s="1"/>
    </row>
    <row r="22" ht="15.75" customHeight="1">
      <c r="A22" s="43"/>
      <c r="B22" s="44"/>
      <c r="C22" s="44"/>
      <c r="D22" s="44"/>
      <c r="E22" s="1"/>
      <c r="F22" s="1"/>
      <c r="G22" s="1"/>
      <c r="H22" s="1"/>
      <c r="I22" s="1"/>
      <c r="J22" s="1"/>
      <c r="K22" s="1"/>
      <c r="L22" s="1"/>
      <c r="M22" s="1"/>
      <c r="N22" s="1"/>
      <c r="O22" s="1"/>
      <c r="P22" s="1"/>
    </row>
    <row r="23" ht="15.75" customHeight="1">
      <c r="A23" s="43"/>
      <c r="B23" s="44"/>
      <c r="C23" s="44"/>
      <c r="D23" s="44"/>
      <c r="E23" s="1"/>
      <c r="F23" s="1"/>
      <c r="G23" s="1"/>
      <c r="H23" s="1"/>
      <c r="I23" s="1"/>
      <c r="J23" s="1"/>
      <c r="K23" s="1"/>
      <c r="L23" s="1"/>
      <c r="M23" s="1"/>
      <c r="N23" s="1"/>
      <c r="O23" s="1"/>
      <c r="P23" s="1"/>
    </row>
    <row r="24" ht="15.75" customHeight="1">
      <c r="A24" s="43"/>
      <c r="B24" s="44"/>
      <c r="C24" s="44"/>
      <c r="D24" s="44"/>
      <c r="E24" s="1"/>
      <c r="F24" s="1"/>
      <c r="G24" s="1"/>
      <c r="H24" s="1"/>
      <c r="I24" s="1"/>
      <c r="J24" s="1"/>
      <c r="K24" s="1"/>
      <c r="L24" s="1"/>
      <c r="M24" s="1"/>
      <c r="N24" s="1"/>
      <c r="O24" s="1"/>
      <c r="P24" s="1"/>
    </row>
    <row r="25" ht="15.75" customHeight="1">
      <c r="A25" s="43"/>
      <c r="B25" s="44"/>
      <c r="C25" s="44"/>
      <c r="D25" s="44"/>
      <c r="E25" s="1"/>
      <c r="F25" s="1"/>
      <c r="G25" s="1"/>
      <c r="H25" s="1"/>
      <c r="I25" s="1"/>
      <c r="J25" s="1"/>
      <c r="K25" s="1"/>
      <c r="L25" s="1"/>
      <c r="M25" s="1"/>
      <c r="N25" s="1"/>
      <c r="O25" s="1"/>
      <c r="P25" s="1"/>
    </row>
    <row r="26" ht="15.75" customHeight="1">
      <c r="A26" s="43"/>
      <c r="B26" s="44"/>
      <c r="C26" s="44"/>
      <c r="D26" s="44"/>
      <c r="E26" s="1"/>
      <c r="F26" s="1"/>
      <c r="G26" s="1"/>
      <c r="H26" s="1"/>
      <c r="I26" s="1"/>
      <c r="J26" s="1"/>
      <c r="K26" s="1"/>
      <c r="L26" s="1"/>
      <c r="M26" s="1"/>
      <c r="N26" s="1"/>
      <c r="O26" s="1"/>
      <c r="P26" s="1"/>
    </row>
    <row r="27" ht="15.75" customHeight="1">
      <c r="A27" s="43"/>
      <c r="B27" s="44"/>
      <c r="C27" s="44"/>
      <c r="D27" s="44"/>
      <c r="E27" s="1"/>
      <c r="F27" s="1"/>
      <c r="G27" s="1"/>
      <c r="H27" s="1"/>
      <c r="I27" s="1"/>
      <c r="J27" s="1"/>
      <c r="K27" s="1"/>
      <c r="L27" s="1"/>
      <c r="M27" s="1"/>
      <c r="N27" s="1"/>
      <c r="O27" s="1"/>
      <c r="P27" s="1"/>
    </row>
    <row r="28" ht="15.75" customHeight="1">
      <c r="A28" s="43"/>
      <c r="B28" s="44"/>
      <c r="C28" s="44"/>
      <c r="D28" s="44"/>
      <c r="E28" s="1"/>
      <c r="F28" s="1"/>
      <c r="G28" s="1"/>
      <c r="H28" s="1"/>
      <c r="I28" s="1"/>
      <c r="J28" s="1"/>
      <c r="K28" s="1"/>
      <c r="L28" s="1"/>
      <c r="M28" s="1"/>
      <c r="N28" s="1"/>
      <c r="O28" s="1"/>
      <c r="P28" s="1"/>
    </row>
    <row r="29" ht="15.75" customHeight="1">
      <c r="A29" s="43"/>
      <c r="B29" s="44"/>
      <c r="C29" s="44"/>
      <c r="D29" s="44"/>
      <c r="E29" s="1"/>
      <c r="F29" s="1"/>
      <c r="G29" s="1"/>
      <c r="H29" s="1"/>
      <c r="I29" s="1"/>
      <c r="J29" s="1"/>
      <c r="K29" s="1"/>
      <c r="L29" s="1"/>
      <c r="M29" s="1"/>
      <c r="N29" s="1"/>
      <c r="O29" s="1"/>
      <c r="P29" s="1"/>
    </row>
    <row r="30" ht="15.75" customHeight="1">
      <c r="A30" s="43"/>
      <c r="B30" s="44"/>
      <c r="C30" s="44"/>
      <c r="D30" s="44"/>
      <c r="E30" s="1"/>
      <c r="F30" s="1"/>
      <c r="G30" s="1"/>
      <c r="H30" s="1"/>
      <c r="I30" s="1"/>
      <c r="J30" s="1"/>
      <c r="K30" s="1"/>
      <c r="L30" s="1"/>
      <c r="M30" s="1"/>
      <c r="N30" s="1"/>
      <c r="O30" s="1"/>
      <c r="P30" s="1"/>
    </row>
    <row r="31" ht="15.75" customHeight="1">
      <c r="A31" s="43"/>
      <c r="B31" s="44"/>
      <c r="C31" s="44"/>
      <c r="D31" s="44"/>
      <c r="E31" s="1"/>
      <c r="F31" s="1"/>
      <c r="G31" s="1"/>
      <c r="H31" s="1"/>
      <c r="I31" s="1"/>
      <c r="J31" s="1"/>
      <c r="K31" s="1"/>
      <c r="L31" s="1"/>
      <c r="M31" s="1"/>
      <c r="N31" s="1"/>
      <c r="O31" s="1"/>
      <c r="P31" s="1"/>
    </row>
    <row r="32" ht="15.75" customHeight="1">
      <c r="A32" s="43"/>
      <c r="B32" s="44"/>
      <c r="C32" s="44"/>
      <c r="D32" s="44"/>
      <c r="E32" s="1"/>
      <c r="F32" s="1"/>
      <c r="G32" s="1"/>
      <c r="H32" s="1"/>
      <c r="I32" s="1"/>
      <c r="J32" s="1"/>
      <c r="K32" s="1"/>
      <c r="L32" s="1"/>
      <c r="M32" s="1"/>
      <c r="N32" s="1"/>
      <c r="O32" s="1"/>
      <c r="P32" s="1"/>
    </row>
    <row r="33" ht="15.75" customHeight="1">
      <c r="A33" s="43"/>
      <c r="B33" s="44"/>
      <c r="C33" s="44"/>
      <c r="D33" s="44"/>
      <c r="E33" s="1"/>
      <c r="F33" s="1"/>
      <c r="G33" s="1"/>
      <c r="H33" s="1"/>
      <c r="I33" s="1"/>
      <c r="J33" s="1"/>
      <c r="K33" s="1"/>
      <c r="L33" s="1"/>
      <c r="M33" s="1"/>
      <c r="N33" s="1"/>
      <c r="O33" s="1"/>
      <c r="P33" s="1"/>
    </row>
    <row r="34" ht="15.75" customHeight="1">
      <c r="A34" s="43"/>
      <c r="B34" s="44"/>
      <c r="C34" s="44"/>
      <c r="D34" s="44"/>
      <c r="E34" s="1"/>
      <c r="F34" s="1"/>
      <c r="G34" s="1"/>
      <c r="H34" s="1"/>
      <c r="I34" s="1"/>
      <c r="J34" s="1"/>
      <c r="K34" s="1"/>
      <c r="L34" s="1"/>
      <c r="M34" s="1"/>
      <c r="N34" s="1"/>
      <c r="O34" s="1"/>
      <c r="P34" s="1"/>
    </row>
    <row r="35" ht="15.75" customHeight="1">
      <c r="A35" s="43"/>
      <c r="B35" s="44"/>
      <c r="C35" s="44"/>
      <c r="D35" s="44"/>
      <c r="E35" s="1"/>
      <c r="F35" s="1"/>
      <c r="G35" s="1"/>
      <c r="H35" s="1"/>
      <c r="I35" s="1"/>
      <c r="J35" s="1"/>
      <c r="K35" s="1"/>
      <c r="L35" s="1"/>
      <c r="M35" s="1"/>
      <c r="N35" s="1"/>
      <c r="O35" s="1"/>
      <c r="P35" s="1"/>
    </row>
    <row r="36" ht="15.75" customHeight="1">
      <c r="A36" s="43"/>
      <c r="B36" s="44"/>
      <c r="C36" s="44"/>
      <c r="D36" s="44"/>
      <c r="E36" s="1"/>
      <c r="F36" s="1"/>
      <c r="G36" s="1"/>
      <c r="H36" s="1"/>
      <c r="I36" s="1"/>
      <c r="J36" s="1"/>
      <c r="K36" s="1"/>
      <c r="L36" s="1"/>
      <c r="M36" s="1"/>
      <c r="N36" s="1"/>
      <c r="O36" s="1"/>
      <c r="P36" s="1"/>
    </row>
    <row r="37" ht="15.75" customHeight="1">
      <c r="A37" s="43"/>
      <c r="B37" s="44"/>
      <c r="C37" s="44"/>
      <c r="D37" s="44"/>
      <c r="E37" s="1"/>
      <c r="F37" s="1"/>
      <c r="G37" s="1"/>
      <c r="H37" s="1"/>
      <c r="I37" s="1"/>
      <c r="J37" s="1"/>
      <c r="K37" s="1"/>
      <c r="L37" s="1"/>
      <c r="M37" s="1"/>
      <c r="N37" s="1"/>
      <c r="O37" s="1"/>
      <c r="P37" s="1"/>
    </row>
    <row r="38" ht="15.75" customHeight="1">
      <c r="A38" s="43"/>
      <c r="B38" s="44"/>
      <c r="C38" s="44"/>
      <c r="D38" s="44"/>
      <c r="E38" s="1"/>
      <c r="F38" s="1"/>
      <c r="G38" s="1"/>
      <c r="H38" s="1"/>
      <c r="I38" s="1"/>
      <c r="J38" s="1"/>
      <c r="K38" s="1"/>
      <c r="L38" s="1"/>
      <c r="M38" s="1"/>
      <c r="N38" s="1"/>
      <c r="O38" s="1"/>
      <c r="P38" s="1"/>
    </row>
    <row r="39" ht="15.75" customHeight="1">
      <c r="A39" s="43"/>
      <c r="B39" s="44"/>
      <c r="C39" s="44"/>
      <c r="D39" s="44"/>
      <c r="E39" s="1"/>
      <c r="F39" s="1"/>
      <c r="G39" s="1"/>
      <c r="H39" s="1"/>
      <c r="I39" s="1"/>
      <c r="J39" s="1"/>
      <c r="K39" s="1"/>
      <c r="L39" s="1"/>
      <c r="M39" s="1"/>
      <c r="N39" s="1"/>
      <c r="O39" s="1"/>
      <c r="P39" s="1"/>
    </row>
    <row r="40" ht="15.75" customHeight="1">
      <c r="A40" s="43"/>
      <c r="B40" s="44"/>
      <c r="C40" s="44"/>
      <c r="D40" s="44"/>
      <c r="E40" s="1"/>
      <c r="F40" s="1"/>
      <c r="G40" s="1"/>
      <c r="H40" s="1"/>
      <c r="I40" s="1"/>
      <c r="J40" s="1"/>
      <c r="K40" s="1"/>
      <c r="L40" s="1"/>
      <c r="M40" s="1"/>
      <c r="N40" s="1"/>
      <c r="O40" s="1"/>
      <c r="P40" s="1"/>
    </row>
    <row r="41" ht="15.75" customHeight="1">
      <c r="A41" s="43"/>
      <c r="B41" s="44"/>
      <c r="C41" s="44"/>
      <c r="D41" s="44"/>
      <c r="E41" s="1"/>
      <c r="F41" s="1"/>
      <c r="G41" s="1"/>
      <c r="H41" s="1"/>
      <c r="I41" s="1"/>
      <c r="J41" s="1"/>
      <c r="K41" s="1"/>
      <c r="L41" s="1"/>
      <c r="M41" s="1"/>
      <c r="N41" s="1"/>
      <c r="O41" s="1"/>
      <c r="P41" s="1"/>
    </row>
    <row r="42" ht="15.75" customHeight="1">
      <c r="A42" s="43"/>
      <c r="B42" s="44"/>
      <c r="C42" s="44"/>
      <c r="D42" s="44"/>
      <c r="E42" s="1"/>
      <c r="F42" s="1"/>
      <c r="G42" s="1"/>
      <c r="H42" s="1"/>
      <c r="I42" s="1"/>
      <c r="J42" s="1"/>
      <c r="K42" s="1"/>
      <c r="L42" s="1"/>
      <c r="M42" s="1"/>
      <c r="N42" s="1"/>
      <c r="O42" s="1"/>
      <c r="P42" s="1"/>
    </row>
    <row r="43" ht="15.75" customHeight="1">
      <c r="A43" s="43"/>
      <c r="B43" s="44"/>
      <c r="C43" s="44"/>
      <c r="D43" s="44"/>
      <c r="E43" s="1"/>
      <c r="F43" s="1"/>
      <c r="G43" s="1"/>
      <c r="H43" s="1"/>
      <c r="I43" s="1"/>
      <c r="J43" s="1"/>
      <c r="K43" s="1"/>
      <c r="L43" s="1"/>
      <c r="M43" s="1"/>
      <c r="N43" s="1"/>
      <c r="O43" s="1"/>
      <c r="P43" s="1"/>
    </row>
    <row r="44" ht="15.75" customHeight="1">
      <c r="A44" s="43"/>
      <c r="B44" s="44"/>
      <c r="C44" s="44"/>
      <c r="D44" s="44"/>
      <c r="E44" s="1"/>
      <c r="F44" s="1"/>
      <c r="G44" s="1"/>
      <c r="H44" s="1"/>
      <c r="I44" s="1"/>
      <c r="J44" s="1"/>
      <c r="K44" s="1"/>
      <c r="L44" s="1"/>
      <c r="M44" s="1"/>
      <c r="N44" s="1"/>
      <c r="O44" s="1"/>
      <c r="P44" s="1"/>
    </row>
    <row r="45" ht="15.75" customHeight="1">
      <c r="A45" s="43"/>
      <c r="B45" s="44"/>
      <c r="C45" s="44"/>
      <c r="D45" s="44"/>
      <c r="E45" s="1"/>
      <c r="F45" s="1"/>
      <c r="G45" s="1"/>
      <c r="H45" s="1"/>
      <c r="I45" s="1"/>
      <c r="J45" s="1"/>
      <c r="K45" s="1"/>
      <c r="L45" s="1"/>
      <c r="M45" s="1"/>
      <c r="N45" s="1"/>
      <c r="O45" s="1"/>
      <c r="P45" s="1"/>
    </row>
    <row r="46" ht="15.75" customHeight="1">
      <c r="A46" s="43"/>
      <c r="B46" s="44"/>
      <c r="C46" s="44"/>
      <c r="D46" s="44"/>
      <c r="E46" s="1"/>
      <c r="F46" s="1"/>
      <c r="G46" s="1"/>
      <c r="H46" s="1"/>
      <c r="I46" s="1"/>
      <c r="J46" s="1"/>
      <c r="K46" s="1"/>
      <c r="L46" s="1"/>
      <c r="M46" s="1"/>
      <c r="N46" s="1"/>
      <c r="O46" s="1"/>
      <c r="P46" s="1"/>
    </row>
    <row r="47" ht="15.75" customHeight="1">
      <c r="A47" s="43"/>
      <c r="B47" s="44"/>
      <c r="C47" s="44"/>
      <c r="D47" s="44"/>
      <c r="E47" s="1"/>
      <c r="F47" s="1"/>
      <c r="G47" s="1"/>
      <c r="H47" s="1"/>
      <c r="I47" s="1"/>
      <c r="J47" s="1"/>
      <c r="K47" s="1"/>
      <c r="L47" s="1"/>
      <c r="M47" s="1"/>
      <c r="N47" s="1"/>
      <c r="O47" s="1"/>
      <c r="P47" s="1"/>
    </row>
    <row r="48" ht="15.75" customHeight="1">
      <c r="A48" s="43"/>
      <c r="B48" s="44"/>
      <c r="C48" s="44"/>
      <c r="D48" s="44"/>
      <c r="E48" s="1"/>
      <c r="F48" s="1"/>
      <c r="G48" s="1"/>
      <c r="H48" s="1"/>
      <c r="I48" s="1"/>
      <c r="J48" s="1"/>
      <c r="K48" s="1"/>
      <c r="L48" s="1"/>
      <c r="M48" s="1"/>
      <c r="N48" s="1"/>
      <c r="O48" s="1"/>
      <c r="P48" s="1"/>
    </row>
    <row r="49" ht="15.75" customHeight="1">
      <c r="A49" s="43"/>
      <c r="B49" s="44"/>
      <c r="C49" s="44"/>
      <c r="D49" s="44"/>
      <c r="E49" s="1"/>
      <c r="F49" s="1"/>
      <c r="G49" s="1"/>
      <c r="H49" s="1"/>
      <c r="I49" s="1"/>
      <c r="J49" s="1"/>
      <c r="K49" s="1"/>
      <c r="L49" s="1"/>
      <c r="M49" s="1"/>
      <c r="N49" s="1"/>
      <c r="O49" s="1"/>
      <c r="P49" s="1"/>
    </row>
    <row r="50" ht="15.75" customHeight="1">
      <c r="A50" s="43"/>
      <c r="B50" s="44"/>
      <c r="C50" s="44"/>
      <c r="D50" s="44"/>
      <c r="E50" s="1"/>
      <c r="F50" s="1"/>
      <c r="G50" s="1"/>
      <c r="H50" s="1"/>
      <c r="I50" s="1"/>
      <c r="J50" s="1"/>
      <c r="K50" s="1"/>
      <c r="L50" s="1"/>
      <c r="M50" s="1"/>
      <c r="N50" s="1"/>
      <c r="O50" s="1"/>
      <c r="P50" s="1"/>
    </row>
    <row r="51" ht="15.75" customHeight="1">
      <c r="A51" s="43"/>
      <c r="B51" s="44"/>
      <c r="C51" s="44"/>
      <c r="D51" s="44"/>
      <c r="E51" s="1"/>
      <c r="F51" s="1"/>
      <c r="G51" s="1"/>
      <c r="H51" s="1"/>
      <c r="I51" s="1"/>
      <c r="J51" s="1"/>
      <c r="K51" s="1"/>
      <c r="L51" s="1"/>
      <c r="M51" s="1"/>
      <c r="N51" s="1"/>
      <c r="O51" s="1"/>
      <c r="P51" s="1"/>
    </row>
    <row r="52" ht="15.75" customHeight="1">
      <c r="A52" s="43"/>
      <c r="B52" s="44"/>
      <c r="C52" s="44"/>
      <c r="D52" s="44"/>
      <c r="E52" s="1"/>
      <c r="F52" s="1"/>
      <c r="G52" s="1"/>
      <c r="H52" s="1"/>
      <c r="I52" s="1"/>
      <c r="J52" s="1"/>
      <c r="K52" s="1"/>
      <c r="L52" s="1"/>
      <c r="M52" s="1"/>
      <c r="N52" s="1"/>
      <c r="O52" s="1"/>
      <c r="P52" s="1"/>
    </row>
    <row r="53" ht="15.75" customHeight="1">
      <c r="A53" s="43"/>
      <c r="B53" s="44"/>
      <c r="C53" s="44"/>
      <c r="D53" s="44"/>
      <c r="E53" s="1"/>
      <c r="F53" s="1"/>
      <c r="G53" s="1"/>
      <c r="H53" s="1"/>
      <c r="I53" s="1"/>
      <c r="J53" s="1"/>
      <c r="K53" s="1"/>
      <c r="L53" s="1"/>
      <c r="M53" s="1"/>
      <c r="N53" s="1"/>
      <c r="O53" s="1"/>
      <c r="P53" s="1"/>
    </row>
    <row r="54" ht="15.75" customHeight="1">
      <c r="A54" s="43"/>
      <c r="B54" s="44"/>
      <c r="C54" s="44"/>
      <c r="D54" s="44"/>
      <c r="E54" s="1"/>
      <c r="F54" s="1"/>
      <c r="G54" s="1"/>
      <c r="H54" s="1"/>
      <c r="I54" s="1"/>
      <c r="J54" s="1"/>
      <c r="K54" s="1"/>
      <c r="L54" s="1"/>
      <c r="M54" s="1"/>
      <c r="N54" s="1"/>
      <c r="O54" s="1"/>
      <c r="P54" s="1"/>
    </row>
    <row r="55" ht="15.75" customHeight="1">
      <c r="A55" s="43"/>
      <c r="B55" s="44"/>
      <c r="C55" s="44"/>
      <c r="D55" s="44"/>
      <c r="E55" s="1"/>
      <c r="F55" s="1"/>
      <c r="G55" s="1"/>
      <c r="H55" s="1"/>
      <c r="I55" s="1"/>
      <c r="J55" s="1"/>
      <c r="K55" s="1"/>
      <c r="L55" s="1"/>
      <c r="M55" s="1"/>
      <c r="N55" s="1"/>
      <c r="O55" s="1"/>
      <c r="P55" s="1"/>
    </row>
    <row r="56" ht="15.75" customHeight="1">
      <c r="A56" s="43"/>
      <c r="B56" s="44"/>
      <c r="C56" s="44"/>
      <c r="D56" s="44"/>
      <c r="E56" s="1"/>
      <c r="F56" s="1"/>
      <c r="G56" s="1"/>
      <c r="H56" s="1"/>
      <c r="I56" s="1"/>
      <c r="J56" s="1"/>
      <c r="K56" s="1"/>
      <c r="L56" s="1"/>
      <c r="M56" s="1"/>
      <c r="N56" s="1"/>
      <c r="O56" s="1"/>
      <c r="P56" s="1"/>
    </row>
    <row r="57" ht="15.75" customHeight="1">
      <c r="A57" s="43"/>
      <c r="B57" s="44"/>
      <c r="C57" s="44"/>
      <c r="D57" s="44"/>
      <c r="E57" s="1"/>
      <c r="F57" s="1"/>
      <c r="G57" s="1"/>
      <c r="H57" s="1"/>
      <c r="I57" s="1"/>
      <c r="J57" s="1"/>
      <c r="K57" s="1"/>
      <c r="L57" s="1"/>
      <c r="M57" s="1"/>
      <c r="N57" s="1"/>
      <c r="O57" s="1"/>
      <c r="P57" s="1"/>
    </row>
    <row r="58" ht="15.75" customHeight="1">
      <c r="A58" s="43"/>
      <c r="B58" s="44"/>
      <c r="C58" s="44"/>
      <c r="D58" s="44"/>
      <c r="E58" s="1"/>
      <c r="F58" s="1"/>
      <c r="G58" s="1"/>
      <c r="H58" s="1"/>
      <c r="I58" s="1"/>
      <c r="J58" s="1"/>
      <c r="K58" s="1"/>
      <c r="L58" s="1"/>
      <c r="M58" s="1"/>
      <c r="N58" s="1"/>
      <c r="O58" s="1"/>
      <c r="P58" s="1"/>
    </row>
    <row r="59" ht="15.75" customHeight="1">
      <c r="A59" s="43"/>
      <c r="B59" s="44"/>
      <c r="C59" s="44"/>
      <c r="D59" s="44"/>
      <c r="E59" s="1"/>
      <c r="F59" s="1"/>
      <c r="G59" s="1"/>
      <c r="H59" s="1"/>
      <c r="I59" s="1"/>
      <c r="J59" s="1"/>
      <c r="K59" s="1"/>
      <c r="L59" s="1"/>
      <c r="M59" s="1"/>
      <c r="N59" s="1"/>
      <c r="O59" s="1"/>
      <c r="P59" s="1"/>
    </row>
    <row r="60" ht="15.75" customHeight="1">
      <c r="A60" s="43"/>
      <c r="B60" s="44"/>
      <c r="C60" s="44"/>
      <c r="D60" s="44"/>
      <c r="E60" s="1"/>
      <c r="F60" s="1"/>
      <c r="G60" s="1"/>
      <c r="H60" s="1"/>
      <c r="I60" s="1"/>
      <c r="J60" s="1"/>
      <c r="K60" s="1"/>
      <c r="L60" s="1"/>
      <c r="M60" s="1"/>
      <c r="N60" s="1"/>
      <c r="O60" s="1"/>
      <c r="P60" s="1"/>
    </row>
    <row r="61" ht="15.75" customHeight="1">
      <c r="A61" s="43"/>
      <c r="B61" s="44"/>
      <c r="C61" s="44"/>
      <c r="D61" s="44"/>
      <c r="E61" s="1"/>
      <c r="F61" s="1"/>
      <c r="G61" s="1"/>
      <c r="H61" s="1"/>
      <c r="I61" s="1"/>
      <c r="J61" s="1"/>
      <c r="K61" s="1"/>
      <c r="L61" s="1"/>
      <c r="M61" s="1"/>
      <c r="N61" s="1"/>
      <c r="O61" s="1"/>
      <c r="P61" s="1"/>
    </row>
    <row r="62" ht="15.75" customHeight="1">
      <c r="A62" s="43"/>
      <c r="B62" s="44"/>
      <c r="C62" s="44"/>
      <c r="D62" s="44"/>
      <c r="E62" s="1"/>
      <c r="F62" s="1"/>
      <c r="G62" s="1"/>
      <c r="H62" s="1"/>
      <c r="I62" s="1"/>
      <c r="J62" s="1"/>
      <c r="K62" s="1"/>
      <c r="L62" s="1"/>
      <c r="M62" s="1"/>
      <c r="N62" s="1"/>
      <c r="O62" s="1"/>
      <c r="P62" s="1"/>
    </row>
    <row r="63" ht="15.75" customHeight="1">
      <c r="A63" s="43"/>
      <c r="B63" s="44"/>
      <c r="C63" s="44"/>
      <c r="D63" s="44"/>
      <c r="E63" s="1"/>
      <c r="F63" s="1"/>
      <c r="G63" s="1"/>
      <c r="H63" s="1"/>
      <c r="I63" s="1"/>
      <c r="J63" s="1"/>
      <c r="K63" s="1"/>
      <c r="L63" s="1"/>
      <c r="M63" s="1"/>
      <c r="N63" s="1"/>
      <c r="O63" s="1"/>
      <c r="P63" s="1"/>
    </row>
    <row r="64" ht="15.75" customHeight="1">
      <c r="A64" s="43"/>
      <c r="B64" s="44"/>
      <c r="C64" s="44"/>
      <c r="D64" s="44"/>
      <c r="E64" s="1"/>
      <c r="F64" s="1"/>
      <c r="G64" s="1"/>
      <c r="H64" s="1"/>
      <c r="I64" s="1"/>
      <c r="J64" s="1"/>
      <c r="K64" s="1"/>
      <c r="L64" s="1"/>
      <c r="M64" s="1"/>
      <c r="N64" s="1"/>
      <c r="O64" s="1"/>
      <c r="P64" s="1"/>
    </row>
    <row r="65" ht="15.75" customHeight="1">
      <c r="A65" s="43"/>
      <c r="B65" s="44"/>
      <c r="C65" s="44"/>
      <c r="D65" s="44"/>
      <c r="E65" s="1"/>
      <c r="F65" s="1"/>
      <c r="G65" s="1"/>
      <c r="H65" s="1"/>
      <c r="I65" s="1"/>
      <c r="J65" s="1"/>
      <c r="K65" s="1"/>
      <c r="L65" s="1"/>
      <c r="M65" s="1"/>
      <c r="N65" s="1"/>
      <c r="O65" s="1"/>
      <c r="P65" s="1"/>
    </row>
    <row r="66" ht="15.75" customHeight="1">
      <c r="A66" s="43"/>
      <c r="B66" s="44"/>
      <c r="C66" s="44"/>
      <c r="D66" s="44"/>
      <c r="E66" s="1"/>
      <c r="F66" s="1"/>
      <c r="G66" s="1"/>
      <c r="H66" s="1"/>
      <c r="I66" s="1"/>
      <c r="J66" s="1"/>
      <c r="K66" s="1"/>
      <c r="L66" s="1"/>
      <c r="M66" s="1"/>
      <c r="N66" s="1"/>
      <c r="O66" s="1"/>
      <c r="P66" s="1"/>
    </row>
    <row r="67" ht="15.75" customHeight="1">
      <c r="A67" s="43"/>
      <c r="B67" s="44"/>
      <c r="C67" s="44"/>
      <c r="D67" s="44"/>
      <c r="E67" s="1"/>
      <c r="F67" s="1"/>
      <c r="G67" s="1"/>
      <c r="H67" s="1"/>
      <c r="I67" s="1"/>
      <c r="J67" s="1"/>
      <c r="K67" s="1"/>
      <c r="L67" s="1"/>
      <c r="M67" s="1"/>
      <c r="N67" s="1"/>
      <c r="O67" s="1"/>
      <c r="P67" s="1"/>
    </row>
    <row r="68" ht="15.75" customHeight="1">
      <c r="A68" s="43"/>
      <c r="B68" s="44"/>
      <c r="C68" s="44"/>
      <c r="D68" s="44"/>
      <c r="E68" s="1"/>
      <c r="F68" s="1"/>
      <c r="G68" s="1"/>
      <c r="H68" s="1"/>
      <c r="I68" s="1"/>
      <c r="J68" s="1"/>
      <c r="K68" s="1"/>
      <c r="L68" s="1"/>
      <c r="M68" s="1"/>
      <c r="N68" s="1"/>
      <c r="O68" s="1"/>
      <c r="P68" s="1"/>
    </row>
    <row r="69" ht="15.75" customHeight="1">
      <c r="A69" s="43"/>
      <c r="B69" s="44"/>
      <c r="C69" s="44"/>
      <c r="D69" s="44"/>
      <c r="E69" s="1"/>
      <c r="F69" s="1"/>
      <c r="G69" s="1"/>
      <c r="H69" s="1"/>
      <c r="I69" s="1"/>
      <c r="J69" s="1"/>
      <c r="K69" s="1"/>
      <c r="L69" s="1"/>
      <c r="M69" s="1"/>
      <c r="N69" s="1"/>
      <c r="O69" s="1"/>
      <c r="P69" s="1"/>
    </row>
    <row r="70" ht="15.75" customHeight="1">
      <c r="A70" s="43"/>
      <c r="B70" s="44"/>
      <c r="C70" s="44"/>
      <c r="D70" s="44"/>
      <c r="E70" s="1"/>
      <c r="F70" s="1"/>
      <c r="G70" s="1"/>
      <c r="H70" s="1"/>
      <c r="I70" s="1"/>
      <c r="J70" s="1"/>
      <c r="K70" s="1"/>
      <c r="L70" s="1"/>
      <c r="M70" s="1"/>
      <c r="N70" s="1"/>
      <c r="O70" s="1"/>
      <c r="P70" s="1"/>
    </row>
    <row r="71" ht="15.75" customHeight="1">
      <c r="A71" s="43"/>
      <c r="B71" s="44"/>
      <c r="C71" s="44"/>
      <c r="D71" s="44"/>
      <c r="E71" s="1"/>
      <c r="F71" s="1"/>
      <c r="G71" s="1"/>
      <c r="H71" s="1"/>
      <c r="I71" s="1"/>
      <c r="J71" s="1"/>
      <c r="K71" s="1"/>
      <c r="L71" s="1"/>
      <c r="M71" s="1"/>
      <c r="N71" s="1"/>
      <c r="O71" s="1"/>
      <c r="P71" s="1"/>
    </row>
    <row r="72" ht="15.75" customHeight="1">
      <c r="A72" s="43"/>
      <c r="B72" s="44"/>
      <c r="C72" s="44"/>
      <c r="D72" s="44"/>
      <c r="E72" s="1"/>
      <c r="F72" s="1"/>
      <c r="G72" s="1"/>
      <c r="H72" s="1"/>
      <c r="I72" s="1"/>
      <c r="J72" s="1"/>
      <c r="K72" s="1"/>
      <c r="L72" s="1"/>
      <c r="M72" s="1"/>
      <c r="N72" s="1"/>
      <c r="O72" s="1"/>
      <c r="P72" s="1"/>
    </row>
    <row r="73" ht="15.75" customHeight="1">
      <c r="A73" s="43"/>
      <c r="B73" s="44"/>
      <c r="C73" s="44"/>
      <c r="D73" s="44"/>
      <c r="E73" s="1"/>
      <c r="F73" s="1"/>
      <c r="G73" s="1"/>
      <c r="H73" s="1"/>
      <c r="I73" s="1"/>
      <c r="J73" s="1"/>
      <c r="K73" s="1"/>
      <c r="L73" s="1"/>
      <c r="M73" s="1"/>
      <c r="N73" s="1"/>
      <c r="O73" s="1"/>
      <c r="P73" s="1"/>
    </row>
    <row r="74" ht="15.75" customHeight="1">
      <c r="A74" s="43"/>
      <c r="B74" s="44"/>
      <c r="C74" s="44"/>
      <c r="D74" s="44"/>
      <c r="E74" s="1"/>
      <c r="F74" s="1"/>
      <c r="G74" s="1"/>
      <c r="H74" s="1"/>
      <c r="I74" s="1"/>
      <c r="J74" s="1"/>
      <c r="K74" s="1"/>
      <c r="L74" s="1"/>
      <c r="M74" s="1"/>
      <c r="N74" s="1"/>
      <c r="O74" s="1"/>
      <c r="P74" s="1"/>
    </row>
    <row r="75" ht="15.75" customHeight="1">
      <c r="A75" s="43"/>
      <c r="B75" s="44"/>
      <c r="C75" s="44"/>
      <c r="D75" s="44"/>
      <c r="E75" s="1"/>
      <c r="F75" s="1"/>
      <c r="G75" s="1"/>
      <c r="H75" s="1"/>
      <c r="I75" s="1"/>
      <c r="J75" s="1"/>
      <c r="K75" s="1"/>
      <c r="L75" s="1"/>
      <c r="M75" s="1"/>
      <c r="N75" s="1"/>
      <c r="O75" s="1"/>
      <c r="P75" s="1"/>
    </row>
    <row r="76" ht="15.75" customHeight="1">
      <c r="A76" s="43"/>
      <c r="B76" s="44"/>
      <c r="C76" s="44"/>
      <c r="D76" s="44"/>
      <c r="E76" s="1"/>
      <c r="F76" s="1"/>
      <c r="G76" s="1"/>
      <c r="H76" s="1"/>
      <c r="I76" s="1"/>
      <c r="J76" s="1"/>
      <c r="K76" s="1"/>
      <c r="L76" s="1"/>
      <c r="M76" s="1"/>
      <c r="N76" s="1"/>
      <c r="O76" s="1"/>
      <c r="P76" s="1"/>
    </row>
    <row r="77" ht="15.75" customHeight="1">
      <c r="A77" s="43"/>
      <c r="B77" s="44"/>
      <c r="C77" s="44"/>
      <c r="D77" s="44"/>
      <c r="E77" s="1"/>
      <c r="F77" s="1"/>
      <c r="G77" s="1"/>
      <c r="H77" s="1"/>
      <c r="I77" s="1"/>
      <c r="J77" s="1"/>
      <c r="K77" s="1"/>
      <c r="L77" s="1"/>
      <c r="M77" s="1"/>
      <c r="N77" s="1"/>
      <c r="O77" s="1"/>
      <c r="P77" s="1"/>
    </row>
    <row r="78" ht="15.75" customHeight="1">
      <c r="A78" s="43"/>
      <c r="B78" s="44"/>
      <c r="C78" s="44"/>
      <c r="D78" s="44"/>
      <c r="E78" s="1"/>
      <c r="F78" s="1"/>
      <c r="G78" s="1"/>
      <c r="H78" s="1"/>
      <c r="I78" s="1"/>
      <c r="J78" s="1"/>
      <c r="K78" s="1"/>
      <c r="L78" s="1"/>
      <c r="M78" s="1"/>
      <c r="N78" s="1"/>
      <c r="O78" s="1"/>
      <c r="P78" s="1"/>
    </row>
    <row r="79" ht="15.75" customHeight="1">
      <c r="A79" s="43"/>
      <c r="B79" s="44"/>
      <c r="C79" s="44"/>
      <c r="D79" s="44"/>
      <c r="E79" s="1"/>
      <c r="F79" s="1"/>
      <c r="G79" s="1"/>
      <c r="H79" s="1"/>
      <c r="I79" s="1"/>
      <c r="J79" s="1"/>
      <c r="K79" s="1"/>
      <c r="L79" s="1"/>
      <c r="M79" s="1"/>
      <c r="N79" s="1"/>
      <c r="O79" s="1"/>
      <c r="P79" s="1"/>
    </row>
    <row r="80" ht="15.75" customHeight="1">
      <c r="A80" s="43"/>
      <c r="B80" s="44"/>
      <c r="C80" s="44"/>
      <c r="D80" s="44"/>
      <c r="E80" s="1"/>
      <c r="F80" s="1"/>
      <c r="G80" s="1"/>
      <c r="H80" s="1"/>
      <c r="I80" s="1"/>
      <c r="J80" s="1"/>
      <c r="K80" s="1"/>
      <c r="L80" s="1"/>
      <c r="M80" s="1"/>
      <c r="N80" s="1"/>
      <c r="O80" s="1"/>
      <c r="P80" s="1"/>
    </row>
    <row r="81" ht="15.75" customHeight="1">
      <c r="A81" s="43"/>
      <c r="B81" s="44"/>
      <c r="C81" s="44"/>
      <c r="D81" s="44"/>
      <c r="E81" s="1"/>
      <c r="F81" s="1"/>
      <c r="G81" s="1"/>
      <c r="H81" s="1"/>
      <c r="I81" s="1"/>
      <c r="J81" s="1"/>
      <c r="K81" s="1"/>
      <c r="L81" s="1"/>
      <c r="M81" s="1"/>
      <c r="N81" s="1"/>
      <c r="O81" s="1"/>
      <c r="P81" s="1"/>
    </row>
    <row r="82" ht="15.75" customHeight="1">
      <c r="A82" s="43"/>
      <c r="B82" s="44"/>
      <c r="C82" s="44"/>
      <c r="D82" s="44"/>
      <c r="E82" s="1"/>
      <c r="F82" s="1"/>
      <c r="G82" s="1"/>
      <c r="H82" s="1"/>
      <c r="I82" s="1"/>
      <c r="J82" s="1"/>
      <c r="K82" s="1"/>
      <c r="L82" s="1"/>
      <c r="M82" s="1"/>
      <c r="N82" s="1"/>
      <c r="O82" s="1"/>
      <c r="P82" s="1"/>
    </row>
    <row r="83" ht="15.75" customHeight="1">
      <c r="A83" s="43"/>
      <c r="B83" s="44"/>
      <c r="C83" s="44"/>
      <c r="D83" s="44"/>
      <c r="E83" s="1"/>
      <c r="F83" s="1"/>
      <c r="G83" s="1"/>
      <c r="H83" s="1"/>
      <c r="I83" s="1"/>
      <c r="J83" s="1"/>
      <c r="K83" s="1"/>
      <c r="L83" s="1"/>
      <c r="M83" s="1"/>
      <c r="N83" s="1"/>
      <c r="O83" s="1"/>
      <c r="P83" s="1"/>
    </row>
    <row r="84" ht="15.75" customHeight="1">
      <c r="A84" s="43"/>
      <c r="B84" s="44"/>
      <c r="C84" s="44"/>
      <c r="D84" s="44"/>
      <c r="E84" s="1"/>
      <c r="F84" s="1"/>
      <c r="G84" s="1"/>
      <c r="H84" s="1"/>
      <c r="I84" s="1"/>
      <c r="J84" s="1"/>
      <c r="K84" s="1"/>
      <c r="L84" s="1"/>
      <c r="M84" s="1"/>
      <c r="N84" s="1"/>
      <c r="O84" s="1"/>
      <c r="P84" s="1"/>
    </row>
    <row r="85" ht="15.75" customHeight="1">
      <c r="A85" s="43"/>
      <c r="B85" s="44"/>
      <c r="C85" s="44"/>
      <c r="D85" s="44"/>
      <c r="E85" s="1"/>
      <c r="F85" s="1"/>
      <c r="G85" s="1"/>
      <c r="H85" s="1"/>
      <c r="I85" s="1"/>
      <c r="J85" s="1"/>
      <c r="K85" s="1"/>
      <c r="L85" s="1"/>
      <c r="M85" s="1"/>
      <c r="N85" s="1"/>
      <c r="O85" s="1"/>
      <c r="P85" s="1"/>
    </row>
    <row r="86" ht="15.75" customHeight="1">
      <c r="A86" s="43"/>
      <c r="B86" s="44"/>
      <c r="C86" s="44"/>
      <c r="D86" s="44"/>
      <c r="E86" s="1"/>
      <c r="F86" s="1"/>
      <c r="G86" s="1"/>
      <c r="H86" s="1"/>
      <c r="I86" s="1"/>
      <c r="J86" s="1"/>
      <c r="K86" s="1"/>
      <c r="L86" s="1"/>
      <c r="M86" s="1"/>
      <c r="N86" s="1"/>
      <c r="O86" s="1"/>
      <c r="P86" s="1"/>
    </row>
    <row r="87" ht="15.75" customHeight="1">
      <c r="A87" s="43"/>
      <c r="B87" s="44"/>
      <c r="C87" s="44"/>
      <c r="D87" s="44"/>
      <c r="E87" s="1"/>
      <c r="F87" s="1"/>
      <c r="G87" s="1"/>
      <c r="H87" s="1"/>
      <c r="I87" s="1"/>
      <c r="J87" s="1"/>
      <c r="K87" s="1"/>
      <c r="L87" s="1"/>
      <c r="M87" s="1"/>
      <c r="N87" s="1"/>
      <c r="O87" s="1"/>
      <c r="P87" s="1"/>
    </row>
    <row r="88" ht="15.75" customHeight="1">
      <c r="A88" s="43"/>
      <c r="B88" s="44"/>
      <c r="C88" s="44"/>
      <c r="D88" s="44"/>
      <c r="E88" s="1"/>
      <c r="F88" s="1"/>
      <c r="G88" s="1"/>
      <c r="H88" s="1"/>
      <c r="I88" s="1"/>
      <c r="J88" s="1"/>
      <c r="K88" s="1"/>
      <c r="L88" s="1"/>
      <c r="M88" s="1"/>
      <c r="N88" s="1"/>
      <c r="O88" s="1"/>
      <c r="P88" s="1"/>
    </row>
    <row r="89" ht="15.75" customHeight="1">
      <c r="A89" s="43"/>
      <c r="B89" s="44"/>
      <c r="C89" s="44"/>
      <c r="D89" s="44"/>
      <c r="E89" s="1"/>
      <c r="F89" s="1"/>
      <c r="G89" s="1"/>
      <c r="H89" s="1"/>
      <c r="I89" s="1"/>
      <c r="J89" s="1"/>
      <c r="K89" s="1"/>
      <c r="L89" s="1"/>
      <c r="M89" s="1"/>
      <c r="N89" s="1"/>
      <c r="O89" s="1"/>
      <c r="P89" s="1"/>
    </row>
    <row r="90" ht="15.75" customHeight="1">
      <c r="A90" s="43"/>
      <c r="B90" s="44"/>
      <c r="C90" s="44"/>
      <c r="D90" s="44"/>
      <c r="E90" s="1"/>
      <c r="F90" s="1"/>
      <c r="G90" s="1"/>
      <c r="H90" s="1"/>
      <c r="I90" s="1"/>
      <c r="J90" s="1"/>
      <c r="K90" s="1"/>
      <c r="L90" s="1"/>
      <c r="M90" s="1"/>
      <c r="N90" s="1"/>
      <c r="O90" s="1"/>
      <c r="P90" s="1"/>
    </row>
    <row r="91" ht="15.75" customHeight="1">
      <c r="A91" s="43"/>
      <c r="B91" s="44"/>
      <c r="C91" s="44"/>
      <c r="D91" s="44"/>
      <c r="E91" s="1"/>
      <c r="F91" s="1"/>
      <c r="G91" s="1"/>
      <c r="H91" s="1"/>
      <c r="I91" s="1"/>
      <c r="J91" s="1"/>
      <c r="K91" s="1"/>
      <c r="L91" s="1"/>
      <c r="M91" s="1"/>
      <c r="N91" s="1"/>
      <c r="O91" s="1"/>
      <c r="P91" s="1"/>
    </row>
    <row r="92" ht="15.75" customHeight="1">
      <c r="A92" s="43"/>
      <c r="B92" s="44"/>
      <c r="C92" s="44"/>
      <c r="D92" s="44"/>
      <c r="E92" s="1"/>
      <c r="F92" s="1"/>
      <c r="G92" s="1"/>
      <c r="H92" s="1"/>
      <c r="I92" s="1"/>
      <c r="J92" s="1"/>
      <c r="K92" s="1"/>
      <c r="L92" s="1"/>
      <c r="M92" s="1"/>
      <c r="N92" s="1"/>
      <c r="O92" s="1"/>
      <c r="P92" s="1"/>
    </row>
    <row r="93" ht="15.75" customHeight="1">
      <c r="A93" s="43"/>
      <c r="B93" s="44"/>
      <c r="C93" s="44"/>
      <c r="D93" s="44"/>
      <c r="E93" s="1"/>
      <c r="F93" s="1"/>
      <c r="G93" s="1"/>
      <c r="H93" s="1"/>
      <c r="I93" s="1"/>
      <c r="J93" s="1"/>
      <c r="K93" s="1"/>
      <c r="L93" s="1"/>
      <c r="M93" s="1"/>
      <c r="N93" s="1"/>
      <c r="O93" s="1"/>
      <c r="P93" s="1"/>
    </row>
    <row r="94" ht="15.75" customHeight="1">
      <c r="A94" s="43"/>
      <c r="B94" s="44"/>
      <c r="C94" s="44"/>
      <c r="D94" s="44"/>
      <c r="E94" s="1"/>
      <c r="F94" s="1"/>
      <c r="G94" s="1"/>
      <c r="H94" s="1"/>
      <c r="I94" s="1"/>
      <c r="J94" s="1"/>
      <c r="K94" s="1"/>
      <c r="L94" s="1"/>
      <c r="M94" s="1"/>
      <c r="N94" s="1"/>
      <c r="O94" s="1"/>
      <c r="P94" s="1"/>
    </row>
    <row r="95" ht="15.75" customHeight="1">
      <c r="A95" s="43"/>
      <c r="B95" s="44"/>
      <c r="C95" s="44"/>
      <c r="D95" s="44"/>
      <c r="E95" s="1"/>
      <c r="F95" s="1"/>
      <c r="G95" s="1"/>
      <c r="H95" s="1"/>
      <c r="I95" s="1"/>
      <c r="J95" s="1"/>
      <c r="K95" s="1"/>
      <c r="L95" s="1"/>
      <c r="M95" s="1"/>
      <c r="N95" s="1"/>
      <c r="O95" s="1"/>
      <c r="P95" s="1"/>
    </row>
    <row r="96" ht="15.75" customHeight="1">
      <c r="A96" s="43"/>
      <c r="B96" s="44"/>
      <c r="C96" s="44"/>
      <c r="D96" s="44"/>
      <c r="E96" s="1"/>
      <c r="F96" s="1"/>
      <c r="G96" s="1"/>
      <c r="H96" s="1"/>
      <c r="I96" s="1"/>
      <c r="J96" s="1"/>
      <c r="K96" s="1"/>
      <c r="L96" s="1"/>
      <c r="M96" s="1"/>
      <c r="N96" s="1"/>
      <c r="O96" s="1"/>
      <c r="P96" s="1"/>
    </row>
    <row r="97" ht="15.75" customHeight="1">
      <c r="A97" s="43"/>
      <c r="B97" s="44"/>
      <c r="C97" s="44"/>
      <c r="D97" s="44"/>
      <c r="E97" s="1"/>
      <c r="F97" s="1"/>
      <c r="G97" s="1"/>
      <c r="H97" s="1"/>
      <c r="I97" s="1"/>
      <c r="J97" s="1"/>
      <c r="K97" s="1"/>
      <c r="L97" s="1"/>
      <c r="M97" s="1"/>
      <c r="N97" s="1"/>
      <c r="O97" s="1"/>
      <c r="P97" s="1"/>
    </row>
    <row r="98" ht="15.75" customHeight="1">
      <c r="A98" s="43"/>
      <c r="B98" s="44"/>
      <c r="C98" s="44"/>
      <c r="D98" s="44"/>
      <c r="E98" s="1"/>
      <c r="F98" s="1"/>
      <c r="G98" s="1"/>
      <c r="H98" s="1"/>
      <c r="I98" s="1"/>
      <c r="J98" s="1"/>
      <c r="K98" s="1"/>
      <c r="L98" s="1"/>
      <c r="M98" s="1"/>
      <c r="N98" s="1"/>
      <c r="O98" s="1"/>
      <c r="P98" s="1"/>
    </row>
    <row r="99" ht="15.75" customHeight="1">
      <c r="A99" s="43"/>
      <c r="B99" s="44"/>
      <c r="C99" s="44"/>
      <c r="D99" s="44"/>
      <c r="E99" s="1"/>
      <c r="F99" s="1"/>
      <c r="G99" s="1"/>
      <c r="H99" s="1"/>
      <c r="I99" s="1"/>
      <c r="J99" s="1"/>
      <c r="K99" s="1"/>
      <c r="L99" s="1"/>
      <c r="M99" s="1"/>
      <c r="N99" s="1"/>
      <c r="O99" s="1"/>
      <c r="P99" s="1"/>
    </row>
    <row r="100" ht="15.75" customHeight="1">
      <c r="A100" s="43"/>
      <c r="B100" s="44"/>
      <c r="C100" s="44"/>
      <c r="D100" s="44"/>
      <c r="E100" s="1"/>
      <c r="F100" s="1"/>
      <c r="G100" s="1"/>
      <c r="H100" s="1"/>
      <c r="I100" s="1"/>
      <c r="J100" s="1"/>
      <c r="K100" s="1"/>
      <c r="L100" s="1"/>
      <c r="M100" s="1"/>
      <c r="N100" s="1"/>
      <c r="O100" s="1"/>
      <c r="P100" s="1"/>
    </row>
    <row r="101" ht="15.75" customHeight="1">
      <c r="A101" s="43"/>
      <c r="B101" s="44"/>
      <c r="C101" s="44"/>
      <c r="D101" s="44"/>
      <c r="E101" s="1"/>
      <c r="F101" s="1"/>
      <c r="G101" s="1"/>
      <c r="H101" s="1"/>
      <c r="I101" s="1"/>
      <c r="J101" s="1"/>
      <c r="K101" s="1"/>
      <c r="L101" s="1"/>
      <c r="M101" s="1"/>
      <c r="N101" s="1"/>
      <c r="O101" s="1"/>
      <c r="P101" s="1"/>
    </row>
    <row r="102" ht="15.75" customHeight="1">
      <c r="A102" s="43"/>
      <c r="B102" s="44"/>
      <c r="C102" s="44"/>
      <c r="D102" s="44"/>
      <c r="E102" s="1"/>
      <c r="F102" s="1"/>
      <c r="G102" s="1"/>
      <c r="H102" s="1"/>
      <c r="I102" s="1"/>
      <c r="J102" s="1"/>
      <c r="K102" s="1"/>
      <c r="L102" s="1"/>
      <c r="M102" s="1"/>
      <c r="N102" s="1"/>
      <c r="O102" s="1"/>
      <c r="P102" s="1"/>
    </row>
    <row r="103" ht="15.75" customHeight="1">
      <c r="A103" s="43"/>
      <c r="B103" s="44"/>
      <c r="C103" s="44"/>
      <c r="D103" s="44"/>
      <c r="E103" s="1"/>
      <c r="F103" s="1"/>
      <c r="G103" s="1"/>
      <c r="H103" s="1"/>
      <c r="I103" s="1"/>
      <c r="J103" s="1"/>
      <c r="K103" s="1"/>
      <c r="L103" s="1"/>
      <c r="M103" s="1"/>
      <c r="N103" s="1"/>
      <c r="O103" s="1"/>
      <c r="P103" s="1"/>
    </row>
    <row r="104" ht="15.75" customHeight="1">
      <c r="A104" s="43"/>
      <c r="B104" s="44"/>
      <c r="C104" s="44"/>
      <c r="D104" s="44"/>
      <c r="E104" s="1"/>
      <c r="F104" s="1"/>
      <c r="G104" s="1"/>
      <c r="H104" s="1"/>
      <c r="I104" s="1"/>
      <c r="J104" s="1"/>
      <c r="K104" s="1"/>
      <c r="L104" s="1"/>
      <c r="M104" s="1"/>
      <c r="N104" s="1"/>
      <c r="O104" s="1"/>
      <c r="P104" s="1"/>
    </row>
    <row r="105" ht="15.75" customHeight="1">
      <c r="A105" s="43"/>
      <c r="B105" s="44"/>
      <c r="C105" s="44"/>
      <c r="D105" s="44"/>
      <c r="E105" s="1"/>
      <c r="F105" s="1"/>
      <c r="G105" s="1"/>
      <c r="H105" s="1"/>
      <c r="I105" s="1"/>
      <c r="J105" s="1"/>
      <c r="K105" s="1"/>
      <c r="L105" s="1"/>
      <c r="M105" s="1"/>
      <c r="N105" s="1"/>
      <c r="O105" s="1"/>
      <c r="P105" s="1"/>
    </row>
    <row r="106" ht="15.75" customHeight="1">
      <c r="A106" s="43"/>
      <c r="B106" s="44"/>
      <c r="C106" s="44"/>
      <c r="D106" s="44"/>
      <c r="E106" s="1"/>
      <c r="F106" s="1"/>
      <c r="G106" s="1"/>
      <c r="H106" s="1"/>
      <c r="I106" s="1"/>
      <c r="J106" s="1"/>
      <c r="K106" s="1"/>
      <c r="L106" s="1"/>
      <c r="M106" s="1"/>
      <c r="N106" s="1"/>
      <c r="O106" s="1"/>
      <c r="P106" s="1"/>
    </row>
    <row r="107" ht="15.75" customHeight="1">
      <c r="A107" s="43"/>
      <c r="B107" s="44"/>
      <c r="C107" s="44"/>
      <c r="D107" s="44"/>
      <c r="E107" s="1"/>
      <c r="F107" s="1"/>
      <c r="G107" s="1"/>
      <c r="H107" s="1"/>
      <c r="I107" s="1"/>
      <c r="J107" s="1"/>
      <c r="K107" s="1"/>
      <c r="L107" s="1"/>
      <c r="M107" s="1"/>
      <c r="N107" s="1"/>
      <c r="O107" s="1"/>
      <c r="P107" s="1"/>
    </row>
    <row r="108" ht="15.75" customHeight="1">
      <c r="A108" s="43"/>
      <c r="B108" s="44"/>
      <c r="C108" s="44"/>
      <c r="D108" s="44"/>
      <c r="E108" s="1"/>
      <c r="F108" s="1"/>
      <c r="G108" s="1"/>
      <c r="H108" s="1"/>
      <c r="I108" s="1"/>
      <c r="J108" s="1"/>
      <c r="K108" s="1"/>
      <c r="L108" s="1"/>
      <c r="M108" s="1"/>
      <c r="N108" s="1"/>
      <c r="O108" s="1"/>
      <c r="P108" s="1"/>
    </row>
    <row r="109" ht="15.75" customHeight="1">
      <c r="A109" s="43"/>
      <c r="B109" s="44"/>
      <c r="C109" s="44"/>
      <c r="D109" s="44"/>
      <c r="E109" s="1"/>
      <c r="F109" s="1"/>
      <c r="G109" s="1"/>
      <c r="H109" s="1"/>
      <c r="I109" s="1"/>
      <c r="J109" s="1"/>
      <c r="K109" s="1"/>
      <c r="L109" s="1"/>
      <c r="M109" s="1"/>
      <c r="N109" s="1"/>
      <c r="O109" s="1"/>
      <c r="P109" s="1"/>
    </row>
    <row r="110" ht="15.75" customHeight="1">
      <c r="A110" s="43"/>
      <c r="B110" s="44"/>
      <c r="C110" s="44"/>
      <c r="D110" s="44"/>
      <c r="E110" s="1"/>
      <c r="F110" s="1"/>
      <c r="G110" s="1"/>
      <c r="H110" s="1"/>
      <c r="I110" s="1"/>
      <c r="J110" s="1"/>
      <c r="K110" s="1"/>
      <c r="L110" s="1"/>
      <c r="M110" s="1"/>
      <c r="N110" s="1"/>
      <c r="O110" s="1"/>
      <c r="P110" s="1"/>
    </row>
    <row r="111" ht="15.75" customHeight="1">
      <c r="A111" s="43"/>
      <c r="B111" s="44"/>
      <c r="C111" s="44"/>
      <c r="D111" s="44"/>
      <c r="E111" s="1"/>
      <c r="F111" s="1"/>
      <c r="G111" s="1"/>
      <c r="H111" s="1"/>
      <c r="I111" s="1"/>
      <c r="J111" s="1"/>
      <c r="K111" s="1"/>
      <c r="L111" s="1"/>
      <c r="M111" s="1"/>
      <c r="N111" s="1"/>
      <c r="O111" s="1"/>
      <c r="P111" s="1"/>
    </row>
    <row r="112" ht="15.75" customHeight="1">
      <c r="A112" s="43"/>
      <c r="B112" s="44"/>
      <c r="C112" s="44"/>
      <c r="D112" s="44"/>
      <c r="E112" s="1"/>
      <c r="F112" s="1"/>
      <c r="G112" s="1"/>
      <c r="H112" s="1"/>
      <c r="I112" s="1"/>
      <c r="J112" s="1"/>
      <c r="K112" s="1"/>
      <c r="L112" s="1"/>
      <c r="M112" s="1"/>
      <c r="N112" s="1"/>
      <c r="O112" s="1"/>
      <c r="P112" s="1"/>
    </row>
    <row r="113" ht="15.75" customHeight="1">
      <c r="A113" s="43"/>
      <c r="B113" s="44"/>
      <c r="C113" s="44"/>
      <c r="D113" s="44"/>
      <c r="E113" s="1"/>
      <c r="F113" s="1"/>
      <c r="G113" s="1"/>
      <c r="H113" s="1"/>
      <c r="I113" s="1"/>
      <c r="J113" s="1"/>
      <c r="K113" s="1"/>
      <c r="L113" s="1"/>
      <c r="M113" s="1"/>
      <c r="N113" s="1"/>
      <c r="O113" s="1"/>
      <c r="P113" s="1"/>
    </row>
    <row r="114" ht="15.75" customHeight="1">
      <c r="A114" s="43"/>
      <c r="B114" s="44"/>
      <c r="C114" s="44"/>
      <c r="D114" s="44"/>
      <c r="E114" s="1"/>
      <c r="F114" s="1"/>
      <c r="G114" s="1"/>
      <c r="H114" s="1"/>
      <c r="I114" s="1"/>
      <c r="J114" s="1"/>
      <c r="K114" s="1"/>
      <c r="L114" s="1"/>
      <c r="M114" s="1"/>
      <c r="N114" s="1"/>
      <c r="O114" s="1"/>
      <c r="P114" s="1"/>
    </row>
    <row r="115" ht="15.75" customHeight="1">
      <c r="A115" s="43"/>
      <c r="B115" s="44"/>
      <c r="C115" s="44"/>
      <c r="D115" s="44"/>
      <c r="E115" s="1"/>
      <c r="F115" s="1"/>
      <c r="G115" s="1"/>
      <c r="H115" s="1"/>
      <c r="I115" s="1"/>
      <c r="J115" s="1"/>
      <c r="K115" s="1"/>
      <c r="L115" s="1"/>
      <c r="M115" s="1"/>
      <c r="N115" s="1"/>
      <c r="O115" s="1"/>
      <c r="P115" s="1"/>
    </row>
    <row r="116" ht="15.75" customHeight="1">
      <c r="A116" s="43"/>
      <c r="B116" s="44"/>
      <c r="C116" s="44"/>
      <c r="D116" s="44"/>
      <c r="E116" s="1"/>
      <c r="F116" s="1"/>
      <c r="G116" s="1"/>
      <c r="H116" s="1"/>
      <c r="I116" s="1"/>
      <c r="J116" s="1"/>
      <c r="K116" s="1"/>
      <c r="L116" s="1"/>
      <c r="M116" s="1"/>
      <c r="N116" s="1"/>
      <c r="O116" s="1"/>
      <c r="P116" s="1"/>
    </row>
    <row r="117" ht="15.75" customHeight="1">
      <c r="A117" s="43"/>
      <c r="B117" s="44"/>
      <c r="C117" s="44"/>
      <c r="D117" s="44"/>
      <c r="E117" s="1"/>
      <c r="F117" s="1"/>
      <c r="G117" s="1"/>
      <c r="H117" s="1"/>
      <c r="I117" s="1"/>
      <c r="J117" s="1"/>
      <c r="K117" s="1"/>
      <c r="L117" s="1"/>
      <c r="M117" s="1"/>
      <c r="N117" s="1"/>
      <c r="O117" s="1"/>
      <c r="P117" s="1"/>
    </row>
    <row r="118" ht="15.75" customHeight="1">
      <c r="A118" s="43"/>
      <c r="B118" s="44"/>
      <c r="C118" s="44"/>
      <c r="D118" s="44"/>
      <c r="E118" s="1"/>
      <c r="F118" s="1"/>
      <c r="G118" s="1"/>
      <c r="H118" s="1"/>
      <c r="I118" s="1"/>
      <c r="J118" s="1"/>
      <c r="K118" s="1"/>
      <c r="L118" s="1"/>
      <c r="M118" s="1"/>
      <c r="N118" s="1"/>
      <c r="O118" s="1"/>
      <c r="P118" s="1"/>
    </row>
    <row r="119" ht="15.75" customHeight="1">
      <c r="A119" s="43"/>
      <c r="B119" s="44"/>
      <c r="C119" s="44"/>
      <c r="D119" s="44"/>
      <c r="E119" s="1"/>
      <c r="F119" s="1"/>
      <c r="G119" s="1"/>
      <c r="H119" s="1"/>
      <c r="I119" s="1"/>
      <c r="J119" s="1"/>
      <c r="K119" s="1"/>
      <c r="L119" s="1"/>
      <c r="M119" s="1"/>
      <c r="N119" s="1"/>
      <c r="O119" s="1"/>
      <c r="P119" s="1"/>
    </row>
    <row r="120" ht="15.75" customHeight="1">
      <c r="A120" s="43"/>
      <c r="B120" s="44"/>
      <c r="C120" s="44"/>
      <c r="D120" s="44"/>
      <c r="E120" s="1"/>
      <c r="F120" s="1"/>
      <c r="G120" s="1"/>
      <c r="H120" s="1"/>
      <c r="I120" s="1"/>
      <c r="J120" s="1"/>
      <c r="K120" s="1"/>
      <c r="L120" s="1"/>
      <c r="M120" s="1"/>
      <c r="N120" s="1"/>
      <c r="O120" s="1"/>
      <c r="P120" s="1"/>
    </row>
    <row r="121" ht="15.75" customHeight="1">
      <c r="A121" s="43"/>
      <c r="B121" s="44"/>
      <c r="C121" s="44"/>
      <c r="D121" s="44"/>
      <c r="E121" s="1"/>
      <c r="F121" s="1"/>
      <c r="G121" s="1"/>
      <c r="H121" s="1"/>
      <c r="I121" s="1"/>
      <c r="J121" s="1"/>
      <c r="K121" s="1"/>
      <c r="L121" s="1"/>
      <c r="M121" s="1"/>
      <c r="N121" s="1"/>
      <c r="O121" s="1"/>
      <c r="P121" s="1"/>
    </row>
    <row r="122" ht="15.75" customHeight="1">
      <c r="A122" s="43"/>
      <c r="B122" s="44"/>
      <c r="C122" s="44"/>
      <c r="D122" s="44"/>
      <c r="E122" s="1"/>
      <c r="F122" s="1"/>
      <c r="G122" s="1"/>
      <c r="H122" s="1"/>
      <c r="I122" s="1"/>
      <c r="J122" s="1"/>
      <c r="K122" s="1"/>
      <c r="L122" s="1"/>
      <c r="M122" s="1"/>
      <c r="N122" s="1"/>
      <c r="O122" s="1"/>
      <c r="P122" s="1"/>
    </row>
    <row r="123" ht="15.75" customHeight="1">
      <c r="A123" s="43"/>
      <c r="B123" s="44"/>
      <c r="C123" s="44"/>
      <c r="D123" s="44"/>
      <c r="E123" s="1"/>
      <c r="F123" s="1"/>
      <c r="G123" s="1"/>
      <c r="H123" s="1"/>
      <c r="I123" s="1"/>
      <c r="J123" s="1"/>
      <c r="K123" s="1"/>
      <c r="L123" s="1"/>
      <c r="M123" s="1"/>
      <c r="N123" s="1"/>
      <c r="O123" s="1"/>
      <c r="P123" s="1"/>
    </row>
    <row r="124" ht="15.75" customHeight="1">
      <c r="A124" s="43"/>
      <c r="B124" s="44"/>
      <c r="C124" s="44"/>
      <c r="D124" s="44"/>
      <c r="E124" s="1"/>
      <c r="F124" s="1"/>
      <c r="G124" s="1"/>
      <c r="H124" s="1"/>
      <c r="I124" s="1"/>
      <c r="J124" s="1"/>
      <c r="K124" s="1"/>
      <c r="L124" s="1"/>
      <c r="M124" s="1"/>
      <c r="N124" s="1"/>
      <c r="O124" s="1"/>
      <c r="P124" s="1"/>
    </row>
    <row r="125" ht="15.75" customHeight="1">
      <c r="A125" s="43"/>
      <c r="B125" s="44"/>
      <c r="C125" s="44"/>
      <c r="D125" s="44"/>
      <c r="E125" s="1"/>
      <c r="F125" s="1"/>
      <c r="G125" s="1"/>
      <c r="H125" s="1"/>
      <c r="I125" s="1"/>
      <c r="J125" s="1"/>
      <c r="K125" s="1"/>
      <c r="L125" s="1"/>
      <c r="M125" s="1"/>
      <c r="N125" s="1"/>
      <c r="O125" s="1"/>
      <c r="P125" s="1"/>
    </row>
    <row r="126" ht="15.75" customHeight="1">
      <c r="A126" s="43"/>
      <c r="B126" s="44"/>
      <c r="C126" s="44"/>
      <c r="D126" s="44"/>
      <c r="E126" s="1"/>
      <c r="F126" s="1"/>
      <c r="G126" s="1"/>
      <c r="H126" s="1"/>
      <c r="I126" s="1"/>
      <c r="J126" s="1"/>
      <c r="K126" s="1"/>
      <c r="L126" s="1"/>
      <c r="M126" s="1"/>
      <c r="N126" s="1"/>
      <c r="O126" s="1"/>
      <c r="P126" s="1"/>
    </row>
    <row r="127" ht="15.75" customHeight="1">
      <c r="A127" s="43"/>
      <c r="B127" s="44"/>
      <c r="C127" s="44"/>
      <c r="D127" s="44"/>
      <c r="E127" s="1"/>
      <c r="F127" s="1"/>
      <c r="G127" s="1"/>
      <c r="H127" s="1"/>
      <c r="I127" s="1"/>
      <c r="J127" s="1"/>
      <c r="K127" s="1"/>
      <c r="L127" s="1"/>
      <c r="M127" s="1"/>
      <c r="N127" s="1"/>
      <c r="O127" s="1"/>
      <c r="P127" s="1"/>
    </row>
    <row r="128" ht="15.75" customHeight="1">
      <c r="A128" s="43"/>
      <c r="B128" s="44"/>
      <c r="C128" s="44"/>
      <c r="D128" s="44"/>
      <c r="E128" s="1"/>
      <c r="F128" s="1"/>
      <c r="G128" s="1"/>
      <c r="H128" s="1"/>
      <c r="I128" s="1"/>
      <c r="J128" s="1"/>
      <c r="K128" s="1"/>
      <c r="L128" s="1"/>
      <c r="M128" s="1"/>
      <c r="N128" s="1"/>
      <c r="O128" s="1"/>
      <c r="P128" s="1"/>
    </row>
    <row r="129" ht="15.75" customHeight="1">
      <c r="A129" s="43"/>
      <c r="B129" s="44"/>
      <c r="C129" s="44"/>
      <c r="D129" s="44"/>
      <c r="E129" s="1"/>
      <c r="F129" s="1"/>
      <c r="G129" s="1"/>
      <c r="H129" s="1"/>
      <c r="I129" s="1"/>
      <c r="J129" s="1"/>
      <c r="K129" s="1"/>
      <c r="L129" s="1"/>
      <c r="M129" s="1"/>
      <c r="N129" s="1"/>
      <c r="O129" s="1"/>
      <c r="P129" s="1"/>
    </row>
    <row r="130" ht="15.75" customHeight="1">
      <c r="A130" s="43"/>
      <c r="B130" s="44"/>
      <c r="C130" s="44"/>
      <c r="D130" s="44"/>
      <c r="E130" s="1"/>
      <c r="F130" s="1"/>
      <c r="G130" s="1"/>
      <c r="H130" s="1"/>
      <c r="I130" s="1"/>
      <c r="J130" s="1"/>
      <c r="K130" s="1"/>
      <c r="L130" s="1"/>
      <c r="M130" s="1"/>
      <c r="N130" s="1"/>
      <c r="O130" s="1"/>
      <c r="P130" s="1"/>
    </row>
    <row r="131" ht="15.75" customHeight="1">
      <c r="A131" s="43"/>
      <c r="B131" s="44"/>
      <c r="C131" s="44"/>
      <c r="D131" s="44"/>
      <c r="E131" s="1"/>
      <c r="F131" s="1"/>
      <c r="G131" s="1"/>
      <c r="H131" s="1"/>
      <c r="I131" s="1"/>
      <c r="J131" s="1"/>
      <c r="K131" s="1"/>
      <c r="L131" s="1"/>
      <c r="M131" s="1"/>
      <c r="N131" s="1"/>
      <c r="O131" s="1"/>
      <c r="P131" s="1"/>
    </row>
    <row r="132" ht="15.75" customHeight="1">
      <c r="A132" s="43"/>
      <c r="B132" s="44"/>
      <c r="C132" s="44"/>
      <c r="D132" s="44"/>
      <c r="E132" s="1"/>
      <c r="F132" s="1"/>
      <c r="G132" s="1"/>
      <c r="H132" s="1"/>
      <c r="I132" s="1"/>
      <c r="J132" s="1"/>
      <c r="K132" s="1"/>
      <c r="L132" s="1"/>
      <c r="M132" s="1"/>
      <c r="N132" s="1"/>
      <c r="O132" s="1"/>
      <c r="P132" s="1"/>
    </row>
    <row r="133" ht="15.75" customHeight="1">
      <c r="A133" s="43"/>
      <c r="B133" s="44"/>
      <c r="C133" s="44"/>
      <c r="D133" s="44"/>
      <c r="E133" s="1"/>
      <c r="F133" s="1"/>
      <c r="G133" s="1"/>
      <c r="H133" s="1"/>
      <c r="I133" s="1"/>
      <c r="J133" s="1"/>
      <c r="K133" s="1"/>
      <c r="L133" s="1"/>
      <c r="M133" s="1"/>
      <c r="N133" s="1"/>
      <c r="O133" s="1"/>
      <c r="P133" s="1"/>
    </row>
    <row r="134" ht="15.75" customHeight="1">
      <c r="A134" s="43"/>
      <c r="B134" s="44"/>
      <c r="C134" s="44"/>
      <c r="D134" s="44"/>
      <c r="E134" s="1"/>
      <c r="F134" s="1"/>
      <c r="G134" s="1"/>
      <c r="H134" s="1"/>
      <c r="I134" s="1"/>
      <c r="J134" s="1"/>
      <c r="K134" s="1"/>
      <c r="L134" s="1"/>
      <c r="M134" s="1"/>
      <c r="N134" s="1"/>
      <c r="O134" s="1"/>
      <c r="P134" s="1"/>
    </row>
    <row r="135" ht="15.75" customHeight="1">
      <c r="A135" s="43"/>
      <c r="B135" s="44"/>
      <c r="C135" s="44"/>
      <c r="D135" s="44"/>
      <c r="E135" s="1"/>
      <c r="F135" s="1"/>
      <c r="G135" s="1"/>
      <c r="H135" s="1"/>
      <c r="I135" s="1"/>
      <c r="J135" s="1"/>
      <c r="K135" s="1"/>
      <c r="L135" s="1"/>
      <c r="M135" s="1"/>
      <c r="N135" s="1"/>
      <c r="O135" s="1"/>
      <c r="P135" s="1"/>
    </row>
    <row r="136" ht="15.75" customHeight="1">
      <c r="A136" s="43"/>
      <c r="B136" s="44"/>
      <c r="C136" s="44"/>
      <c r="D136" s="44"/>
      <c r="E136" s="1"/>
      <c r="F136" s="1"/>
      <c r="G136" s="1"/>
      <c r="H136" s="1"/>
      <c r="I136" s="1"/>
      <c r="J136" s="1"/>
      <c r="K136" s="1"/>
      <c r="L136" s="1"/>
      <c r="M136" s="1"/>
      <c r="N136" s="1"/>
      <c r="O136" s="1"/>
      <c r="P136" s="1"/>
    </row>
    <row r="137" ht="15.75" customHeight="1">
      <c r="A137" s="43"/>
      <c r="B137" s="44"/>
      <c r="C137" s="44"/>
      <c r="D137" s="44"/>
      <c r="E137" s="1"/>
      <c r="F137" s="1"/>
      <c r="G137" s="1"/>
      <c r="H137" s="1"/>
      <c r="I137" s="1"/>
      <c r="J137" s="1"/>
      <c r="K137" s="1"/>
      <c r="L137" s="1"/>
      <c r="M137" s="1"/>
      <c r="N137" s="1"/>
      <c r="O137" s="1"/>
      <c r="P137" s="1"/>
    </row>
    <row r="138" ht="15.75" customHeight="1">
      <c r="A138" s="43"/>
      <c r="B138" s="44"/>
      <c r="C138" s="44"/>
      <c r="D138" s="44"/>
      <c r="E138" s="1"/>
      <c r="F138" s="1"/>
      <c r="G138" s="1"/>
      <c r="H138" s="1"/>
      <c r="I138" s="1"/>
      <c r="J138" s="1"/>
      <c r="K138" s="1"/>
      <c r="L138" s="1"/>
      <c r="M138" s="1"/>
      <c r="N138" s="1"/>
      <c r="O138" s="1"/>
      <c r="P138" s="1"/>
    </row>
    <row r="139" ht="15.75" customHeight="1">
      <c r="A139" s="43"/>
      <c r="B139" s="44"/>
      <c r="C139" s="44"/>
      <c r="D139" s="44"/>
      <c r="E139" s="1"/>
      <c r="F139" s="1"/>
      <c r="G139" s="1"/>
      <c r="H139" s="1"/>
      <c r="I139" s="1"/>
      <c r="J139" s="1"/>
      <c r="K139" s="1"/>
      <c r="L139" s="1"/>
      <c r="M139" s="1"/>
      <c r="N139" s="1"/>
      <c r="O139" s="1"/>
      <c r="P139" s="1"/>
    </row>
    <row r="140" ht="15.75" customHeight="1">
      <c r="A140" s="43"/>
      <c r="B140" s="44"/>
      <c r="C140" s="44"/>
      <c r="D140" s="44"/>
      <c r="E140" s="1"/>
      <c r="F140" s="1"/>
      <c r="G140" s="1"/>
      <c r="H140" s="1"/>
      <c r="I140" s="1"/>
      <c r="J140" s="1"/>
      <c r="K140" s="1"/>
      <c r="L140" s="1"/>
      <c r="M140" s="1"/>
      <c r="N140" s="1"/>
      <c r="O140" s="1"/>
      <c r="P140" s="1"/>
    </row>
    <row r="141" ht="15.75" customHeight="1">
      <c r="A141" s="43"/>
      <c r="B141" s="44"/>
      <c r="C141" s="44"/>
      <c r="D141" s="44"/>
      <c r="E141" s="1"/>
      <c r="F141" s="1"/>
      <c r="G141" s="1"/>
      <c r="H141" s="1"/>
      <c r="I141" s="1"/>
      <c r="J141" s="1"/>
      <c r="K141" s="1"/>
      <c r="L141" s="1"/>
      <c r="M141" s="1"/>
      <c r="N141" s="1"/>
      <c r="O141" s="1"/>
      <c r="P141" s="1"/>
    </row>
    <row r="142" ht="15.75" customHeight="1">
      <c r="A142" s="43"/>
      <c r="B142" s="44"/>
      <c r="C142" s="44"/>
      <c r="D142" s="44"/>
      <c r="E142" s="1"/>
      <c r="F142" s="1"/>
      <c r="G142" s="1"/>
      <c r="H142" s="1"/>
      <c r="I142" s="1"/>
      <c r="J142" s="1"/>
      <c r="K142" s="1"/>
      <c r="L142" s="1"/>
      <c r="M142" s="1"/>
      <c r="N142" s="1"/>
      <c r="O142" s="1"/>
      <c r="P142" s="1"/>
    </row>
    <row r="143" ht="15.75" customHeight="1">
      <c r="A143" s="43"/>
      <c r="B143" s="44"/>
      <c r="C143" s="44"/>
      <c r="D143" s="44"/>
      <c r="E143" s="1"/>
      <c r="F143" s="1"/>
      <c r="G143" s="1"/>
      <c r="H143" s="1"/>
      <c r="I143" s="1"/>
      <c r="J143" s="1"/>
      <c r="K143" s="1"/>
      <c r="L143" s="1"/>
      <c r="M143" s="1"/>
      <c r="N143" s="1"/>
      <c r="O143" s="1"/>
      <c r="P143" s="1"/>
    </row>
    <row r="144" ht="15.75" customHeight="1">
      <c r="A144" s="43"/>
      <c r="B144" s="44"/>
      <c r="C144" s="44"/>
      <c r="D144" s="44"/>
      <c r="E144" s="1"/>
      <c r="F144" s="1"/>
      <c r="G144" s="1"/>
      <c r="H144" s="1"/>
      <c r="I144" s="1"/>
      <c r="J144" s="1"/>
      <c r="K144" s="1"/>
      <c r="L144" s="1"/>
      <c r="M144" s="1"/>
      <c r="N144" s="1"/>
      <c r="O144" s="1"/>
      <c r="P144" s="1"/>
    </row>
    <row r="145" ht="15.75" customHeight="1">
      <c r="A145" s="43"/>
      <c r="B145" s="44"/>
      <c r="C145" s="44"/>
      <c r="D145" s="44"/>
      <c r="E145" s="1"/>
      <c r="F145" s="1"/>
      <c r="G145" s="1"/>
      <c r="H145" s="1"/>
      <c r="I145" s="1"/>
      <c r="J145" s="1"/>
      <c r="K145" s="1"/>
      <c r="L145" s="1"/>
      <c r="M145" s="1"/>
      <c r="N145" s="1"/>
      <c r="O145" s="1"/>
      <c r="P145" s="1"/>
    </row>
    <row r="146" ht="15.75" customHeight="1">
      <c r="A146" s="43"/>
      <c r="B146" s="44"/>
      <c r="C146" s="44"/>
      <c r="D146" s="44"/>
      <c r="E146" s="1"/>
      <c r="F146" s="1"/>
      <c r="G146" s="1"/>
      <c r="H146" s="1"/>
      <c r="I146" s="1"/>
      <c r="J146" s="1"/>
      <c r="K146" s="1"/>
      <c r="L146" s="1"/>
      <c r="M146" s="1"/>
      <c r="N146" s="1"/>
      <c r="O146" s="1"/>
      <c r="P146" s="1"/>
    </row>
    <row r="147" ht="15.75" customHeight="1">
      <c r="A147" s="43"/>
      <c r="B147" s="44"/>
      <c r="C147" s="44"/>
      <c r="D147" s="44"/>
      <c r="E147" s="1"/>
      <c r="F147" s="1"/>
      <c r="G147" s="1"/>
      <c r="H147" s="1"/>
      <c r="I147" s="1"/>
      <c r="J147" s="1"/>
      <c r="K147" s="1"/>
      <c r="L147" s="1"/>
      <c r="M147" s="1"/>
      <c r="N147" s="1"/>
      <c r="O147" s="1"/>
      <c r="P147" s="1"/>
    </row>
    <row r="148" ht="15.75" customHeight="1">
      <c r="A148" s="43"/>
      <c r="B148" s="44"/>
      <c r="C148" s="44"/>
      <c r="D148" s="44"/>
      <c r="E148" s="1"/>
      <c r="F148" s="1"/>
      <c r="G148" s="1"/>
      <c r="H148" s="1"/>
      <c r="I148" s="1"/>
      <c r="J148" s="1"/>
      <c r="K148" s="1"/>
      <c r="L148" s="1"/>
      <c r="M148" s="1"/>
      <c r="N148" s="1"/>
      <c r="O148" s="1"/>
      <c r="P148" s="1"/>
    </row>
    <row r="149" ht="15.75" customHeight="1">
      <c r="A149" s="43"/>
      <c r="B149" s="44"/>
      <c r="C149" s="44"/>
      <c r="D149" s="44"/>
      <c r="E149" s="1"/>
      <c r="F149" s="1"/>
      <c r="G149" s="1"/>
      <c r="H149" s="1"/>
      <c r="I149" s="1"/>
      <c r="J149" s="1"/>
      <c r="K149" s="1"/>
      <c r="L149" s="1"/>
      <c r="M149" s="1"/>
      <c r="N149" s="1"/>
      <c r="O149" s="1"/>
      <c r="P149" s="1"/>
    </row>
    <row r="150" ht="15.75" customHeight="1">
      <c r="A150" s="43"/>
      <c r="B150" s="44"/>
      <c r="C150" s="44"/>
      <c r="D150" s="44"/>
      <c r="E150" s="1"/>
      <c r="F150" s="1"/>
      <c r="G150" s="1"/>
      <c r="H150" s="1"/>
      <c r="I150" s="1"/>
      <c r="J150" s="1"/>
      <c r="K150" s="1"/>
      <c r="L150" s="1"/>
      <c r="M150" s="1"/>
      <c r="N150" s="1"/>
      <c r="O150" s="1"/>
      <c r="P150" s="1"/>
    </row>
    <row r="151" ht="15.75" customHeight="1">
      <c r="A151" s="43"/>
      <c r="B151" s="44"/>
      <c r="C151" s="44"/>
      <c r="D151" s="44"/>
      <c r="E151" s="1"/>
      <c r="F151" s="1"/>
      <c r="G151" s="1"/>
      <c r="H151" s="1"/>
      <c r="I151" s="1"/>
      <c r="J151" s="1"/>
      <c r="K151" s="1"/>
      <c r="L151" s="1"/>
      <c r="M151" s="1"/>
      <c r="N151" s="1"/>
      <c r="O151" s="1"/>
      <c r="P151" s="1"/>
    </row>
    <row r="152" ht="15.75" customHeight="1">
      <c r="A152" s="43"/>
      <c r="B152" s="44"/>
      <c r="C152" s="44"/>
      <c r="D152" s="44"/>
      <c r="E152" s="1"/>
      <c r="F152" s="1"/>
      <c r="G152" s="1"/>
      <c r="H152" s="1"/>
      <c r="I152" s="1"/>
      <c r="J152" s="1"/>
      <c r="K152" s="1"/>
      <c r="L152" s="1"/>
      <c r="M152" s="1"/>
      <c r="N152" s="1"/>
      <c r="O152" s="1"/>
      <c r="P152" s="1"/>
    </row>
    <row r="153" ht="15.75" customHeight="1">
      <c r="A153" s="43"/>
      <c r="B153" s="44"/>
      <c r="C153" s="44"/>
      <c r="D153" s="44"/>
      <c r="E153" s="1"/>
      <c r="F153" s="1"/>
      <c r="G153" s="1"/>
      <c r="H153" s="1"/>
      <c r="I153" s="1"/>
      <c r="J153" s="1"/>
      <c r="K153" s="1"/>
      <c r="L153" s="1"/>
      <c r="M153" s="1"/>
      <c r="N153" s="1"/>
      <c r="O153" s="1"/>
      <c r="P153" s="1"/>
    </row>
    <row r="154" ht="15.75" customHeight="1">
      <c r="A154" s="43"/>
      <c r="B154" s="44"/>
      <c r="C154" s="44"/>
      <c r="D154" s="44"/>
      <c r="E154" s="1"/>
      <c r="F154" s="1"/>
      <c r="G154" s="1"/>
      <c r="H154" s="1"/>
      <c r="I154" s="1"/>
      <c r="J154" s="1"/>
      <c r="K154" s="1"/>
      <c r="L154" s="1"/>
      <c r="M154" s="1"/>
      <c r="N154" s="1"/>
      <c r="O154" s="1"/>
      <c r="P154" s="1"/>
    </row>
    <row r="155" ht="15.75" customHeight="1">
      <c r="A155" s="43"/>
      <c r="B155" s="44"/>
      <c r="C155" s="44"/>
      <c r="D155" s="44"/>
      <c r="E155" s="1"/>
      <c r="F155" s="1"/>
      <c r="G155" s="1"/>
      <c r="H155" s="1"/>
      <c r="I155" s="1"/>
      <c r="J155" s="1"/>
      <c r="K155" s="1"/>
      <c r="L155" s="1"/>
      <c r="M155" s="1"/>
      <c r="N155" s="1"/>
      <c r="O155" s="1"/>
      <c r="P155" s="1"/>
    </row>
    <row r="156" ht="15.75" customHeight="1">
      <c r="A156" s="43"/>
      <c r="B156" s="44"/>
      <c r="C156" s="44"/>
      <c r="D156" s="44"/>
      <c r="E156" s="1"/>
      <c r="F156" s="1"/>
      <c r="G156" s="1"/>
      <c r="H156" s="1"/>
      <c r="I156" s="1"/>
      <c r="J156" s="1"/>
      <c r="K156" s="1"/>
      <c r="L156" s="1"/>
      <c r="M156" s="1"/>
      <c r="N156" s="1"/>
      <c r="O156" s="1"/>
      <c r="P156" s="1"/>
    </row>
    <row r="157" ht="15.75" customHeight="1">
      <c r="A157" s="43"/>
      <c r="B157" s="44"/>
      <c r="C157" s="44"/>
      <c r="D157" s="44"/>
      <c r="E157" s="1"/>
      <c r="F157" s="1"/>
      <c r="G157" s="1"/>
      <c r="H157" s="1"/>
      <c r="I157" s="1"/>
      <c r="J157" s="1"/>
      <c r="K157" s="1"/>
      <c r="L157" s="1"/>
      <c r="M157" s="1"/>
      <c r="N157" s="1"/>
      <c r="O157" s="1"/>
      <c r="P157" s="1"/>
    </row>
    <row r="158" ht="15.75" customHeight="1">
      <c r="A158" s="43"/>
      <c r="B158" s="44"/>
      <c r="C158" s="44"/>
      <c r="D158" s="44"/>
      <c r="E158" s="1"/>
      <c r="F158" s="1"/>
      <c r="G158" s="1"/>
      <c r="H158" s="1"/>
      <c r="I158" s="1"/>
      <c r="J158" s="1"/>
      <c r="K158" s="1"/>
      <c r="L158" s="1"/>
      <c r="M158" s="1"/>
      <c r="N158" s="1"/>
      <c r="O158" s="1"/>
      <c r="P158" s="1"/>
    </row>
    <row r="159" ht="15.75" customHeight="1">
      <c r="A159" s="43"/>
      <c r="B159" s="44"/>
      <c r="C159" s="44"/>
      <c r="D159" s="44"/>
      <c r="E159" s="1"/>
      <c r="F159" s="1"/>
      <c r="G159" s="1"/>
      <c r="H159" s="1"/>
      <c r="I159" s="1"/>
      <c r="J159" s="1"/>
      <c r="K159" s="1"/>
      <c r="L159" s="1"/>
      <c r="M159" s="1"/>
      <c r="N159" s="1"/>
      <c r="O159" s="1"/>
      <c r="P159" s="1"/>
    </row>
    <row r="160" ht="15.75" customHeight="1">
      <c r="A160" s="43"/>
      <c r="B160" s="44"/>
      <c r="C160" s="44"/>
      <c r="D160" s="44"/>
      <c r="E160" s="1"/>
      <c r="F160" s="1"/>
      <c r="G160" s="1"/>
      <c r="H160" s="1"/>
      <c r="I160" s="1"/>
      <c r="J160" s="1"/>
      <c r="K160" s="1"/>
      <c r="L160" s="1"/>
      <c r="M160" s="1"/>
      <c r="N160" s="1"/>
      <c r="O160" s="1"/>
      <c r="P160" s="1"/>
    </row>
    <row r="161" ht="15.75" customHeight="1">
      <c r="A161" s="43"/>
      <c r="B161" s="44"/>
      <c r="C161" s="44"/>
      <c r="D161" s="44"/>
      <c r="E161" s="1"/>
      <c r="F161" s="1"/>
      <c r="G161" s="1"/>
      <c r="H161" s="1"/>
      <c r="I161" s="1"/>
      <c r="J161" s="1"/>
      <c r="K161" s="1"/>
      <c r="L161" s="1"/>
      <c r="M161" s="1"/>
      <c r="N161" s="1"/>
      <c r="O161" s="1"/>
      <c r="P161" s="1"/>
    </row>
    <row r="162" ht="15.75" customHeight="1">
      <c r="A162" s="43"/>
      <c r="B162" s="44"/>
      <c r="C162" s="44"/>
      <c r="D162" s="44"/>
      <c r="E162" s="1"/>
      <c r="F162" s="1"/>
      <c r="G162" s="1"/>
      <c r="H162" s="1"/>
      <c r="I162" s="1"/>
      <c r="J162" s="1"/>
      <c r="K162" s="1"/>
      <c r="L162" s="1"/>
      <c r="M162" s="1"/>
      <c r="N162" s="1"/>
      <c r="O162" s="1"/>
      <c r="P162" s="1"/>
    </row>
    <row r="163" ht="15.75" customHeight="1">
      <c r="A163" s="43"/>
      <c r="B163" s="44"/>
      <c r="C163" s="44"/>
      <c r="D163" s="44"/>
      <c r="E163" s="1"/>
      <c r="F163" s="1"/>
      <c r="G163" s="1"/>
      <c r="H163" s="1"/>
      <c r="I163" s="1"/>
      <c r="J163" s="1"/>
      <c r="K163" s="1"/>
      <c r="L163" s="1"/>
      <c r="M163" s="1"/>
      <c r="N163" s="1"/>
      <c r="O163" s="1"/>
      <c r="P163" s="1"/>
    </row>
    <row r="164" ht="15.75" customHeight="1">
      <c r="A164" s="43"/>
      <c r="B164" s="44"/>
      <c r="C164" s="44"/>
      <c r="D164" s="44"/>
      <c r="E164" s="1"/>
      <c r="F164" s="1"/>
      <c r="G164" s="1"/>
      <c r="H164" s="1"/>
      <c r="I164" s="1"/>
      <c r="J164" s="1"/>
      <c r="K164" s="1"/>
      <c r="L164" s="1"/>
      <c r="M164" s="1"/>
      <c r="N164" s="1"/>
      <c r="O164" s="1"/>
      <c r="P164" s="1"/>
    </row>
    <row r="165" ht="15.75" customHeight="1">
      <c r="A165" s="43"/>
      <c r="B165" s="44"/>
      <c r="C165" s="44"/>
      <c r="D165" s="44"/>
      <c r="E165" s="1"/>
      <c r="F165" s="1"/>
      <c r="G165" s="1"/>
      <c r="H165" s="1"/>
      <c r="I165" s="1"/>
      <c r="J165" s="1"/>
      <c r="K165" s="1"/>
      <c r="L165" s="1"/>
      <c r="M165" s="1"/>
      <c r="N165" s="1"/>
      <c r="O165" s="1"/>
      <c r="P165" s="1"/>
    </row>
    <row r="166" ht="15.75" customHeight="1">
      <c r="A166" s="43"/>
      <c r="B166" s="44"/>
      <c r="C166" s="44"/>
      <c r="D166" s="44"/>
      <c r="E166" s="1"/>
      <c r="F166" s="1"/>
      <c r="G166" s="1"/>
      <c r="H166" s="1"/>
      <c r="I166" s="1"/>
      <c r="J166" s="1"/>
      <c r="K166" s="1"/>
      <c r="L166" s="1"/>
      <c r="M166" s="1"/>
      <c r="N166" s="1"/>
      <c r="O166" s="1"/>
      <c r="P166" s="1"/>
    </row>
    <row r="167" ht="15.75" customHeight="1">
      <c r="A167" s="43"/>
      <c r="B167" s="44"/>
      <c r="C167" s="44"/>
      <c r="D167" s="44"/>
      <c r="E167" s="1"/>
      <c r="F167" s="1"/>
      <c r="G167" s="1"/>
      <c r="H167" s="1"/>
      <c r="I167" s="1"/>
      <c r="J167" s="1"/>
      <c r="K167" s="1"/>
      <c r="L167" s="1"/>
      <c r="M167" s="1"/>
      <c r="N167" s="1"/>
      <c r="O167" s="1"/>
      <c r="P167" s="1"/>
    </row>
    <row r="168" ht="15.75" customHeight="1">
      <c r="A168" s="43"/>
      <c r="B168" s="44"/>
      <c r="C168" s="44"/>
      <c r="D168" s="44"/>
      <c r="E168" s="1"/>
      <c r="F168" s="1"/>
      <c r="G168" s="1"/>
      <c r="H168" s="1"/>
      <c r="I168" s="1"/>
      <c r="J168" s="1"/>
      <c r="K168" s="1"/>
      <c r="L168" s="1"/>
      <c r="M168" s="1"/>
      <c r="N168" s="1"/>
      <c r="O168" s="1"/>
      <c r="P168" s="1"/>
    </row>
    <row r="169" ht="15.75" customHeight="1">
      <c r="A169" s="43"/>
      <c r="B169" s="44"/>
      <c r="C169" s="44"/>
      <c r="D169" s="44"/>
      <c r="E169" s="1"/>
      <c r="F169" s="1"/>
      <c r="G169" s="1"/>
      <c r="H169" s="1"/>
      <c r="I169" s="1"/>
      <c r="J169" s="1"/>
      <c r="K169" s="1"/>
      <c r="L169" s="1"/>
      <c r="M169" s="1"/>
      <c r="N169" s="1"/>
      <c r="O169" s="1"/>
      <c r="P169" s="1"/>
    </row>
    <row r="170" ht="15.75" customHeight="1">
      <c r="A170" s="43"/>
      <c r="B170" s="44"/>
      <c r="C170" s="44"/>
      <c r="D170" s="44"/>
      <c r="E170" s="1"/>
      <c r="F170" s="1"/>
      <c r="G170" s="1"/>
      <c r="H170" s="1"/>
      <c r="I170" s="1"/>
      <c r="J170" s="1"/>
      <c r="K170" s="1"/>
      <c r="L170" s="1"/>
      <c r="M170" s="1"/>
      <c r="N170" s="1"/>
      <c r="O170" s="1"/>
      <c r="P170" s="1"/>
    </row>
    <row r="171" ht="15.75" customHeight="1">
      <c r="A171" s="43"/>
      <c r="B171" s="44"/>
      <c r="C171" s="44"/>
      <c r="D171" s="44"/>
      <c r="E171" s="1"/>
      <c r="F171" s="1"/>
      <c r="G171" s="1"/>
      <c r="H171" s="1"/>
      <c r="I171" s="1"/>
      <c r="J171" s="1"/>
      <c r="K171" s="1"/>
      <c r="L171" s="1"/>
      <c r="M171" s="1"/>
      <c r="N171" s="1"/>
      <c r="O171" s="1"/>
      <c r="P171" s="1"/>
    </row>
    <row r="172" ht="15.75" customHeight="1">
      <c r="A172" s="43"/>
      <c r="B172" s="44"/>
      <c r="C172" s="44"/>
      <c r="D172" s="44"/>
      <c r="E172" s="1"/>
      <c r="F172" s="1"/>
      <c r="G172" s="1"/>
      <c r="H172" s="1"/>
      <c r="I172" s="1"/>
      <c r="J172" s="1"/>
      <c r="K172" s="1"/>
      <c r="L172" s="1"/>
      <c r="M172" s="1"/>
      <c r="N172" s="1"/>
      <c r="O172" s="1"/>
      <c r="P172" s="1"/>
    </row>
    <row r="173" ht="15.75" customHeight="1">
      <c r="A173" s="43"/>
      <c r="B173" s="44"/>
      <c r="C173" s="44"/>
      <c r="D173" s="44"/>
      <c r="E173" s="1"/>
      <c r="F173" s="1"/>
      <c r="G173" s="1"/>
      <c r="H173" s="1"/>
      <c r="I173" s="1"/>
      <c r="J173" s="1"/>
      <c r="K173" s="1"/>
      <c r="L173" s="1"/>
      <c r="M173" s="1"/>
      <c r="N173" s="1"/>
      <c r="O173" s="1"/>
      <c r="P173" s="1"/>
    </row>
    <row r="174" ht="15.75" customHeight="1">
      <c r="A174" s="43"/>
      <c r="B174" s="44"/>
      <c r="C174" s="44"/>
      <c r="D174" s="44"/>
      <c r="E174" s="1"/>
      <c r="F174" s="1"/>
      <c r="G174" s="1"/>
      <c r="H174" s="1"/>
      <c r="I174" s="1"/>
      <c r="J174" s="1"/>
      <c r="K174" s="1"/>
      <c r="L174" s="1"/>
      <c r="M174" s="1"/>
      <c r="N174" s="1"/>
      <c r="O174" s="1"/>
      <c r="P174" s="1"/>
    </row>
    <row r="175" ht="15.75" customHeight="1">
      <c r="A175" s="43"/>
      <c r="B175" s="44"/>
      <c r="C175" s="44"/>
      <c r="D175" s="44"/>
      <c r="E175" s="1"/>
      <c r="F175" s="1"/>
      <c r="G175" s="1"/>
      <c r="H175" s="1"/>
      <c r="I175" s="1"/>
      <c r="J175" s="1"/>
      <c r="K175" s="1"/>
      <c r="L175" s="1"/>
      <c r="M175" s="1"/>
      <c r="N175" s="1"/>
      <c r="O175" s="1"/>
      <c r="P175" s="1"/>
    </row>
    <row r="176" ht="15.75" customHeight="1">
      <c r="A176" s="43"/>
      <c r="B176" s="44"/>
      <c r="C176" s="44"/>
      <c r="D176" s="44"/>
      <c r="E176" s="1"/>
      <c r="F176" s="1"/>
      <c r="G176" s="1"/>
      <c r="H176" s="1"/>
      <c r="I176" s="1"/>
      <c r="J176" s="1"/>
      <c r="K176" s="1"/>
      <c r="L176" s="1"/>
      <c r="M176" s="1"/>
      <c r="N176" s="1"/>
      <c r="O176" s="1"/>
      <c r="P176" s="1"/>
    </row>
    <row r="177" ht="15.75" customHeight="1">
      <c r="A177" s="43"/>
      <c r="B177" s="44"/>
      <c r="C177" s="44"/>
      <c r="D177" s="44"/>
      <c r="E177" s="1"/>
      <c r="F177" s="1"/>
      <c r="G177" s="1"/>
      <c r="H177" s="1"/>
      <c r="I177" s="1"/>
      <c r="J177" s="1"/>
      <c r="K177" s="1"/>
      <c r="L177" s="1"/>
      <c r="M177" s="1"/>
      <c r="N177" s="1"/>
      <c r="O177" s="1"/>
      <c r="P177" s="1"/>
    </row>
    <row r="178" ht="15.75" customHeight="1">
      <c r="A178" s="43"/>
      <c r="B178" s="44"/>
      <c r="C178" s="44"/>
      <c r="D178" s="44"/>
      <c r="E178" s="1"/>
      <c r="F178" s="1"/>
      <c r="G178" s="1"/>
      <c r="H178" s="1"/>
      <c r="I178" s="1"/>
      <c r="J178" s="1"/>
      <c r="K178" s="1"/>
      <c r="L178" s="1"/>
      <c r="M178" s="1"/>
      <c r="N178" s="1"/>
      <c r="O178" s="1"/>
      <c r="P178" s="1"/>
    </row>
    <row r="179" ht="15.75" customHeight="1">
      <c r="A179" s="43"/>
      <c r="B179" s="44"/>
      <c r="C179" s="44"/>
      <c r="D179" s="44"/>
      <c r="E179" s="1"/>
      <c r="F179" s="1"/>
      <c r="G179" s="1"/>
      <c r="H179" s="1"/>
      <c r="I179" s="1"/>
      <c r="J179" s="1"/>
      <c r="K179" s="1"/>
      <c r="L179" s="1"/>
      <c r="M179" s="1"/>
      <c r="N179" s="1"/>
      <c r="O179" s="1"/>
      <c r="P179" s="1"/>
    </row>
    <row r="180" ht="15.75" customHeight="1">
      <c r="A180" s="43"/>
      <c r="B180" s="44"/>
      <c r="C180" s="44"/>
      <c r="D180" s="44"/>
      <c r="E180" s="1"/>
      <c r="F180" s="1"/>
      <c r="G180" s="1"/>
      <c r="H180" s="1"/>
      <c r="I180" s="1"/>
      <c r="J180" s="1"/>
      <c r="K180" s="1"/>
      <c r="L180" s="1"/>
      <c r="M180" s="1"/>
      <c r="N180" s="1"/>
      <c r="O180" s="1"/>
      <c r="P180" s="1"/>
    </row>
    <row r="181" ht="15.75" customHeight="1">
      <c r="A181" s="43"/>
      <c r="B181" s="44"/>
      <c r="C181" s="44"/>
      <c r="D181" s="44"/>
      <c r="E181" s="1"/>
      <c r="F181" s="1"/>
      <c r="G181" s="1"/>
      <c r="H181" s="1"/>
      <c r="I181" s="1"/>
      <c r="J181" s="1"/>
      <c r="K181" s="1"/>
      <c r="L181" s="1"/>
      <c r="M181" s="1"/>
      <c r="N181" s="1"/>
      <c r="O181" s="1"/>
      <c r="P181" s="1"/>
    </row>
    <row r="182" ht="15.75" customHeight="1">
      <c r="A182" s="43"/>
      <c r="B182" s="44"/>
      <c r="C182" s="44"/>
      <c r="D182" s="44"/>
      <c r="E182" s="1"/>
      <c r="F182" s="1"/>
      <c r="G182" s="1"/>
      <c r="H182" s="1"/>
      <c r="I182" s="1"/>
      <c r="J182" s="1"/>
      <c r="K182" s="1"/>
      <c r="L182" s="1"/>
      <c r="M182" s="1"/>
      <c r="N182" s="1"/>
      <c r="O182" s="1"/>
      <c r="P182" s="1"/>
    </row>
    <row r="183" ht="15.75" customHeight="1">
      <c r="A183" s="43"/>
      <c r="B183" s="44"/>
      <c r="C183" s="44"/>
      <c r="D183" s="44"/>
      <c r="E183" s="1"/>
      <c r="F183" s="1"/>
      <c r="G183" s="1"/>
      <c r="H183" s="1"/>
      <c r="I183" s="1"/>
      <c r="J183" s="1"/>
      <c r="K183" s="1"/>
      <c r="L183" s="1"/>
      <c r="M183" s="1"/>
      <c r="N183" s="1"/>
      <c r="O183" s="1"/>
      <c r="P183" s="1"/>
    </row>
    <row r="184" ht="15.75" customHeight="1">
      <c r="A184" s="43"/>
      <c r="B184" s="44"/>
      <c r="C184" s="44"/>
      <c r="D184" s="44"/>
      <c r="E184" s="1"/>
      <c r="F184" s="1"/>
      <c r="G184" s="1"/>
      <c r="H184" s="1"/>
      <c r="I184" s="1"/>
      <c r="J184" s="1"/>
      <c r="K184" s="1"/>
      <c r="L184" s="1"/>
      <c r="M184" s="1"/>
      <c r="N184" s="1"/>
      <c r="O184" s="1"/>
      <c r="P184" s="1"/>
    </row>
    <row r="185" ht="15.75" customHeight="1">
      <c r="A185" s="43"/>
      <c r="B185" s="44"/>
      <c r="C185" s="44"/>
      <c r="D185" s="44"/>
      <c r="E185" s="1"/>
      <c r="F185" s="1"/>
      <c r="G185" s="1"/>
      <c r="H185" s="1"/>
      <c r="I185" s="1"/>
      <c r="J185" s="1"/>
      <c r="K185" s="1"/>
      <c r="L185" s="1"/>
      <c r="M185" s="1"/>
      <c r="N185" s="1"/>
      <c r="O185" s="1"/>
      <c r="P185" s="1"/>
    </row>
    <row r="186" ht="15.75" customHeight="1">
      <c r="A186" s="43"/>
      <c r="B186" s="44"/>
      <c r="C186" s="44"/>
      <c r="D186" s="44"/>
      <c r="E186" s="1"/>
      <c r="F186" s="1"/>
      <c r="G186" s="1"/>
      <c r="H186" s="1"/>
      <c r="I186" s="1"/>
      <c r="J186" s="1"/>
      <c r="K186" s="1"/>
      <c r="L186" s="1"/>
      <c r="M186" s="1"/>
      <c r="N186" s="1"/>
      <c r="O186" s="1"/>
      <c r="P186" s="1"/>
    </row>
    <row r="187" ht="15.75" customHeight="1">
      <c r="A187" s="43"/>
      <c r="B187" s="44"/>
      <c r="C187" s="44"/>
      <c r="D187" s="44"/>
      <c r="E187" s="1"/>
      <c r="F187" s="1"/>
      <c r="G187" s="1"/>
      <c r="H187" s="1"/>
      <c r="I187" s="1"/>
      <c r="J187" s="1"/>
      <c r="K187" s="1"/>
      <c r="L187" s="1"/>
      <c r="M187" s="1"/>
      <c r="N187" s="1"/>
      <c r="O187" s="1"/>
      <c r="P187" s="1"/>
    </row>
    <row r="188" ht="15.75" customHeight="1">
      <c r="A188" s="43"/>
      <c r="B188" s="44"/>
      <c r="C188" s="44"/>
      <c r="D188" s="44"/>
      <c r="E188" s="1"/>
      <c r="F188" s="1"/>
      <c r="G188" s="1"/>
      <c r="H188" s="1"/>
      <c r="I188" s="1"/>
      <c r="J188" s="1"/>
      <c r="K188" s="1"/>
      <c r="L188" s="1"/>
      <c r="M188" s="1"/>
      <c r="N188" s="1"/>
      <c r="O188" s="1"/>
      <c r="P188" s="1"/>
    </row>
    <row r="189" ht="15.75" customHeight="1">
      <c r="A189" s="43"/>
      <c r="B189" s="44"/>
      <c r="C189" s="44"/>
      <c r="D189" s="44"/>
      <c r="E189" s="1"/>
      <c r="F189" s="1"/>
      <c r="G189" s="1"/>
      <c r="H189" s="1"/>
      <c r="I189" s="1"/>
      <c r="J189" s="1"/>
      <c r="K189" s="1"/>
      <c r="L189" s="1"/>
      <c r="M189" s="1"/>
      <c r="N189" s="1"/>
      <c r="O189" s="1"/>
      <c r="P189" s="1"/>
    </row>
    <row r="190" ht="15.75" customHeight="1">
      <c r="A190" s="43"/>
      <c r="B190" s="44"/>
      <c r="C190" s="44"/>
      <c r="D190" s="44"/>
      <c r="E190" s="1"/>
      <c r="F190" s="1"/>
      <c r="G190" s="1"/>
      <c r="H190" s="1"/>
      <c r="I190" s="1"/>
      <c r="J190" s="1"/>
      <c r="K190" s="1"/>
      <c r="L190" s="1"/>
      <c r="M190" s="1"/>
      <c r="N190" s="1"/>
      <c r="O190" s="1"/>
      <c r="P190" s="1"/>
    </row>
    <row r="191" ht="15.75" customHeight="1">
      <c r="A191" s="43"/>
      <c r="B191" s="44"/>
      <c r="C191" s="44"/>
      <c r="D191" s="44"/>
      <c r="E191" s="1"/>
      <c r="F191" s="1"/>
      <c r="G191" s="1"/>
      <c r="H191" s="1"/>
      <c r="I191" s="1"/>
      <c r="J191" s="1"/>
      <c r="K191" s="1"/>
      <c r="L191" s="1"/>
      <c r="M191" s="1"/>
      <c r="N191" s="1"/>
      <c r="O191" s="1"/>
      <c r="P191" s="1"/>
    </row>
    <row r="192" ht="15.75" customHeight="1">
      <c r="A192" s="43"/>
      <c r="B192" s="44"/>
      <c r="C192" s="44"/>
      <c r="D192" s="44"/>
      <c r="E192" s="1"/>
      <c r="F192" s="1"/>
      <c r="G192" s="1"/>
      <c r="H192" s="1"/>
      <c r="I192" s="1"/>
      <c r="J192" s="1"/>
      <c r="K192" s="1"/>
      <c r="L192" s="1"/>
      <c r="M192" s="1"/>
      <c r="N192" s="1"/>
      <c r="O192" s="1"/>
      <c r="P192" s="1"/>
    </row>
    <row r="193" ht="15.75" customHeight="1">
      <c r="A193" s="43"/>
      <c r="B193" s="44"/>
      <c r="C193" s="44"/>
      <c r="D193" s="44"/>
      <c r="E193" s="1"/>
      <c r="F193" s="1"/>
      <c r="G193" s="1"/>
      <c r="H193" s="1"/>
      <c r="I193" s="1"/>
      <c r="J193" s="1"/>
      <c r="K193" s="1"/>
      <c r="L193" s="1"/>
      <c r="M193" s="1"/>
      <c r="N193" s="1"/>
      <c r="O193" s="1"/>
      <c r="P193" s="1"/>
    </row>
    <row r="194" ht="15.75" customHeight="1">
      <c r="A194" s="43"/>
      <c r="B194" s="44"/>
      <c r="C194" s="44"/>
      <c r="D194" s="44"/>
      <c r="E194" s="1"/>
      <c r="F194" s="1"/>
      <c r="G194" s="1"/>
      <c r="H194" s="1"/>
      <c r="I194" s="1"/>
      <c r="J194" s="1"/>
      <c r="K194" s="1"/>
      <c r="L194" s="1"/>
      <c r="M194" s="1"/>
      <c r="N194" s="1"/>
      <c r="O194" s="1"/>
      <c r="P194" s="1"/>
    </row>
    <row r="195" ht="15.75" customHeight="1">
      <c r="A195" s="43"/>
      <c r="B195" s="44"/>
      <c r="C195" s="44"/>
      <c r="D195" s="44"/>
      <c r="E195" s="1"/>
      <c r="F195" s="1"/>
      <c r="G195" s="1"/>
      <c r="H195" s="1"/>
      <c r="I195" s="1"/>
      <c r="J195" s="1"/>
      <c r="K195" s="1"/>
      <c r="L195" s="1"/>
      <c r="M195" s="1"/>
      <c r="N195" s="1"/>
      <c r="O195" s="1"/>
      <c r="P195" s="1"/>
    </row>
    <row r="196" ht="15.75" customHeight="1">
      <c r="A196" s="43"/>
      <c r="B196" s="44"/>
      <c r="C196" s="44"/>
      <c r="D196" s="44"/>
      <c r="E196" s="1"/>
      <c r="F196" s="1"/>
      <c r="G196" s="1"/>
      <c r="H196" s="1"/>
      <c r="I196" s="1"/>
      <c r="J196" s="1"/>
      <c r="K196" s="1"/>
      <c r="L196" s="1"/>
      <c r="M196" s="1"/>
      <c r="N196" s="1"/>
      <c r="O196" s="1"/>
      <c r="P196" s="1"/>
    </row>
    <row r="197" ht="15.75" customHeight="1">
      <c r="A197" s="43"/>
      <c r="B197" s="44"/>
      <c r="C197" s="44"/>
      <c r="D197" s="44"/>
      <c r="E197" s="1"/>
      <c r="F197" s="1"/>
      <c r="G197" s="1"/>
      <c r="H197" s="1"/>
      <c r="I197" s="1"/>
      <c r="J197" s="1"/>
      <c r="K197" s="1"/>
      <c r="L197" s="1"/>
      <c r="M197" s="1"/>
      <c r="N197" s="1"/>
      <c r="O197" s="1"/>
      <c r="P197" s="1"/>
    </row>
    <row r="198" ht="15.75" customHeight="1">
      <c r="A198" s="43"/>
      <c r="B198" s="44"/>
      <c r="C198" s="44"/>
      <c r="D198" s="44"/>
      <c r="E198" s="1"/>
      <c r="F198" s="1"/>
      <c r="G198" s="1"/>
      <c r="H198" s="1"/>
      <c r="I198" s="1"/>
      <c r="J198" s="1"/>
      <c r="K198" s="1"/>
      <c r="L198" s="1"/>
      <c r="M198" s="1"/>
      <c r="N198" s="1"/>
      <c r="O198" s="1"/>
      <c r="P198" s="1"/>
    </row>
    <row r="199" ht="15.75" customHeight="1">
      <c r="A199" s="43"/>
      <c r="B199" s="44"/>
      <c r="C199" s="44"/>
      <c r="D199" s="44"/>
      <c r="E199" s="1"/>
      <c r="F199" s="1"/>
      <c r="G199" s="1"/>
      <c r="H199" s="1"/>
      <c r="I199" s="1"/>
      <c r="J199" s="1"/>
      <c r="K199" s="1"/>
      <c r="L199" s="1"/>
      <c r="M199" s="1"/>
      <c r="N199" s="1"/>
      <c r="O199" s="1"/>
      <c r="P199" s="1"/>
    </row>
    <row r="200" ht="15.75" customHeight="1">
      <c r="A200" s="43"/>
      <c r="B200" s="44"/>
      <c r="C200" s="44"/>
      <c r="D200" s="44"/>
      <c r="E200" s="1"/>
      <c r="F200" s="1"/>
      <c r="G200" s="1"/>
      <c r="H200" s="1"/>
      <c r="I200" s="1"/>
      <c r="J200" s="1"/>
      <c r="K200" s="1"/>
      <c r="L200" s="1"/>
      <c r="M200" s="1"/>
      <c r="N200" s="1"/>
      <c r="O200" s="1"/>
      <c r="P200" s="1"/>
    </row>
    <row r="201" ht="15.75" customHeight="1">
      <c r="A201" s="43"/>
      <c r="B201" s="44"/>
      <c r="C201" s="44"/>
      <c r="D201" s="44"/>
      <c r="E201" s="1"/>
      <c r="F201" s="1"/>
      <c r="G201" s="1"/>
      <c r="H201" s="1"/>
      <c r="I201" s="1"/>
      <c r="J201" s="1"/>
      <c r="K201" s="1"/>
      <c r="L201" s="1"/>
      <c r="M201" s="1"/>
      <c r="N201" s="1"/>
      <c r="O201" s="1"/>
      <c r="P201" s="1"/>
    </row>
    <row r="202" ht="15.75" customHeight="1">
      <c r="A202" s="43"/>
      <c r="B202" s="44"/>
      <c r="C202" s="44"/>
      <c r="D202" s="44"/>
      <c r="E202" s="1"/>
      <c r="F202" s="1"/>
      <c r="G202" s="1"/>
      <c r="H202" s="1"/>
      <c r="I202" s="1"/>
      <c r="J202" s="1"/>
      <c r="K202" s="1"/>
      <c r="L202" s="1"/>
      <c r="M202" s="1"/>
      <c r="N202" s="1"/>
      <c r="O202" s="1"/>
      <c r="P202" s="1"/>
    </row>
    <row r="203" ht="15.75" customHeight="1">
      <c r="A203" s="43"/>
      <c r="B203" s="44"/>
      <c r="C203" s="44"/>
      <c r="D203" s="44"/>
      <c r="E203" s="1"/>
      <c r="F203" s="1"/>
      <c r="G203" s="1"/>
      <c r="H203" s="1"/>
      <c r="I203" s="1"/>
      <c r="J203" s="1"/>
      <c r="K203" s="1"/>
      <c r="L203" s="1"/>
      <c r="M203" s="1"/>
      <c r="N203" s="1"/>
      <c r="O203" s="1"/>
      <c r="P203" s="1"/>
    </row>
    <row r="204" ht="15.75" customHeight="1">
      <c r="A204" s="43"/>
      <c r="B204" s="44"/>
      <c r="C204" s="44"/>
      <c r="D204" s="44"/>
      <c r="E204" s="1"/>
      <c r="F204" s="1"/>
      <c r="G204" s="1"/>
      <c r="H204" s="1"/>
      <c r="I204" s="1"/>
      <c r="J204" s="1"/>
      <c r="K204" s="1"/>
      <c r="L204" s="1"/>
      <c r="M204" s="1"/>
      <c r="N204" s="1"/>
      <c r="O204" s="1"/>
      <c r="P204" s="1"/>
    </row>
    <row r="205" ht="15.75" customHeight="1">
      <c r="A205" s="43"/>
      <c r="B205" s="44"/>
      <c r="C205" s="44"/>
      <c r="D205" s="44"/>
      <c r="E205" s="1"/>
      <c r="F205" s="1"/>
      <c r="G205" s="1"/>
      <c r="H205" s="1"/>
      <c r="I205" s="1"/>
      <c r="J205" s="1"/>
      <c r="K205" s="1"/>
      <c r="L205" s="1"/>
      <c r="M205" s="1"/>
      <c r="N205" s="1"/>
      <c r="O205" s="1"/>
      <c r="P205" s="1"/>
    </row>
    <row r="206" ht="15.75" customHeight="1">
      <c r="A206" s="43"/>
      <c r="B206" s="44"/>
      <c r="C206" s="44"/>
      <c r="D206" s="44"/>
      <c r="E206" s="1"/>
      <c r="F206" s="1"/>
      <c r="G206" s="1"/>
      <c r="H206" s="1"/>
      <c r="I206" s="1"/>
      <c r="J206" s="1"/>
      <c r="K206" s="1"/>
      <c r="L206" s="1"/>
      <c r="M206" s="1"/>
      <c r="N206" s="1"/>
      <c r="O206" s="1"/>
      <c r="P206" s="1"/>
    </row>
    <row r="207" ht="15.75" customHeight="1">
      <c r="A207" s="43"/>
      <c r="B207" s="44"/>
      <c r="C207" s="44"/>
      <c r="D207" s="44"/>
      <c r="E207" s="1"/>
      <c r="F207" s="1"/>
      <c r="G207" s="1"/>
      <c r="H207" s="1"/>
      <c r="I207" s="1"/>
      <c r="J207" s="1"/>
      <c r="K207" s="1"/>
      <c r="L207" s="1"/>
      <c r="M207" s="1"/>
      <c r="N207" s="1"/>
      <c r="O207" s="1"/>
      <c r="P207" s="1"/>
    </row>
    <row r="208" ht="15.75" customHeight="1">
      <c r="A208" s="43"/>
      <c r="B208" s="44"/>
      <c r="C208" s="44"/>
      <c r="D208" s="44"/>
      <c r="E208" s="1"/>
      <c r="F208" s="1"/>
      <c r="G208" s="1"/>
      <c r="H208" s="1"/>
      <c r="I208" s="1"/>
      <c r="J208" s="1"/>
      <c r="K208" s="1"/>
      <c r="L208" s="1"/>
      <c r="M208" s="1"/>
      <c r="N208" s="1"/>
      <c r="O208" s="1"/>
      <c r="P208" s="1"/>
    </row>
    <row r="209" ht="15.75" customHeight="1">
      <c r="A209" s="43"/>
      <c r="B209" s="44"/>
      <c r="C209" s="44"/>
      <c r="D209" s="44"/>
      <c r="E209" s="1"/>
      <c r="F209" s="1"/>
      <c r="G209" s="1"/>
      <c r="H209" s="1"/>
      <c r="I209" s="1"/>
      <c r="J209" s="1"/>
      <c r="K209" s="1"/>
      <c r="L209" s="1"/>
      <c r="M209" s="1"/>
      <c r="N209" s="1"/>
      <c r="O209" s="1"/>
      <c r="P209" s="1"/>
    </row>
    <row r="210" ht="15.75" customHeight="1">
      <c r="A210" s="43"/>
      <c r="B210" s="44"/>
      <c r="C210" s="44"/>
      <c r="D210" s="44"/>
      <c r="E210" s="1"/>
      <c r="F210" s="1"/>
      <c r="G210" s="1"/>
      <c r="H210" s="1"/>
      <c r="I210" s="1"/>
      <c r="J210" s="1"/>
      <c r="K210" s="1"/>
      <c r="L210" s="1"/>
      <c r="M210" s="1"/>
      <c r="N210" s="1"/>
      <c r="O210" s="1"/>
      <c r="P210" s="1"/>
    </row>
    <row r="211" ht="15.75" customHeight="1">
      <c r="A211" s="43"/>
      <c r="B211" s="44"/>
      <c r="C211" s="44"/>
      <c r="D211" s="44"/>
      <c r="E211" s="1"/>
      <c r="F211" s="1"/>
      <c r="G211" s="1"/>
      <c r="H211" s="1"/>
      <c r="I211" s="1"/>
      <c r="J211" s="1"/>
      <c r="K211" s="1"/>
      <c r="L211" s="1"/>
      <c r="M211" s="1"/>
      <c r="N211" s="1"/>
      <c r="O211" s="1"/>
      <c r="P211" s="1"/>
    </row>
    <row r="212" ht="15.75" customHeight="1">
      <c r="A212" s="43"/>
      <c r="B212" s="44"/>
      <c r="C212" s="44"/>
      <c r="D212" s="44"/>
      <c r="E212" s="1"/>
      <c r="F212" s="1"/>
      <c r="G212" s="1"/>
      <c r="H212" s="1"/>
      <c r="I212" s="1"/>
      <c r="J212" s="1"/>
      <c r="K212" s="1"/>
      <c r="L212" s="1"/>
      <c r="M212" s="1"/>
      <c r="N212" s="1"/>
      <c r="O212" s="1"/>
      <c r="P212" s="1"/>
    </row>
    <row r="213" ht="15.75" customHeight="1">
      <c r="A213" s="43"/>
      <c r="B213" s="44"/>
      <c r="C213" s="44"/>
      <c r="D213" s="44"/>
      <c r="E213" s="1"/>
      <c r="F213" s="1"/>
      <c r="G213" s="1"/>
      <c r="H213" s="1"/>
      <c r="I213" s="1"/>
      <c r="J213" s="1"/>
      <c r="K213" s="1"/>
      <c r="L213" s="1"/>
      <c r="M213" s="1"/>
      <c r="N213" s="1"/>
      <c r="O213" s="1"/>
      <c r="P213" s="1"/>
    </row>
    <row r="214" ht="15.75" customHeight="1">
      <c r="A214" s="43"/>
      <c r="B214" s="44"/>
      <c r="C214" s="44"/>
      <c r="D214" s="44"/>
      <c r="E214" s="1"/>
      <c r="F214" s="1"/>
      <c r="G214" s="1"/>
      <c r="H214" s="1"/>
      <c r="I214" s="1"/>
      <c r="J214" s="1"/>
      <c r="K214" s="1"/>
      <c r="L214" s="1"/>
      <c r="M214" s="1"/>
      <c r="N214" s="1"/>
      <c r="O214" s="1"/>
      <c r="P214" s="1"/>
    </row>
    <row r="215" ht="15.75" customHeight="1">
      <c r="A215" s="43"/>
      <c r="B215" s="44"/>
      <c r="C215" s="44"/>
      <c r="D215" s="44"/>
      <c r="E215" s="1"/>
      <c r="F215" s="1"/>
      <c r="G215" s="1"/>
      <c r="H215" s="1"/>
      <c r="I215" s="1"/>
      <c r="J215" s="1"/>
      <c r="K215" s="1"/>
      <c r="L215" s="1"/>
      <c r="M215" s="1"/>
      <c r="N215" s="1"/>
      <c r="O215" s="1"/>
      <c r="P215" s="1"/>
    </row>
    <row r="216" ht="15.75" customHeight="1">
      <c r="A216" s="43"/>
      <c r="B216" s="44"/>
      <c r="C216" s="44"/>
      <c r="D216" s="44"/>
      <c r="E216" s="1"/>
      <c r="F216" s="1"/>
      <c r="G216" s="1"/>
      <c r="H216" s="1"/>
      <c r="I216" s="1"/>
      <c r="J216" s="1"/>
      <c r="K216" s="1"/>
      <c r="L216" s="1"/>
      <c r="M216" s="1"/>
      <c r="N216" s="1"/>
      <c r="O216" s="1"/>
      <c r="P216" s="1"/>
    </row>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8">
    <mergeCell ref="A2:L2"/>
    <mergeCell ref="A4:L4"/>
    <mergeCell ref="A5:L5"/>
    <mergeCell ref="A6:L6"/>
    <mergeCell ref="A7:L7"/>
    <mergeCell ref="A8:L8"/>
    <mergeCell ref="A9:L9"/>
    <mergeCell ref="A16:L16"/>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6.0"/>
    <col customWidth="1" min="3" max="3" width="15.0"/>
    <col customWidth="1" min="4" max="4" width="18.71"/>
    <col customWidth="1" min="5" max="5" width="11.43"/>
    <col customWidth="1" min="6" max="6" width="11.71"/>
    <col customWidth="1" min="7" max="7" width="18.29"/>
    <col customWidth="1" min="8" max="10" width="15.29"/>
    <col customWidth="1" min="11" max="12" width="9.14"/>
    <col customWidth="1" min="13" max="13" width="17.86"/>
    <col customWidth="1" min="14" max="14" width="8.14"/>
    <col customWidth="1" min="15" max="15" width="10.14"/>
    <col customWidth="1" min="16" max="20" width="8.86"/>
    <col customWidth="1" min="21" max="28" width="8.0"/>
  </cols>
  <sheetData>
    <row r="1">
      <c r="A1" s="43"/>
      <c r="B1" s="44"/>
      <c r="C1" s="1"/>
      <c r="D1" s="1"/>
      <c r="E1" s="1"/>
      <c r="F1" s="1"/>
      <c r="G1" s="1"/>
      <c r="H1" s="1"/>
      <c r="I1" s="1"/>
      <c r="J1" s="1"/>
      <c r="K1" s="1"/>
      <c r="L1" s="1"/>
      <c r="M1" s="1"/>
      <c r="N1" s="1"/>
    </row>
    <row r="2" ht="21.75" customHeight="1">
      <c r="A2" s="84" t="s">
        <v>202</v>
      </c>
      <c r="B2" s="46"/>
      <c r="C2" s="46"/>
      <c r="D2" s="46"/>
      <c r="E2" s="46"/>
      <c r="F2" s="46"/>
      <c r="G2" s="46"/>
      <c r="H2" s="46"/>
      <c r="I2" s="46"/>
      <c r="J2" s="46"/>
      <c r="K2" s="46"/>
      <c r="L2" s="46"/>
      <c r="M2" s="89"/>
      <c r="N2" s="89"/>
      <c r="O2" s="89"/>
      <c r="P2" s="90"/>
      <c r="Q2" s="91"/>
      <c r="R2" s="91"/>
      <c r="S2" s="91"/>
      <c r="T2" s="91"/>
      <c r="U2" s="91"/>
      <c r="V2" s="91"/>
      <c r="W2" s="91"/>
      <c r="X2" s="91"/>
      <c r="Y2" s="91"/>
      <c r="Z2" s="91"/>
      <c r="AA2" s="91"/>
      <c r="AB2" s="91"/>
    </row>
    <row r="3" ht="18.0" customHeight="1">
      <c r="A3" s="92"/>
      <c r="B3" s="92"/>
      <c r="C3" s="92"/>
      <c r="D3" s="92"/>
      <c r="E3" s="92"/>
      <c r="F3" s="92"/>
      <c r="G3" s="92"/>
      <c r="H3" s="48"/>
      <c r="I3" s="48"/>
      <c r="J3" s="48"/>
      <c r="K3" s="48"/>
      <c r="L3" s="48"/>
      <c r="M3" s="48"/>
      <c r="N3" s="48"/>
      <c r="O3" s="49"/>
      <c r="P3" s="49"/>
      <c r="Q3" s="49"/>
      <c r="R3" s="49"/>
      <c r="S3" s="49"/>
      <c r="T3" s="49"/>
      <c r="U3" s="49"/>
      <c r="V3" s="49"/>
      <c r="W3" s="49"/>
      <c r="X3" s="49"/>
      <c r="Y3" s="49"/>
      <c r="Z3" s="49"/>
      <c r="AA3" s="49"/>
      <c r="AB3" s="49"/>
    </row>
    <row r="4" ht="41.25" customHeight="1">
      <c r="A4" s="93" t="s">
        <v>203</v>
      </c>
      <c r="B4" s="46"/>
      <c r="C4" s="46"/>
      <c r="D4" s="46"/>
      <c r="E4" s="46"/>
      <c r="F4" s="46"/>
      <c r="G4" s="46"/>
      <c r="H4" s="46"/>
      <c r="I4" s="46"/>
      <c r="J4" s="46"/>
      <c r="K4" s="46"/>
      <c r="L4" s="46"/>
      <c r="M4" s="89"/>
      <c r="N4" s="89"/>
      <c r="O4" s="89"/>
      <c r="P4" s="90"/>
      <c r="Q4" s="49"/>
      <c r="R4" s="49"/>
      <c r="S4" s="49"/>
      <c r="T4" s="49"/>
      <c r="U4" s="49"/>
      <c r="V4" s="49"/>
      <c r="W4" s="49"/>
      <c r="X4" s="49"/>
      <c r="Y4" s="49"/>
      <c r="Z4" s="49"/>
      <c r="AA4" s="49"/>
      <c r="AB4" s="49"/>
    </row>
    <row r="5" ht="13.5" customHeight="1">
      <c r="A5" s="94" t="s">
        <v>204</v>
      </c>
      <c r="B5" s="46"/>
      <c r="C5" s="46"/>
      <c r="D5" s="46"/>
      <c r="E5" s="46"/>
      <c r="F5" s="46"/>
      <c r="G5" s="46"/>
      <c r="H5" s="46"/>
      <c r="I5" s="46"/>
      <c r="J5" s="46"/>
      <c r="K5" s="46"/>
      <c r="L5" s="46"/>
      <c r="M5" s="89"/>
      <c r="N5" s="89"/>
      <c r="O5" s="89"/>
      <c r="P5" s="90"/>
      <c r="Q5" s="49"/>
      <c r="R5" s="49"/>
      <c r="S5" s="49"/>
      <c r="T5" s="49"/>
      <c r="U5" s="49"/>
      <c r="V5" s="49"/>
      <c r="W5" s="49"/>
      <c r="X5" s="49"/>
      <c r="Y5" s="49"/>
      <c r="Z5" s="49"/>
      <c r="AA5" s="49"/>
      <c r="AB5" s="49"/>
    </row>
    <row r="6" ht="14.25" customHeight="1">
      <c r="A6" s="93" t="s">
        <v>205</v>
      </c>
      <c r="B6" s="46"/>
      <c r="C6" s="46"/>
      <c r="D6" s="46"/>
      <c r="E6" s="46"/>
      <c r="F6" s="46"/>
      <c r="G6" s="46"/>
      <c r="H6" s="46"/>
      <c r="I6" s="46"/>
      <c r="J6" s="46"/>
      <c r="K6" s="46"/>
      <c r="L6" s="46"/>
      <c r="M6" s="89"/>
      <c r="N6" s="89"/>
      <c r="O6" s="89"/>
      <c r="P6" s="90"/>
      <c r="Q6" s="49"/>
      <c r="R6" s="49"/>
      <c r="S6" s="49"/>
      <c r="T6" s="49"/>
      <c r="U6" s="49"/>
      <c r="V6" s="49"/>
      <c r="W6" s="49"/>
      <c r="X6" s="49"/>
      <c r="Y6" s="49"/>
      <c r="Z6" s="49"/>
      <c r="AA6" s="49"/>
      <c r="AB6" s="49"/>
    </row>
    <row r="7" ht="14.25" customHeight="1">
      <c r="A7" s="50" t="s">
        <v>206</v>
      </c>
      <c r="B7" s="46"/>
      <c r="C7" s="46"/>
      <c r="D7" s="46"/>
      <c r="E7" s="46"/>
      <c r="F7" s="46"/>
      <c r="G7" s="46"/>
      <c r="H7" s="46"/>
      <c r="I7" s="46"/>
      <c r="J7" s="46"/>
      <c r="K7" s="46"/>
      <c r="L7" s="46"/>
      <c r="M7" s="89"/>
      <c r="N7" s="89"/>
      <c r="O7" s="89"/>
      <c r="P7" s="90"/>
      <c r="Q7" s="48"/>
      <c r="R7" s="48"/>
      <c r="S7" s="48"/>
      <c r="T7" s="48"/>
      <c r="U7" s="49"/>
      <c r="V7" s="49"/>
      <c r="W7" s="49"/>
      <c r="X7" s="49"/>
      <c r="Y7" s="49"/>
      <c r="Z7" s="49"/>
      <c r="AA7" s="49"/>
      <c r="AB7" s="49"/>
    </row>
    <row r="8" ht="15.0" customHeight="1">
      <c r="A8" s="94" t="s">
        <v>207</v>
      </c>
      <c r="B8" s="46"/>
      <c r="C8" s="46"/>
      <c r="D8" s="46"/>
      <c r="E8" s="46"/>
      <c r="F8" s="46"/>
      <c r="G8" s="46"/>
      <c r="H8" s="46"/>
      <c r="I8" s="46"/>
      <c r="J8" s="46"/>
      <c r="K8" s="46"/>
      <c r="L8" s="46"/>
      <c r="M8" s="89"/>
      <c r="N8" s="89"/>
      <c r="O8" s="89"/>
      <c r="P8" s="90"/>
      <c r="Q8" s="48"/>
      <c r="R8" s="48"/>
      <c r="S8" s="48"/>
      <c r="T8" s="48"/>
      <c r="U8" s="49"/>
      <c r="V8" s="49"/>
      <c r="W8" s="49"/>
      <c r="X8" s="49"/>
      <c r="Y8" s="49"/>
      <c r="Z8" s="49"/>
      <c r="AA8" s="49"/>
      <c r="AB8" s="49"/>
    </row>
    <row r="9" ht="14.25" customHeight="1">
      <c r="A9" s="50" t="s">
        <v>208</v>
      </c>
      <c r="B9" s="46"/>
      <c r="C9" s="46"/>
      <c r="D9" s="46"/>
      <c r="E9" s="46"/>
      <c r="F9" s="46"/>
      <c r="G9" s="46"/>
      <c r="H9" s="46"/>
      <c r="I9" s="46"/>
      <c r="J9" s="46"/>
      <c r="K9" s="46"/>
      <c r="L9" s="46"/>
      <c r="M9" s="89"/>
      <c r="N9" s="89"/>
      <c r="O9" s="89"/>
      <c r="P9" s="90"/>
      <c r="Q9" s="48"/>
      <c r="R9" s="48"/>
      <c r="S9" s="48"/>
      <c r="T9" s="48"/>
      <c r="U9" s="49"/>
      <c r="V9" s="49"/>
      <c r="W9" s="49"/>
      <c r="X9" s="49"/>
      <c r="Y9" s="49"/>
      <c r="Z9" s="49"/>
      <c r="AA9" s="49"/>
      <c r="AB9" s="49"/>
    </row>
    <row r="10" ht="14.25" customHeight="1">
      <c r="A10" s="50" t="s">
        <v>209</v>
      </c>
      <c r="B10" s="46"/>
      <c r="C10" s="46"/>
      <c r="D10" s="46"/>
      <c r="E10" s="46"/>
      <c r="F10" s="46"/>
      <c r="G10" s="46"/>
      <c r="H10" s="46"/>
      <c r="I10" s="46"/>
      <c r="J10" s="46"/>
      <c r="K10" s="46"/>
      <c r="L10" s="46"/>
      <c r="M10" s="89"/>
      <c r="N10" s="89"/>
      <c r="O10" s="89"/>
      <c r="P10" s="90"/>
      <c r="Q10" s="48"/>
      <c r="R10" s="48"/>
      <c r="S10" s="48"/>
      <c r="T10" s="48"/>
      <c r="U10" s="49"/>
      <c r="V10" s="49"/>
      <c r="W10" s="49"/>
      <c r="X10" s="49"/>
      <c r="Y10" s="49"/>
      <c r="Z10" s="49"/>
      <c r="AA10" s="49"/>
      <c r="AB10" s="49"/>
    </row>
    <row r="11" ht="66.75" customHeight="1">
      <c r="A11" s="53" t="s">
        <v>210</v>
      </c>
      <c r="B11" s="46"/>
      <c r="C11" s="46"/>
      <c r="D11" s="46"/>
      <c r="E11" s="46"/>
      <c r="F11" s="46"/>
      <c r="G11" s="46"/>
      <c r="H11" s="46"/>
      <c r="I11" s="46"/>
      <c r="J11" s="46"/>
      <c r="K11" s="46"/>
      <c r="L11" s="46"/>
      <c r="M11" s="89"/>
      <c r="N11" s="89"/>
      <c r="O11" s="89"/>
      <c r="P11" s="90"/>
      <c r="Q11" s="49"/>
      <c r="R11" s="49"/>
      <c r="S11" s="49"/>
      <c r="T11" s="49"/>
      <c r="U11" s="49"/>
      <c r="V11" s="49"/>
      <c r="W11" s="49"/>
      <c r="X11" s="49"/>
      <c r="Y11" s="49"/>
      <c r="Z11" s="49"/>
      <c r="AA11" s="49"/>
      <c r="AB11" s="49"/>
    </row>
    <row r="12">
      <c r="A12" s="95"/>
      <c r="B12" s="95"/>
      <c r="C12" s="95"/>
      <c r="D12" s="95"/>
      <c r="E12" s="95"/>
      <c r="F12" s="95"/>
      <c r="G12" s="95"/>
      <c r="H12" s="95"/>
      <c r="I12" s="95"/>
      <c r="J12" s="95"/>
      <c r="K12" s="95"/>
      <c r="L12" s="95"/>
      <c r="M12" s="95"/>
      <c r="N12" s="95"/>
      <c r="O12" s="49"/>
      <c r="P12" s="49"/>
      <c r="Q12" s="49"/>
      <c r="R12" s="49"/>
      <c r="S12" s="49"/>
      <c r="T12" s="49"/>
      <c r="U12" s="49"/>
      <c r="V12" s="49"/>
      <c r="W12" s="49"/>
      <c r="X12" s="49"/>
      <c r="Y12" s="49"/>
      <c r="Z12" s="49"/>
      <c r="AA12" s="49"/>
      <c r="AB12" s="49"/>
    </row>
    <row r="13">
      <c r="A13" s="96" t="s">
        <v>7</v>
      </c>
      <c r="B13" s="96" t="s">
        <v>211</v>
      </c>
      <c r="C13" s="96" t="s">
        <v>212</v>
      </c>
      <c r="D13" s="96" t="s">
        <v>213</v>
      </c>
      <c r="E13" s="96" t="s">
        <v>214</v>
      </c>
      <c r="F13" s="97" t="s">
        <v>8</v>
      </c>
      <c r="G13" s="96" t="s">
        <v>215</v>
      </c>
      <c r="H13" s="96" t="s">
        <v>216</v>
      </c>
      <c r="I13" s="96" t="s">
        <v>217</v>
      </c>
      <c r="J13" s="96" t="s">
        <v>218</v>
      </c>
      <c r="K13" s="96" t="s">
        <v>219</v>
      </c>
      <c r="L13" s="98" t="s">
        <v>114</v>
      </c>
      <c r="M13" s="99" t="s">
        <v>115</v>
      </c>
      <c r="N13" s="95"/>
      <c r="O13" s="49"/>
      <c r="P13" s="49"/>
    </row>
    <row r="14">
      <c r="A14" s="85" t="s">
        <v>220</v>
      </c>
      <c r="B14" s="100" t="s">
        <v>221</v>
      </c>
      <c r="C14" s="85" t="s">
        <v>222</v>
      </c>
      <c r="D14" s="85" t="s">
        <v>223</v>
      </c>
      <c r="E14" s="85" t="s">
        <v>220</v>
      </c>
      <c r="F14" s="85" t="s">
        <v>224</v>
      </c>
      <c r="G14" s="85" t="s">
        <v>225</v>
      </c>
      <c r="H14" s="85">
        <v>2023.0</v>
      </c>
      <c r="I14" s="85" t="s">
        <v>226</v>
      </c>
      <c r="J14" s="101">
        <v>500000.0</v>
      </c>
      <c r="K14" s="85">
        <v>400.0</v>
      </c>
      <c r="L14" s="102">
        <v>400.0</v>
      </c>
      <c r="M14" s="70" t="s">
        <v>227</v>
      </c>
      <c r="N14" s="95"/>
      <c r="O14" s="49"/>
      <c r="P14" s="49"/>
    </row>
    <row r="15">
      <c r="A15" s="103" t="s">
        <v>228</v>
      </c>
      <c r="B15" s="103"/>
      <c r="C15" s="103"/>
      <c r="D15" s="103"/>
      <c r="E15" s="103"/>
      <c r="F15" s="103"/>
      <c r="G15" s="103"/>
      <c r="H15" s="103"/>
      <c r="I15" s="103"/>
      <c r="J15" s="103"/>
      <c r="K15" s="103"/>
      <c r="L15" s="104">
        <f>SUM(L14)</f>
        <v>400</v>
      </c>
      <c r="M15" s="95"/>
      <c r="N15" s="95"/>
      <c r="O15" s="49"/>
      <c r="P15" s="49"/>
    </row>
    <row r="16" ht="14.25" customHeight="1">
      <c r="A16" s="82" t="s">
        <v>179</v>
      </c>
      <c r="B16" s="83"/>
      <c r="C16" s="83"/>
      <c r="D16" s="83"/>
      <c r="E16" s="83"/>
      <c r="F16" s="83"/>
      <c r="G16" s="83"/>
      <c r="H16" s="83"/>
      <c r="I16" s="83"/>
      <c r="J16" s="83"/>
      <c r="K16" s="83"/>
      <c r="L16" s="83"/>
      <c r="M16" s="3"/>
      <c r="N16" s="3"/>
      <c r="O16" s="3"/>
      <c r="P16" s="3"/>
    </row>
    <row r="17">
      <c r="A17" s="43"/>
      <c r="B17" s="44"/>
      <c r="C17" s="1"/>
      <c r="D17" s="1"/>
      <c r="E17" s="1"/>
      <c r="F17" s="1"/>
      <c r="G17" s="1"/>
      <c r="H17" s="1"/>
      <c r="I17" s="1"/>
      <c r="J17" s="1"/>
      <c r="K17" s="1"/>
      <c r="L17" s="1"/>
      <c r="M17" s="1"/>
      <c r="N17" s="1"/>
    </row>
    <row r="18">
      <c r="A18" s="43"/>
      <c r="B18" s="44"/>
      <c r="C18" s="1"/>
      <c r="D18" s="1"/>
      <c r="E18" s="1"/>
      <c r="F18" s="1"/>
      <c r="G18" s="1"/>
      <c r="H18" s="1"/>
      <c r="I18" s="1"/>
      <c r="J18" s="1"/>
      <c r="K18" s="1"/>
      <c r="L18" s="1"/>
      <c r="M18" s="1"/>
      <c r="N18" s="1"/>
    </row>
    <row r="19" ht="15.75" customHeight="1">
      <c r="A19" s="43"/>
      <c r="B19" s="44"/>
      <c r="C19" s="1"/>
      <c r="D19" s="1"/>
      <c r="E19" s="1"/>
      <c r="F19" s="1"/>
      <c r="G19" s="1"/>
      <c r="H19" s="1"/>
      <c r="I19" s="1"/>
      <c r="J19" s="1"/>
      <c r="K19" s="1"/>
      <c r="L19" s="1"/>
      <c r="M19" s="1"/>
      <c r="N19" s="1"/>
    </row>
    <row r="20" ht="15.75" customHeight="1">
      <c r="A20" s="43"/>
      <c r="B20" s="44"/>
      <c r="C20" s="1"/>
      <c r="D20" s="1"/>
      <c r="E20" s="1"/>
      <c r="F20" s="1"/>
      <c r="G20" s="1"/>
      <c r="H20" s="1"/>
      <c r="I20" s="1"/>
      <c r="J20" s="1"/>
      <c r="K20" s="1"/>
      <c r="L20" s="1"/>
      <c r="M20" s="1"/>
      <c r="N20" s="1"/>
    </row>
    <row r="21" ht="15.75" customHeight="1">
      <c r="A21" s="43"/>
      <c r="B21" s="44"/>
      <c r="C21" s="1"/>
      <c r="D21" s="1"/>
      <c r="E21" s="1"/>
      <c r="F21" s="1"/>
      <c r="G21" s="1"/>
      <c r="H21" s="1"/>
      <c r="I21" s="1"/>
      <c r="J21" s="1"/>
      <c r="K21" s="1"/>
      <c r="L21" s="1"/>
      <c r="M21" s="1"/>
      <c r="N21" s="1"/>
    </row>
    <row r="22" ht="15.75" customHeight="1">
      <c r="A22" s="43"/>
      <c r="B22" s="44"/>
      <c r="C22" s="1"/>
      <c r="D22" s="1"/>
      <c r="E22" s="1"/>
      <c r="F22" s="1"/>
      <c r="G22" s="1"/>
      <c r="H22" s="1"/>
      <c r="I22" s="1"/>
      <c r="J22" s="1"/>
      <c r="K22" s="1"/>
      <c r="L22" s="1"/>
      <c r="M22" s="1"/>
      <c r="N22" s="1"/>
    </row>
    <row r="23" ht="15.75" customHeight="1">
      <c r="A23" s="43"/>
      <c r="B23" s="44"/>
      <c r="C23" s="1"/>
      <c r="D23" s="1"/>
      <c r="E23" s="1"/>
      <c r="F23" s="1"/>
      <c r="G23" s="1"/>
      <c r="H23" s="1"/>
      <c r="I23" s="1"/>
      <c r="J23" s="1"/>
      <c r="K23" s="1"/>
      <c r="L23" s="1"/>
      <c r="M23" s="1"/>
      <c r="N23" s="1"/>
    </row>
    <row r="24" ht="15.75" customHeight="1">
      <c r="A24" s="43"/>
      <c r="B24" s="44"/>
      <c r="C24" s="1"/>
      <c r="D24" s="1"/>
      <c r="E24" s="1"/>
      <c r="F24" s="1"/>
      <c r="G24" s="1"/>
      <c r="H24" s="1"/>
      <c r="I24" s="1"/>
      <c r="J24" s="1"/>
      <c r="K24" s="1"/>
      <c r="L24" s="1"/>
      <c r="M24" s="1"/>
      <c r="N24" s="1"/>
    </row>
    <row r="25" ht="15.75" customHeight="1">
      <c r="A25" s="43"/>
      <c r="B25" s="44"/>
      <c r="C25" s="1"/>
      <c r="D25" s="1"/>
      <c r="E25" s="1"/>
      <c r="F25" s="1"/>
      <c r="G25" s="1"/>
      <c r="H25" s="1"/>
      <c r="I25" s="1"/>
      <c r="J25" s="1"/>
      <c r="K25" s="1"/>
      <c r="L25" s="1"/>
      <c r="M25" s="1"/>
      <c r="N25" s="1"/>
    </row>
    <row r="26" ht="15.75" customHeight="1">
      <c r="A26" s="43"/>
      <c r="B26" s="44"/>
      <c r="C26" s="1"/>
      <c r="D26" s="1"/>
      <c r="E26" s="1"/>
      <c r="F26" s="1"/>
      <c r="G26" s="1"/>
      <c r="H26" s="1"/>
      <c r="I26" s="1"/>
      <c r="J26" s="1"/>
      <c r="K26" s="1"/>
      <c r="L26" s="1"/>
      <c r="M26" s="1"/>
      <c r="N26" s="1"/>
    </row>
    <row r="27" ht="15.75" customHeight="1">
      <c r="A27" s="43"/>
      <c r="B27" s="44"/>
      <c r="C27" s="1"/>
      <c r="D27" s="1"/>
      <c r="E27" s="1"/>
      <c r="F27" s="1"/>
      <c r="G27" s="1"/>
      <c r="H27" s="1"/>
      <c r="I27" s="1"/>
      <c r="J27" s="1"/>
      <c r="K27" s="1"/>
      <c r="L27" s="1"/>
      <c r="M27" s="1"/>
      <c r="N27" s="1"/>
    </row>
    <row r="28" ht="15.75" customHeight="1">
      <c r="A28" s="43"/>
      <c r="B28" s="44"/>
      <c r="C28" s="1"/>
      <c r="D28" s="1"/>
      <c r="E28" s="1"/>
      <c r="F28" s="1"/>
      <c r="G28" s="1"/>
      <c r="H28" s="1"/>
      <c r="I28" s="1"/>
      <c r="J28" s="1"/>
      <c r="K28" s="1"/>
      <c r="L28" s="1"/>
      <c r="M28" s="1"/>
      <c r="N28" s="1"/>
    </row>
    <row r="29" ht="15.75" customHeight="1">
      <c r="A29" s="43"/>
      <c r="B29" s="44"/>
      <c r="C29" s="1"/>
      <c r="D29" s="1"/>
      <c r="E29" s="1"/>
      <c r="F29" s="1"/>
      <c r="G29" s="1"/>
      <c r="H29" s="1"/>
      <c r="I29" s="1"/>
      <c r="J29" s="1"/>
      <c r="K29" s="1"/>
      <c r="L29" s="1"/>
      <c r="M29" s="1"/>
      <c r="N29" s="1"/>
    </row>
    <row r="30" ht="15.75" customHeight="1">
      <c r="A30" s="43"/>
      <c r="B30" s="44"/>
      <c r="C30" s="1"/>
      <c r="D30" s="1"/>
      <c r="E30" s="1"/>
      <c r="F30" s="1"/>
      <c r="G30" s="1"/>
      <c r="H30" s="1"/>
      <c r="I30" s="1"/>
      <c r="J30" s="1"/>
      <c r="K30" s="1"/>
      <c r="L30" s="1"/>
      <c r="M30" s="1"/>
      <c r="N30" s="1"/>
    </row>
    <row r="31" ht="15.75" customHeight="1">
      <c r="A31" s="43"/>
      <c r="B31" s="44"/>
      <c r="C31" s="1"/>
      <c r="D31" s="1"/>
      <c r="E31" s="1"/>
      <c r="F31" s="1"/>
      <c r="G31" s="1"/>
      <c r="H31" s="1"/>
      <c r="I31" s="1"/>
      <c r="J31" s="1"/>
      <c r="K31" s="1"/>
      <c r="L31" s="1"/>
      <c r="M31" s="1"/>
      <c r="N31" s="1"/>
    </row>
    <row r="32" ht="15.75" customHeight="1">
      <c r="A32" s="43"/>
      <c r="B32" s="44"/>
      <c r="C32" s="1"/>
      <c r="D32" s="1"/>
      <c r="E32" s="1"/>
      <c r="F32" s="1"/>
      <c r="G32" s="1"/>
      <c r="H32" s="1"/>
      <c r="I32" s="1"/>
      <c r="J32" s="1"/>
      <c r="K32" s="1"/>
      <c r="L32" s="1"/>
      <c r="M32" s="1"/>
      <c r="N32" s="1"/>
    </row>
    <row r="33" ht="15.75" customHeight="1">
      <c r="A33" s="43"/>
      <c r="B33" s="44"/>
      <c r="C33" s="1"/>
      <c r="D33" s="1"/>
      <c r="E33" s="1"/>
      <c r="F33" s="1"/>
      <c r="G33" s="1"/>
      <c r="H33" s="1"/>
      <c r="I33" s="1"/>
      <c r="J33" s="1"/>
      <c r="K33" s="1"/>
      <c r="L33" s="1"/>
      <c r="M33" s="1"/>
      <c r="N33" s="1"/>
    </row>
    <row r="34" ht="15.75" customHeight="1">
      <c r="A34" s="43"/>
      <c r="B34" s="44"/>
      <c r="C34" s="1"/>
      <c r="D34" s="1"/>
      <c r="E34" s="1"/>
      <c r="F34" s="1"/>
      <c r="G34" s="1"/>
      <c r="H34" s="1"/>
      <c r="I34" s="1"/>
      <c r="J34" s="1"/>
      <c r="K34" s="1"/>
      <c r="L34" s="1"/>
      <c r="M34" s="1"/>
      <c r="N34" s="1"/>
    </row>
    <row r="35" ht="15.75" customHeight="1">
      <c r="A35" s="43"/>
      <c r="B35" s="44"/>
      <c r="C35" s="1"/>
      <c r="D35" s="1"/>
      <c r="E35" s="1"/>
      <c r="F35" s="1"/>
      <c r="G35" s="1"/>
      <c r="H35" s="1"/>
      <c r="I35" s="1"/>
      <c r="J35" s="1"/>
      <c r="K35" s="1"/>
      <c r="L35" s="1"/>
      <c r="M35" s="1"/>
      <c r="N35" s="1"/>
    </row>
    <row r="36" ht="15.75" customHeight="1">
      <c r="A36" s="43"/>
      <c r="B36" s="44"/>
      <c r="C36" s="1"/>
      <c r="D36" s="1"/>
      <c r="E36" s="1"/>
      <c r="F36" s="1"/>
      <c r="G36" s="1"/>
      <c r="H36" s="1"/>
      <c r="I36" s="1"/>
      <c r="J36" s="1"/>
      <c r="K36" s="1"/>
      <c r="L36" s="1"/>
      <c r="M36" s="1"/>
      <c r="N36" s="1"/>
    </row>
    <row r="37" ht="15.75" customHeight="1">
      <c r="A37" s="43"/>
      <c r="B37" s="44"/>
      <c r="C37" s="1"/>
      <c r="D37" s="1"/>
      <c r="E37" s="1"/>
      <c r="F37" s="1"/>
      <c r="G37" s="1"/>
      <c r="H37" s="1"/>
      <c r="I37" s="1"/>
      <c r="J37" s="1"/>
      <c r="K37" s="1"/>
      <c r="L37" s="1"/>
      <c r="M37" s="1"/>
      <c r="N37" s="1"/>
    </row>
    <row r="38" ht="15.75" customHeight="1">
      <c r="A38" s="43"/>
      <c r="B38" s="44"/>
      <c r="C38" s="1"/>
      <c r="D38" s="1"/>
      <c r="E38" s="1"/>
      <c r="F38" s="1"/>
      <c r="G38" s="1"/>
      <c r="H38" s="1"/>
      <c r="I38" s="1"/>
      <c r="J38" s="1"/>
      <c r="K38" s="1"/>
      <c r="L38" s="1"/>
      <c r="M38" s="1"/>
      <c r="N38" s="1"/>
    </row>
    <row r="39" ht="15.75" customHeight="1">
      <c r="A39" s="43"/>
      <c r="B39" s="44"/>
      <c r="C39" s="1"/>
      <c r="D39" s="1"/>
      <c r="E39" s="1"/>
      <c r="F39" s="1"/>
      <c r="G39" s="1"/>
      <c r="H39" s="1"/>
      <c r="I39" s="1"/>
      <c r="J39" s="1"/>
      <c r="K39" s="1"/>
      <c r="L39" s="1"/>
      <c r="M39" s="1"/>
      <c r="N39" s="1"/>
    </row>
    <row r="40" ht="15.75" customHeight="1">
      <c r="A40" s="43"/>
      <c r="B40" s="44"/>
      <c r="C40" s="1"/>
      <c r="D40" s="1"/>
      <c r="E40" s="1"/>
      <c r="F40" s="1"/>
      <c r="G40" s="1"/>
      <c r="H40" s="1"/>
      <c r="I40" s="1"/>
      <c r="J40" s="1"/>
      <c r="K40" s="1"/>
      <c r="L40" s="1"/>
      <c r="M40" s="1"/>
      <c r="N40" s="1"/>
    </row>
    <row r="41" ht="15.75" customHeight="1">
      <c r="A41" s="43"/>
      <c r="B41" s="44"/>
      <c r="C41" s="1"/>
      <c r="D41" s="1"/>
      <c r="E41" s="1"/>
      <c r="F41" s="1"/>
      <c r="G41" s="1"/>
      <c r="H41" s="1"/>
      <c r="I41" s="1"/>
      <c r="J41" s="1"/>
      <c r="K41" s="1"/>
      <c r="L41" s="1"/>
      <c r="M41" s="1"/>
      <c r="N41" s="1"/>
    </row>
    <row r="42" ht="15.75" customHeight="1">
      <c r="A42" s="43"/>
      <c r="B42" s="44"/>
      <c r="C42" s="1"/>
      <c r="D42" s="1"/>
      <c r="E42" s="1"/>
      <c r="F42" s="1"/>
      <c r="G42" s="1"/>
      <c r="H42" s="1"/>
      <c r="I42" s="1"/>
      <c r="J42" s="1"/>
      <c r="K42" s="1"/>
      <c r="L42" s="1"/>
      <c r="M42" s="1"/>
      <c r="N42" s="1"/>
    </row>
    <row r="43" ht="15.75" customHeight="1">
      <c r="A43" s="43"/>
      <c r="B43" s="44"/>
      <c r="C43" s="1"/>
      <c r="D43" s="1"/>
      <c r="E43" s="1"/>
      <c r="F43" s="1"/>
      <c r="G43" s="1"/>
      <c r="H43" s="1"/>
      <c r="I43" s="1"/>
      <c r="J43" s="1"/>
      <c r="K43" s="1"/>
      <c r="L43" s="1"/>
      <c r="M43" s="1"/>
      <c r="N43" s="1"/>
    </row>
    <row r="44" ht="15.75" customHeight="1">
      <c r="A44" s="43"/>
      <c r="B44" s="44"/>
      <c r="C44" s="1"/>
      <c r="D44" s="1"/>
      <c r="E44" s="1"/>
      <c r="F44" s="1"/>
      <c r="G44" s="1"/>
      <c r="H44" s="1"/>
      <c r="I44" s="1"/>
      <c r="J44" s="1"/>
      <c r="K44" s="1"/>
      <c r="L44" s="1"/>
      <c r="M44" s="1"/>
      <c r="N44" s="1"/>
    </row>
    <row r="45" ht="15.75" customHeight="1">
      <c r="A45" s="43"/>
      <c r="B45" s="44"/>
      <c r="C45" s="1"/>
      <c r="D45" s="1"/>
      <c r="E45" s="1"/>
      <c r="F45" s="1"/>
      <c r="G45" s="1"/>
      <c r="H45" s="1"/>
      <c r="I45" s="1"/>
      <c r="J45" s="1"/>
      <c r="K45" s="1"/>
      <c r="L45" s="1"/>
      <c r="M45" s="1"/>
      <c r="N45" s="1"/>
    </row>
    <row r="46" ht="15.75" customHeight="1">
      <c r="A46" s="43"/>
      <c r="B46" s="44"/>
      <c r="C46" s="1"/>
      <c r="D46" s="1"/>
      <c r="E46" s="1"/>
      <c r="F46" s="1"/>
      <c r="G46" s="1"/>
      <c r="H46" s="1"/>
      <c r="I46" s="1"/>
      <c r="J46" s="1"/>
      <c r="K46" s="1"/>
      <c r="L46" s="1"/>
      <c r="M46" s="1"/>
      <c r="N46" s="1"/>
    </row>
    <row r="47" ht="15.75" customHeight="1">
      <c r="A47" s="43"/>
      <c r="B47" s="44"/>
      <c r="C47" s="1"/>
      <c r="D47" s="1"/>
      <c r="E47" s="1"/>
      <c r="F47" s="1"/>
      <c r="G47" s="1"/>
      <c r="H47" s="1"/>
      <c r="I47" s="1"/>
      <c r="J47" s="1"/>
      <c r="K47" s="1"/>
      <c r="L47" s="1"/>
      <c r="M47" s="1"/>
      <c r="N47" s="1"/>
    </row>
    <row r="48" ht="15.75" customHeight="1">
      <c r="A48" s="43"/>
      <c r="B48" s="44"/>
      <c r="C48" s="1"/>
      <c r="D48" s="1"/>
      <c r="E48" s="1"/>
      <c r="F48" s="1"/>
      <c r="G48" s="1"/>
      <c r="H48" s="1"/>
      <c r="I48" s="1"/>
      <c r="J48" s="1"/>
      <c r="K48" s="1"/>
      <c r="L48" s="1"/>
      <c r="M48" s="1"/>
      <c r="N48" s="1"/>
    </row>
    <row r="49" ht="15.75" customHeight="1">
      <c r="A49" s="43"/>
      <c r="B49" s="44"/>
      <c r="C49" s="1"/>
      <c r="D49" s="1"/>
      <c r="E49" s="1"/>
      <c r="F49" s="1"/>
      <c r="G49" s="1"/>
      <c r="H49" s="1"/>
      <c r="I49" s="1"/>
      <c r="J49" s="1"/>
      <c r="K49" s="1"/>
      <c r="L49" s="1"/>
      <c r="M49" s="1"/>
      <c r="N49" s="1"/>
    </row>
    <row r="50" ht="15.75" customHeight="1">
      <c r="A50" s="43"/>
      <c r="B50" s="44"/>
      <c r="C50" s="1"/>
      <c r="D50" s="1"/>
      <c r="E50" s="1"/>
      <c r="F50" s="1"/>
      <c r="G50" s="1"/>
      <c r="H50" s="1"/>
      <c r="I50" s="1"/>
      <c r="J50" s="1"/>
      <c r="K50" s="1"/>
      <c r="L50" s="1"/>
      <c r="M50" s="1"/>
      <c r="N50" s="1"/>
    </row>
    <row r="51" ht="15.75" customHeight="1">
      <c r="A51" s="43"/>
      <c r="B51" s="44"/>
      <c r="C51" s="1"/>
      <c r="D51" s="1"/>
      <c r="E51" s="1"/>
      <c r="F51" s="1"/>
      <c r="G51" s="1"/>
      <c r="H51" s="1"/>
      <c r="I51" s="1"/>
      <c r="J51" s="1"/>
      <c r="K51" s="1"/>
      <c r="L51" s="1"/>
      <c r="M51" s="1"/>
      <c r="N51" s="1"/>
    </row>
    <row r="52" ht="15.75" customHeight="1">
      <c r="A52" s="43"/>
      <c r="B52" s="44"/>
      <c r="C52" s="1"/>
      <c r="D52" s="1"/>
      <c r="E52" s="1"/>
      <c r="F52" s="1"/>
      <c r="G52" s="1"/>
      <c r="H52" s="1"/>
      <c r="I52" s="1"/>
      <c r="J52" s="1"/>
      <c r="K52" s="1"/>
      <c r="L52" s="1"/>
      <c r="M52" s="1"/>
      <c r="N52" s="1"/>
    </row>
    <row r="53" ht="15.75" customHeight="1">
      <c r="A53" s="43"/>
      <c r="B53" s="44"/>
      <c r="C53" s="1"/>
      <c r="D53" s="1"/>
      <c r="E53" s="1"/>
      <c r="F53" s="1"/>
      <c r="G53" s="1"/>
      <c r="H53" s="1"/>
      <c r="I53" s="1"/>
      <c r="J53" s="1"/>
      <c r="K53" s="1"/>
      <c r="L53" s="1"/>
      <c r="M53" s="1"/>
      <c r="N53" s="1"/>
    </row>
    <row r="54" ht="15.75" customHeight="1">
      <c r="A54" s="43"/>
      <c r="B54" s="44"/>
      <c r="C54" s="1"/>
      <c r="D54" s="1"/>
      <c r="E54" s="1"/>
      <c r="F54" s="1"/>
      <c r="G54" s="1"/>
      <c r="H54" s="1"/>
      <c r="I54" s="1"/>
      <c r="J54" s="1"/>
      <c r="K54" s="1"/>
      <c r="L54" s="1"/>
      <c r="M54" s="1"/>
      <c r="N54" s="1"/>
    </row>
    <row r="55" ht="15.75" customHeight="1">
      <c r="A55" s="43"/>
      <c r="B55" s="44"/>
      <c r="C55" s="1"/>
      <c r="D55" s="1"/>
      <c r="E55" s="1"/>
      <c r="F55" s="1"/>
      <c r="G55" s="1"/>
      <c r="H55" s="1"/>
      <c r="I55" s="1"/>
      <c r="J55" s="1"/>
      <c r="K55" s="1"/>
      <c r="L55" s="1"/>
      <c r="M55" s="1"/>
      <c r="N55" s="1"/>
    </row>
    <row r="56" ht="15.75" customHeight="1">
      <c r="A56" s="43"/>
      <c r="B56" s="44"/>
      <c r="C56" s="1"/>
      <c r="D56" s="1"/>
      <c r="E56" s="1"/>
      <c r="F56" s="1"/>
      <c r="G56" s="1"/>
      <c r="H56" s="1"/>
      <c r="I56" s="1"/>
      <c r="J56" s="1"/>
      <c r="K56" s="1"/>
      <c r="L56" s="1"/>
      <c r="M56" s="1"/>
      <c r="N56" s="1"/>
    </row>
    <row r="57" ht="15.75" customHeight="1">
      <c r="A57" s="43"/>
      <c r="B57" s="44"/>
      <c r="C57" s="1"/>
      <c r="D57" s="1"/>
      <c r="E57" s="1"/>
      <c r="F57" s="1"/>
      <c r="G57" s="1"/>
      <c r="H57" s="1"/>
      <c r="I57" s="1"/>
      <c r="J57" s="1"/>
      <c r="K57" s="1"/>
      <c r="L57" s="1"/>
      <c r="M57" s="1"/>
      <c r="N57" s="1"/>
    </row>
    <row r="58" ht="15.75" customHeight="1">
      <c r="A58" s="43"/>
      <c r="B58" s="44"/>
      <c r="C58" s="1"/>
      <c r="D58" s="1"/>
      <c r="E58" s="1"/>
      <c r="F58" s="1"/>
      <c r="G58" s="1"/>
      <c r="H58" s="1"/>
      <c r="I58" s="1"/>
      <c r="J58" s="1"/>
      <c r="K58" s="1"/>
      <c r="L58" s="1"/>
      <c r="M58" s="1"/>
      <c r="N58" s="1"/>
    </row>
    <row r="59" ht="15.75" customHeight="1">
      <c r="A59" s="43"/>
      <c r="B59" s="44"/>
      <c r="C59" s="1"/>
      <c r="D59" s="1"/>
      <c r="E59" s="1"/>
      <c r="F59" s="1"/>
      <c r="G59" s="1"/>
      <c r="H59" s="1"/>
      <c r="I59" s="1"/>
      <c r="J59" s="1"/>
      <c r="K59" s="1"/>
      <c r="L59" s="1"/>
      <c r="M59" s="1"/>
      <c r="N59" s="1"/>
    </row>
    <row r="60" ht="15.75" customHeight="1">
      <c r="A60" s="43"/>
      <c r="B60" s="44"/>
      <c r="C60" s="1"/>
      <c r="D60" s="1"/>
      <c r="E60" s="1"/>
      <c r="F60" s="1"/>
      <c r="G60" s="1"/>
      <c r="H60" s="1"/>
      <c r="I60" s="1"/>
      <c r="J60" s="1"/>
      <c r="K60" s="1"/>
      <c r="L60" s="1"/>
      <c r="M60" s="1"/>
      <c r="N60" s="1"/>
    </row>
    <row r="61" ht="15.75" customHeight="1">
      <c r="A61" s="43"/>
      <c r="B61" s="44"/>
      <c r="C61" s="1"/>
      <c r="D61" s="1"/>
      <c r="E61" s="1"/>
      <c r="F61" s="1"/>
      <c r="G61" s="1"/>
      <c r="H61" s="1"/>
      <c r="I61" s="1"/>
      <c r="J61" s="1"/>
      <c r="K61" s="1"/>
      <c r="L61" s="1"/>
      <c r="M61" s="1"/>
      <c r="N61" s="1"/>
    </row>
    <row r="62" ht="15.75" customHeight="1">
      <c r="A62" s="43"/>
      <c r="B62" s="44"/>
      <c r="C62" s="1"/>
      <c r="D62" s="1"/>
      <c r="E62" s="1"/>
      <c r="F62" s="1"/>
      <c r="G62" s="1"/>
      <c r="H62" s="1"/>
      <c r="I62" s="1"/>
      <c r="J62" s="1"/>
      <c r="K62" s="1"/>
      <c r="L62" s="1"/>
      <c r="M62" s="1"/>
      <c r="N62" s="1"/>
    </row>
    <row r="63" ht="15.75" customHeight="1">
      <c r="A63" s="43"/>
      <c r="B63" s="44"/>
      <c r="C63" s="1"/>
      <c r="D63" s="1"/>
      <c r="E63" s="1"/>
      <c r="F63" s="1"/>
      <c r="G63" s="1"/>
      <c r="H63" s="1"/>
      <c r="I63" s="1"/>
      <c r="J63" s="1"/>
      <c r="K63" s="1"/>
      <c r="L63" s="1"/>
      <c r="M63" s="1"/>
      <c r="N63" s="1"/>
    </row>
    <row r="64" ht="15.75" customHeight="1">
      <c r="A64" s="43"/>
      <c r="B64" s="44"/>
      <c r="C64" s="1"/>
      <c r="D64" s="1"/>
      <c r="E64" s="1"/>
      <c r="F64" s="1"/>
      <c r="G64" s="1"/>
      <c r="H64" s="1"/>
      <c r="I64" s="1"/>
      <c r="J64" s="1"/>
      <c r="K64" s="1"/>
      <c r="L64" s="1"/>
      <c r="M64" s="1"/>
      <c r="N64" s="1"/>
    </row>
    <row r="65" ht="15.75" customHeight="1">
      <c r="A65" s="43"/>
      <c r="B65" s="44"/>
      <c r="C65" s="1"/>
      <c r="D65" s="1"/>
      <c r="E65" s="1"/>
      <c r="F65" s="1"/>
      <c r="G65" s="1"/>
      <c r="H65" s="1"/>
      <c r="I65" s="1"/>
      <c r="J65" s="1"/>
      <c r="K65" s="1"/>
      <c r="L65" s="1"/>
      <c r="M65" s="1"/>
      <c r="N65" s="1"/>
    </row>
    <row r="66" ht="15.75" customHeight="1">
      <c r="A66" s="43"/>
      <c r="B66" s="44"/>
      <c r="C66" s="1"/>
      <c r="D66" s="1"/>
      <c r="E66" s="1"/>
      <c r="F66" s="1"/>
      <c r="G66" s="1"/>
      <c r="H66" s="1"/>
      <c r="I66" s="1"/>
      <c r="J66" s="1"/>
      <c r="K66" s="1"/>
      <c r="L66" s="1"/>
      <c r="M66" s="1"/>
      <c r="N66" s="1"/>
    </row>
    <row r="67" ht="15.75" customHeight="1">
      <c r="A67" s="43"/>
      <c r="B67" s="44"/>
      <c r="C67" s="1"/>
      <c r="D67" s="1"/>
      <c r="E67" s="1"/>
      <c r="F67" s="1"/>
      <c r="G67" s="1"/>
      <c r="H67" s="1"/>
      <c r="I67" s="1"/>
      <c r="J67" s="1"/>
      <c r="K67" s="1"/>
      <c r="L67" s="1"/>
      <c r="M67" s="1"/>
      <c r="N67" s="1"/>
    </row>
    <row r="68" ht="15.75" customHeight="1">
      <c r="A68" s="43"/>
      <c r="B68" s="44"/>
      <c r="C68" s="1"/>
      <c r="D68" s="1"/>
      <c r="E68" s="1"/>
      <c r="F68" s="1"/>
      <c r="G68" s="1"/>
      <c r="H68" s="1"/>
      <c r="I68" s="1"/>
      <c r="J68" s="1"/>
      <c r="K68" s="1"/>
      <c r="L68" s="1"/>
      <c r="M68" s="1"/>
      <c r="N68" s="1"/>
    </row>
    <row r="69" ht="15.75" customHeight="1">
      <c r="A69" s="43"/>
      <c r="B69" s="44"/>
      <c r="C69" s="1"/>
      <c r="D69" s="1"/>
      <c r="E69" s="1"/>
      <c r="F69" s="1"/>
      <c r="G69" s="1"/>
      <c r="H69" s="1"/>
      <c r="I69" s="1"/>
      <c r="J69" s="1"/>
      <c r="K69" s="1"/>
      <c r="L69" s="1"/>
      <c r="M69" s="1"/>
      <c r="N69" s="1"/>
    </row>
    <row r="70" ht="15.75" customHeight="1">
      <c r="A70" s="43"/>
      <c r="B70" s="44"/>
      <c r="C70" s="1"/>
      <c r="D70" s="1"/>
      <c r="E70" s="1"/>
      <c r="F70" s="1"/>
      <c r="G70" s="1"/>
      <c r="H70" s="1"/>
      <c r="I70" s="1"/>
      <c r="J70" s="1"/>
      <c r="K70" s="1"/>
      <c r="L70" s="1"/>
      <c r="M70" s="1"/>
      <c r="N70" s="1"/>
    </row>
    <row r="71" ht="15.75" customHeight="1">
      <c r="A71" s="43"/>
      <c r="B71" s="44"/>
      <c r="C71" s="1"/>
      <c r="D71" s="1"/>
      <c r="E71" s="1"/>
      <c r="F71" s="1"/>
      <c r="G71" s="1"/>
      <c r="H71" s="1"/>
      <c r="I71" s="1"/>
      <c r="J71" s="1"/>
      <c r="K71" s="1"/>
      <c r="L71" s="1"/>
      <c r="M71" s="1"/>
      <c r="N71" s="1"/>
    </row>
    <row r="72" ht="15.75" customHeight="1">
      <c r="A72" s="43"/>
      <c r="B72" s="44"/>
      <c r="C72" s="1"/>
      <c r="D72" s="1"/>
      <c r="E72" s="1"/>
      <c r="F72" s="1"/>
      <c r="G72" s="1"/>
      <c r="H72" s="1"/>
      <c r="I72" s="1"/>
      <c r="J72" s="1"/>
      <c r="K72" s="1"/>
      <c r="L72" s="1"/>
      <c r="M72" s="1"/>
      <c r="N72" s="1"/>
    </row>
    <row r="73" ht="15.75" customHeight="1">
      <c r="A73" s="43"/>
      <c r="B73" s="44"/>
      <c r="C73" s="1"/>
      <c r="D73" s="1"/>
      <c r="E73" s="1"/>
      <c r="F73" s="1"/>
      <c r="G73" s="1"/>
      <c r="H73" s="1"/>
      <c r="I73" s="1"/>
      <c r="J73" s="1"/>
      <c r="K73" s="1"/>
      <c r="L73" s="1"/>
      <c r="M73" s="1"/>
      <c r="N73" s="1"/>
    </row>
    <row r="74" ht="15.75" customHeight="1">
      <c r="A74" s="43"/>
      <c r="B74" s="44"/>
      <c r="C74" s="1"/>
      <c r="D74" s="1"/>
      <c r="E74" s="1"/>
      <c r="F74" s="1"/>
      <c r="G74" s="1"/>
      <c r="H74" s="1"/>
      <c r="I74" s="1"/>
      <c r="J74" s="1"/>
      <c r="K74" s="1"/>
      <c r="L74" s="1"/>
      <c r="M74" s="1"/>
      <c r="N74" s="1"/>
    </row>
    <row r="75" ht="15.75" customHeight="1">
      <c r="A75" s="43"/>
      <c r="B75" s="44"/>
      <c r="C75" s="1"/>
      <c r="D75" s="1"/>
      <c r="E75" s="1"/>
      <c r="F75" s="1"/>
      <c r="G75" s="1"/>
      <c r="H75" s="1"/>
      <c r="I75" s="1"/>
      <c r="J75" s="1"/>
      <c r="K75" s="1"/>
      <c r="L75" s="1"/>
      <c r="M75" s="1"/>
      <c r="N75" s="1"/>
    </row>
    <row r="76" ht="15.75" customHeight="1">
      <c r="A76" s="43"/>
      <c r="B76" s="44"/>
      <c r="C76" s="1"/>
      <c r="D76" s="1"/>
      <c r="E76" s="1"/>
      <c r="F76" s="1"/>
      <c r="G76" s="1"/>
      <c r="H76" s="1"/>
      <c r="I76" s="1"/>
      <c r="J76" s="1"/>
      <c r="K76" s="1"/>
      <c r="L76" s="1"/>
      <c r="M76" s="1"/>
      <c r="N76" s="1"/>
    </row>
    <row r="77" ht="15.75" customHeight="1">
      <c r="A77" s="43"/>
      <c r="B77" s="44"/>
      <c r="C77" s="1"/>
      <c r="D77" s="1"/>
      <c r="E77" s="1"/>
      <c r="F77" s="1"/>
      <c r="G77" s="1"/>
      <c r="H77" s="1"/>
      <c r="I77" s="1"/>
      <c r="J77" s="1"/>
      <c r="K77" s="1"/>
      <c r="L77" s="1"/>
      <c r="M77" s="1"/>
      <c r="N77" s="1"/>
    </row>
    <row r="78" ht="15.75" customHeight="1">
      <c r="A78" s="43"/>
      <c r="B78" s="44"/>
      <c r="C78" s="1"/>
      <c r="D78" s="1"/>
      <c r="E78" s="1"/>
      <c r="F78" s="1"/>
      <c r="G78" s="1"/>
      <c r="H78" s="1"/>
      <c r="I78" s="1"/>
      <c r="J78" s="1"/>
      <c r="K78" s="1"/>
      <c r="L78" s="1"/>
      <c r="M78" s="1"/>
      <c r="N78" s="1"/>
    </row>
    <row r="79" ht="15.75" customHeight="1">
      <c r="A79" s="43"/>
      <c r="B79" s="44"/>
      <c r="C79" s="1"/>
      <c r="D79" s="1"/>
      <c r="E79" s="1"/>
      <c r="F79" s="1"/>
      <c r="G79" s="1"/>
      <c r="H79" s="1"/>
      <c r="I79" s="1"/>
      <c r="J79" s="1"/>
      <c r="K79" s="1"/>
      <c r="L79" s="1"/>
      <c r="M79" s="1"/>
      <c r="N79" s="1"/>
    </row>
    <row r="80" ht="15.75" customHeight="1">
      <c r="A80" s="43"/>
      <c r="B80" s="44"/>
      <c r="C80" s="1"/>
      <c r="D80" s="1"/>
      <c r="E80" s="1"/>
      <c r="F80" s="1"/>
      <c r="G80" s="1"/>
      <c r="H80" s="1"/>
      <c r="I80" s="1"/>
      <c r="J80" s="1"/>
      <c r="K80" s="1"/>
      <c r="L80" s="1"/>
      <c r="M80" s="1"/>
      <c r="N80" s="1"/>
    </row>
    <row r="81" ht="15.75" customHeight="1">
      <c r="A81" s="43"/>
      <c r="B81" s="44"/>
      <c r="C81" s="1"/>
      <c r="D81" s="1"/>
      <c r="E81" s="1"/>
      <c r="F81" s="1"/>
      <c r="G81" s="1"/>
      <c r="H81" s="1"/>
      <c r="I81" s="1"/>
      <c r="J81" s="1"/>
      <c r="K81" s="1"/>
      <c r="L81" s="1"/>
      <c r="M81" s="1"/>
      <c r="N81" s="1"/>
    </row>
    <row r="82" ht="15.75" customHeight="1">
      <c r="A82" s="43"/>
      <c r="B82" s="44"/>
      <c r="C82" s="1"/>
      <c r="D82" s="1"/>
      <c r="E82" s="1"/>
      <c r="F82" s="1"/>
      <c r="G82" s="1"/>
      <c r="H82" s="1"/>
      <c r="I82" s="1"/>
      <c r="J82" s="1"/>
      <c r="K82" s="1"/>
      <c r="L82" s="1"/>
      <c r="M82" s="1"/>
      <c r="N82" s="1"/>
    </row>
    <row r="83" ht="15.75" customHeight="1">
      <c r="A83" s="43"/>
      <c r="B83" s="44"/>
      <c r="C83" s="1"/>
      <c r="D83" s="1"/>
      <c r="E83" s="1"/>
      <c r="F83" s="1"/>
      <c r="G83" s="1"/>
      <c r="H83" s="1"/>
      <c r="I83" s="1"/>
      <c r="J83" s="1"/>
      <c r="K83" s="1"/>
      <c r="L83" s="1"/>
      <c r="M83" s="1"/>
      <c r="N83" s="1"/>
    </row>
    <row r="84" ht="15.75" customHeight="1">
      <c r="A84" s="43"/>
      <c r="B84" s="44"/>
      <c r="C84" s="1"/>
      <c r="D84" s="1"/>
      <c r="E84" s="1"/>
      <c r="F84" s="1"/>
      <c r="G84" s="1"/>
      <c r="H84" s="1"/>
      <c r="I84" s="1"/>
      <c r="J84" s="1"/>
      <c r="K84" s="1"/>
      <c r="L84" s="1"/>
      <c r="M84" s="1"/>
      <c r="N84" s="1"/>
    </row>
    <row r="85" ht="15.75" customHeight="1">
      <c r="A85" s="43"/>
      <c r="B85" s="44"/>
      <c r="C85" s="1"/>
      <c r="D85" s="1"/>
      <c r="E85" s="1"/>
      <c r="F85" s="1"/>
      <c r="G85" s="1"/>
      <c r="H85" s="1"/>
      <c r="I85" s="1"/>
      <c r="J85" s="1"/>
      <c r="K85" s="1"/>
      <c r="L85" s="1"/>
      <c r="M85" s="1"/>
      <c r="N85" s="1"/>
    </row>
    <row r="86" ht="15.75" customHeight="1">
      <c r="A86" s="43"/>
      <c r="B86" s="44"/>
      <c r="C86" s="1"/>
      <c r="D86" s="1"/>
      <c r="E86" s="1"/>
      <c r="F86" s="1"/>
      <c r="G86" s="1"/>
      <c r="H86" s="1"/>
      <c r="I86" s="1"/>
      <c r="J86" s="1"/>
      <c r="K86" s="1"/>
      <c r="L86" s="1"/>
      <c r="M86" s="1"/>
      <c r="N86" s="1"/>
    </row>
    <row r="87" ht="15.75" customHeight="1">
      <c r="A87" s="43"/>
      <c r="B87" s="44"/>
      <c r="C87" s="1"/>
      <c r="D87" s="1"/>
      <c r="E87" s="1"/>
      <c r="F87" s="1"/>
      <c r="G87" s="1"/>
      <c r="H87" s="1"/>
      <c r="I87" s="1"/>
      <c r="J87" s="1"/>
      <c r="K87" s="1"/>
      <c r="L87" s="1"/>
      <c r="M87" s="1"/>
      <c r="N87" s="1"/>
    </row>
    <row r="88" ht="15.75" customHeight="1">
      <c r="A88" s="43"/>
      <c r="B88" s="44"/>
      <c r="C88" s="1"/>
      <c r="D88" s="1"/>
      <c r="E88" s="1"/>
      <c r="F88" s="1"/>
      <c r="G88" s="1"/>
      <c r="H88" s="1"/>
      <c r="I88" s="1"/>
      <c r="J88" s="1"/>
      <c r="K88" s="1"/>
      <c r="L88" s="1"/>
      <c r="M88" s="1"/>
      <c r="N88" s="1"/>
    </row>
    <row r="89" ht="15.75" customHeight="1">
      <c r="A89" s="43"/>
      <c r="B89" s="44"/>
      <c r="C89" s="1"/>
      <c r="D89" s="1"/>
      <c r="E89" s="1"/>
      <c r="F89" s="1"/>
      <c r="G89" s="1"/>
      <c r="H89" s="1"/>
      <c r="I89" s="1"/>
      <c r="J89" s="1"/>
      <c r="K89" s="1"/>
      <c r="L89" s="1"/>
      <c r="M89" s="1"/>
      <c r="N89" s="1"/>
    </row>
    <row r="90" ht="15.75" customHeight="1">
      <c r="A90" s="43"/>
      <c r="B90" s="44"/>
      <c r="C90" s="1"/>
      <c r="D90" s="1"/>
      <c r="E90" s="1"/>
      <c r="F90" s="1"/>
      <c r="G90" s="1"/>
      <c r="H90" s="1"/>
      <c r="I90" s="1"/>
      <c r="J90" s="1"/>
      <c r="K90" s="1"/>
      <c r="L90" s="1"/>
      <c r="M90" s="1"/>
      <c r="N90" s="1"/>
    </row>
    <row r="91" ht="15.75" customHeight="1">
      <c r="A91" s="43"/>
      <c r="B91" s="44"/>
      <c r="C91" s="1"/>
      <c r="D91" s="1"/>
      <c r="E91" s="1"/>
      <c r="F91" s="1"/>
      <c r="G91" s="1"/>
      <c r="H91" s="1"/>
      <c r="I91" s="1"/>
      <c r="J91" s="1"/>
      <c r="K91" s="1"/>
      <c r="L91" s="1"/>
      <c r="M91" s="1"/>
      <c r="N91" s="1"/>
    </row>
    <row r="92" ht="15.75" customHeight="1">
      <c r="A92" s="43"/>
      <c r="B92" s="44"/>
      <c r="C92" s="1"/>
      <c r="D92" s="1"/>
      <c r="E92" s="1"/>
      <c r="F92" s="1"/>
      <c r="G92" s="1"/>
      <c r="H92" s="1"/>
      <c r="I92" s="1"/>
      <c r="J92" s="1"/>
      <c r="K92" s="1"/>
      <c r="L92" s="1"/>
      <c r="M92" s="1"/>
      <c r="N92" s="1"/>
    </row>
    <row r="93" ht="15.75" customHeight="1">
      <c r="A93" s="43"/>
      <c r="B93" s="44"/>
      <c r="C93" s="1"/>
      <c r="D93" s="1"/>
      <c r="E93" s="1"/>
      <c r="F93" s="1"/>
      <c r="G93" s="1"/>
      <c r="H93" s="1"/>
      <c r="I93" s="1"/>
      <c r="J93" s="1"/>
      <c r="K93" s="1"/>
      <c r="L93" s="1"/>
      <c r="M93" s="1"/>
      <c r="N93" s="1"/>
    </row>
    <row r="94" ht="15.75" customHeight="1">
      <c r="A94" s="43"/>
      <c r="B94" s="44"/>
      <c r="C94" s="1"/>
      <c r="D94" s="1"/>
      <c r="E94" s="1"/>
      <c r="F94" s="1"/>
      <c r="G94" s="1"/>
      <c r="H94" s="1"/>
      <c r="I94" s="1"/>
      <c r="J94" s="1"/>
      <c r="K94" s="1"/>
      <c r="L94" s="1"/>
      <c r="M94" s="1"/>
      <c r="N94" s="1"/>
    </row>
    <row r="95" ht="15.75" customHeight="1">
      <c r="A95" s="43"/>
      <c r="B95" s="44"/>
      <c r="C95" s="1"/>
      <c r="D95" s="1"/>
      <c r="E95" s="1"/>
      <c r="F95" s="1"/>
      <c r="G95" s="1"/>
      <c r="H95" s="1"/>
      <c r="I95" s="1"/>
      <c r="J95" s="1"/>
      <c r="K95" s="1"/>
      <c r="L95" s="1"/>
      <c r="M95" s="1"/>
      <c r="N95" s="1"/>
    </row>
    <row r="96" ht="15.75" customHeight="1">
      <c r="A96" s="43"/>
      <c r="B96" s="44"/>
      <c r="C96" s="1"/>
      <c r="D96" s="1"/>
      <c r="E96" s="1"/>
      <c r="F96" s="1"/>
      <c r="G96" s="1"/>
      <c r="H96" s="1"/>
      <c r="I96" s="1"/>
      <c r="J96" s="1"/>
      <c r="K96" s="1"/>
      <c r="L96" s="1"/>
      <c r="M96" s="1"/>
      <c r="N96" s="1"/>
    </row>
    <row r="97" ht="15.75" customHeight="1">
      <c r="A97" s="43"/>
      <c r="B97" s="44"/>
      <c r="C97" s="1"/>
      <c r="D97" s="1"/>
      <c r="E97" s="1"/>
      <c r="F97" s="1"/>
      <c r="G97" s="1"/>
      <c r="H97" s="1"/>
      <c r="I97" s="1"/>
      <c r="J97" s="1"/>
      <c r="K97" s="1"/>
      <c r="L97" s="1"/>
      <c r="M97" s="1"/>
      <c r="N97" s="1"/>
    </row>
    <row r="98" ht="15.75" customHeight="1">
      <c r="A98" s="43"/>
      <c r="B98" s="44"/>
      <c r="C98" s="1"/>
      <c r="D98" s="1"/>
      <c r="E98" s="1"/>
      <c r="F98" s="1"/>
      <c r="G98" s="1"/>
      <c r="H98" s="1"/>
      <c r="I98" s="1"/>
      <c r="J98" s="1"/>
      <c r="K98" s="1"/>
      <c r="L98" s="1"/>
      <c r="M98" s="1"/>
      <c r="N98" s="1"/>
    </row>
    <row r="99" ht="15.75" customHeight="1">
      <c r="A99" s="43"/>
      <c r="B99" s="44"/>
      <c r="C99" s="1"/>
      <c r="D99" s="1"/>
      <c r="E99" s="1"/>
      <c r="F99" s="1"/>
      <c r="G99" s="1"/>
      <c r="H99" s="1"/>
      <c r="I99" s="1"/>
      <c r="J99" s="1"/>
      <c r="K99" s="1"/>
      <c r="L99" s="1"/>
      <c r="M99" s="1"/>
      <c r="N99" s="1"/>
    </row>
    <row r="100" ht="15.75" customHeight="1">
      <c r="A100" s="43"/>
      <c r="B100" s="44"/>
      <c r="C100" s="1"/>
      <c r="D100" s="1"/>
      <c r="E100" s="1"/>
      <c r="F100" s="1"/>
      <c r="G100" s="1"/>
      <c r="H100" s="1"/>
      <c r="I100" s="1"/>
      <c r="J100" s="1"/>
      <c r="K100" s="1"/>
      <c r="L100" s="1"/>
      <c r="M100" s="1"/>
      <c r="N100" s="1"/>
    </row>
    <row r="101" ht="15.75" customHeight="1">
      <c r="A101" s="43"/>
      <c r="B101" s="44"/>
      <c r="C101" s="1"/>
      <c r="D101" s="1"/>
      <c r="E101" s="1"/>
      <c r="F101" s="1"/>
      <c r="G101" s="1"/>
      <c r="H101" s="1"/>
      <c r="I101" s="1"/>
      <c r="J101" s="1"/>
      <c r="K101" s="1"/>
      <c r="L101" s="1"/>
      <c r="M101" s="1"/>
      <c r="N101" s="1"/>
    </row>
    <row r="102" ht="15.75" customHeight="1">
      <c r="A102" s="43"/>
      <c r="B102" s="44"/>
      <c r="C102" s="1"/>
      <c r="D102" s="1"/>
      <c r="E102" s="1"/>
      <c r="F102" s="1"/>
      <c r="G102" s="1"/>
      <c r="H102" s="1"/>
      <c r="I102" s="1"/>
      <c r="J102" s="1"/>
      <c r="K102" s="1"/>
      <c r="L102" s="1"/>
      <c r="M102" s="1"/>
      <c r="N102" s="1"/>
    </row>
    <row r="103" ht="15.75" customHeight="1">
      <c r="A103" s="43"/>
      <c r="B103" s="44"/>
      <c r="C103" s="1"/>
      <c r="D103" s="1"/>
      <c r="E103" s="1"/>
      <c r="F103" s="1"/>
      <c r="G103" s="1"/>
      <c r="H103" s="1"/>
      <c r="I103" s="1"/>
      <c r="J103" s="1"/>
      <c r="K103" s="1"/>
      <c r="L103" s="1"/>
      <c r="M103" s="1"/>
      <c r="N103" s="1"/>
    </row>
    <row r="104" ht="15.75" customHeight="1">
      <c r="A104" s="43"/>
      <c r="B104" s="44"/>
      <c r="C104" s="1"/>
      <c r="D104" s="1"/>
      <c r="E104" s="1"/>
      <c r="F104" s="1"/>
      <c r="G104" s="1"/>
      <c r="H104" s="1"/>
      <c r="I104" s="1"/>
      <c r="J104" s="1"/>
      <c r="K104" s="1"/>
      <c r="L104" s="1"/>
      <c r="M104" s="1"/>
      <c r="N104" s="1"/>
    </row>
    <row r="105" ht="15.75" customHeight="1">
      <c r="A105" s="43"/>
      <c r="B105" s="44"/>
      <c r="C105" s="1"/>
      <c r="D105" s="1"/>
      <c r="E105" s="1"/>
      <c r="F105" s="1"/>
      <c r="G105" s="1"/>
      <c r="H105" s="1"/>
      <c r="I105" s="1"/>
      <c r="J105" s="1"/>
      <c r="K105" s="1"/>
      <c r="L105" s="1"/>
      <c r="M105" s="1"/>
      <c r="N105" s="1"/>
    </row>
    <row r="106" ht="15.75" customHeight="1">
      <c r="A106" s="43"/>
      <c r="B106" s="44"/>
      <c r="C106" s="1"/>
      <c r="D106" s="1"/>
      <c r="E106" s="1"/>
      <c r="F106" s="1"/>
      <c r="G106" s="1"/>
      <c r="H106" s="1"/>
      <c r="I106" s="1"/>
      <c r="J106" s="1"/>
      <c r="K106" s="1"/>
      <c r="L106" s="1"/>
      <c r="M106" s="1"/>
      <c r="N106" s="1"/>
    </row>
    <row r="107" ht="15.75" customHeight="1">
      <c r="A107" s="43"/>
      <c r="B107" s="44"/>
      <c r="C107" s="1"/>
      <c r="D107" s="1"/>
      <c r="E107" s="1"/>
      <c r="F107" s="1"/>
      <c r="G107" s="1"/>
      <c r="H107" s="1"/>
      <c r="I107" s="1"/>
      <c r="J107" s="1"/>
      <c r="K107" s="1"/>
      <c r="L107" s="1"/>
      <c r="M107" s="1"/>
      <c r="N107" s="1"/>
    </row>
    <row r="108" ht="15.75" customHeight="1">
      <c r="A108" s="43"/>
      <c r="B108" s="44"/>
      <c r="C108" s="1"/>
      <c r="D108" s="1"/>
      <c r="E108" s="1"/>
      <c r="F108" s="1"/>
      <c r="G108" s="1"/>
      <c r="H108" s="1"/>
      <c r="I108" s="1"/>
      <c r="J108" s="1"/>
      <c r="K108" s="1"/>
      <c r="L108" s="1"/>
      <c r="M108" s="1"/>
      <c r="N108" s="1"/>
    </row>
    <row r="109" ht="15.75" customHeight="1">
      <c r="A109" s="43"/>
      <c r="B109" s="44"/>
      <c r="C109" s="1"/>
      <c r="D109" s="1"/>
      <c r="E109" s="1"/>
      <c r="F109" s="1"/>
      <c r="G109" s="1"/>
      <c r="H109" s="1"/>
      <c r="I109" s="1"/>
      <c r="J109" s="1"/>
      <c r="K109" s="1"/>
      <c r="L109" s="1"/>
      <c r="M109" s="1"/>
      <c r="N109" s="1"/>
    </row>
    <row r="110" ht="15.75" customHeight="1">
      <c r="A110" s="43"/>
      <c r="B110" s="44"/>
      <c r="C110" s="1"/>
      <c r="D110" s="1"/>
      <c r="E110" s="1"/>
      <c r="F110" s="1"/>
      <c r="G110" s="1"/>
      <c r="H110" s="1"/>
      <c r="I110" s="1"/>
      <c r="J110" s="1"/>
      <c r="K110" s="1"/>
      <c r="L110" s="1"/>
      <c r="M110" s="1"/>
      <c r="N110" s="1"/>
    </row>
    <row r="111" ht="15.75" customHeight="1">
      <c r="A111" s="43"/>
      <c r="B111" s="44"/>
      <c r="C111" s="1"/>
      <c r="D111" s="1"/>
      <c r="E111" s="1"/>
      <c r="F111" s="1"/>
      <c r="G111" s="1"/>
      <c r="H111" s="1"/>
      <c r="I111" s="1"/>
      <c r="J111" s="1"/>
      <c r="K111" s="1"/>
      <c r="L111" s="1"/>
      <c r="M111" s="1"/>
      <c r="N111" s="1"/>
    </row>
    <row r="112" ht="15.75" customHeight="1">
      <c r="A112" s="43"/>
      <c r="B112" s="44"/>
      <c r="C112" s="1"/>
      <c r="D112" s="1"/>
      <c r="E112" s="1"/>
      <c r="F112" s="1"/>
      <c r="G112" s="1"/>
      <c r="H112" s="1"/>
      <c r="I112" s="1"/>
      <c r="J112" s="1"/>
      <c r="K112" s="1"/>
      <c r="L112" s="1"/>
      <c r="M112" s="1"/>
      <c r="N112" s="1"/>
    </row>
    <row r="113" ht="15.75" customHeight="1">
      <c r="A113" s="43"/>
      <c r="B113" s="44"/>
      <c r="C113" s="1"/>
      <c r="D113" s="1"/>
      <c r="E113" s="1"/>
      <c r="F113" s="1"/>
      <c r="G113" s="1"/>
      <c r="H113" s="1"/>
      <c r="I113" s="1"/>
      <c r="J113" s="1"/>
      <c r="K113" s="1"/>
      <c r="L113" s="1"/>
      <c r="M113" s="1"/>
      <c r="N113" s="1"/>
    </row>
    <row r="114" ht="15.75" customHeight="1">
      <c r="A114" s="43"/>
      <c r="B114" s="44"/>
      <c r="C114" s="1"/>
      <c r="D114" s="1"/>
      <c r="E114" s="1"/>
      <c r="F114" s="1"/>
      <c r="G114" s="1"/>
      <c r="H114" s="1"/>
      <c r="I114" s="1"/>
      <c r="J114" s="1"/>
      <c r="K114" s="1"/>
      <c r="L114" s="1"/>
      <c r="M114" s="1"/>
      <c r="N114" s="1"/>
    </row>
    <row r="115" ht="15.75" customHeight="1">
      <c r="A115" s="43"/>
      <c r="B115" s="44"/>
      <c r="C115" s="1"/>
      <c r="D115" s="1"/>
      <c r="E115" s="1"/>
      <c r="F115" s="1"/>
      <c r="G115" s="1"/>
      <c r="H115" s="1"/>
      <c r="I115" s="1"/>
      <c r="J115" s="1"/>
      <c r="K115" s="1"/>
      <c r="L115" s="1"/>
      <c r="M115" s="1"/>
      <c r="N115" s="1"/>
    </row>
    <row r="116" ht="15.75" customHeight="1">
      <c r="A116" s="43"/>
      <c r="B116" s="44"/>
      <c r="C116" s="1"/>
      <c r="D116" s="1"/>
      <c r="E116" s="1"/>
      <c r="F116" s="1"/>
      <c r="G116" s="1"/>
      <c r="H116" s="1"/>
      <c r="I116" s="1"/>
      <c r="J116" s="1"/>
      <c r="K116" s="1"/>
      <c r="L116" s="1"/>
      <c r="M116" s="1"/>
      <c r="N116" s="1"/>
    </row>
    <row r="117" ht="15.75" customHeight="1">
      <c r="A117" s="43"/>
      <c r="B117" s="44"/>
      <c r="C117" s="1"/>
      <c r="D117" s="1"/>
      <c r="E117" s="1"/>
      <c r="F117" s="1"/>
      <c r="G117" s="1"/>
      <c r="H117" s="1"/>
      <c r="I117" s="1"/>
      <c r="J117" s="1"/>
      <c r="K117" s="1"/>
      <c r="L117" s="1"/>
      <c r="M117" s="1"/>
      <c r="N117" s="1"/>
    </row>
    <row r="118" ht="15.75" customHeight="1">
      <c r="A118" s="43"/>
      <c r="B118" s="44"/>
      <c r="C118" s="1"/>
      <c r="D118" s="1"/>
      <c r="E118" s="1"/>
      <c r="F118" s="1"/>
      <c r="G118" s="1"/>
      <c r="H118" s="1"/>
      <c r="I118" s="1"/>
      <c r="J118" s="1"/>
      <c r="K118" s="1"/>
      <c r="L118" s="1"/>
      <c r="M118" s="1"/>
      <c r="N118" s="1"/>
    </row>
    <row r="119" ht="15.75" customHeight="1">
      <c r="A119" s="43"/>
      <c r="B119" s="44"/>
      <c r="C119" s="1"/>
      <c r="D119" s="1"/>
      <c r="E119" s="1"/>
      <c r="F119" s="1"/>
      <c r="G119" s="1"/>
      <c r="H119" s="1"/>
      <c r="I119" s="1"/>
      <c r="J119" s="1"/>
      <c r="K119" s="1"/>
      <c r="L119" s="1"/>
      <c r="M119" s="1"/>
      <c r="N119" s="1"/>
    </row>
    <row r="120" ht="15.75" customHeight="1">
      <c r="A120" s="43"/>
      <c r="B120" s="44"/>
      <c r="C120" s="1"/>
      <c r="D120" s="1"/>
      <c r="E120" s="1"/>
      <c r="F120" s="1"/>
      <c r="G120" s="1"/>
      <c r="H120" s="1"/>
      <c r="I120" s="1"/>
      <c r="J120" s="1"/>
      <c r="K120" s="1"/>
      <c r="L120" s="1"/>
      <c r="M120" s="1"/>
      <c r="N120" s="1"/>
    </row>
    <row r="121" ht="15.75" customHeight="1">
      <c r="A121" s="43"/>
      <c r="B121" s="44"/>
      <c r="C121" s="1"/>
      <c r="D121" s="1"/>
      <c r="E121" s="1"/>
      <c r="F121" s="1"/>
      <c r="G121" s="1"/>
      <c r="H121" s="1"/>
      <c r="I121" s="1"/>
      <c r="J121" s="1"/>
      <c r="K121" s="1"/>
      <c r="L121" s="1"/>
      <c r="M121" s="1"/>
      <c r="N121" s="1"/>
    </row>
    <row r="122" ht="15.75" customHeight="1">
      <c r="A122" s="43"/>
      <c r="B122" s="44"/>
      <c r="C122" s="1"/>
      <c r="D122" s="1"/>
      <c r="E122" s="1"/>
      <c r="F122" s="1"/>
      <c r="G122" s="1"/>
      <c r="H122" s="1"/>
      <c r="I122" s="1"/>
      <c r="J122" s="1"/>
      <c r="K122" s="1"/>
      <c r="L122" s="1"/>
      <c r="M122" s="1"/>
      <c r="N122" s="1"/>
    </row>
    <row r="123" ht="15.75" customHeight="1">
      <c r="A123" s="43"/>
      <c r="B123" s="44"/>
      <c r="C123" s="1"/>
      <c r="D123" s="1"/>
      <c r="E123" s="1"/>
      <c r="F123" s="1"/>
      <c r="G123" s="1"/>
      <c r="H123" s="1"/>
      <c r="I123" s="1"/>
      <c r="J123" s="1"/>
      <c r="K123" s="1"/>
      <c r="L123" s="1"/>
      <c r="M123" s="1"/>
      <c r="N123" s="1"/>
    </row>
    <row r="124" ht="15.75" customHeight="1">
      <c r="A124" s="43"/>
      <c r="B124" s="44"/>
      <c r="C124" s="1"/>
      <c r="D124" s="1"/>
      <c r="E124" s="1"/>
      <c r="F124" s="1"/>
      <c r="G124" s="1"/>
      <c r="H124" s="1"/>
      <c r="I124" s="1"/>
      <c r="J124" s="1"/>
      <c r="K124" s="1"/>
      <c r="L124" s="1"/>
      <c r="M124" s="1"/>
      <c r="N124" s="1"/>
    </row>
    <row r="125" ht="15.75" customHeight="1">
      <c r="A125" s="43"/>
      <c r="B125" s="44"/>
      <c r="C125" s="1"/>
      <c r="D125" s="1"/>
      <c r="E125" s="1"/>
      <c r="F125" s="1"/>
      <c r="G125" s="1"/>
      <c r="H125" s="1"/>
      <c r="I125" s="1"/>
      <c r="J125" s="1"/>
      <c r="K125" s="1"/>
      <c r="L125" s="1"/>
      <c r="M125" s="1"/>
      <c r="N125" s="1"/>
    </row>
    <row r="126" ht="15.75" customHeight="1">
      <c r="A126" s="43"/>
      <c r="B126" s="44"/>
      <c r="C126" s="1"/>
      <c r="D126" s="1"/>
      <c r="E126" s="1"/>
      <c r="F126" s="1"/>
      <c r="G126" s="1"/>
      <c r="H126" s="1"/>
      <c r="I126" s="1"/>
      <c r="J126" s="1"/>
      <c r="K126" s="1"/>
      <c r="L126" s="1"/>
      <c r="M126" s="1"/>
      <c r="N126" s="1"/>
    </row>
    <row r="127" ht="15.75" customHeight="1">
      <c r="A127" s="43"/>
      <c r="B127" s="44"/>
      <c r="C127" s="1"/>
      <c r="D127" s="1"/>
      <c r="E127" s="1"/>
      <c r="F127" s="1"/>
      <c r="G127" s="1"/>
      <c r="H127" s="1"/>
      <c r="I127" s="1"/>
      <c r="J127" s="1"/>
      <c r="K127" s="1"/>
      <c r="L127" s="1"/>
      <c r="M127" s="1"/>
      <c r="N127" s="1"/>
    </row>
    <row r="128" ht="15.75" customHeight="1">
      <c r="A128" s="43"/>
      <c r="B128" s="44"/>
      <c r="C128" s="1"/>
      <c r="D128" s="1"/>
      <c r="E128" s="1"/>
      <c r="F128" s="1"/>
      <c r="G128" s="1"/>
      <c r="H128" s="1"/>
      <c r="I128" s="1"/>
      <c r="J128" s="1"/>
      <c r="K128" s="1"/>
      <c r="L128" s="1"/>
      <c r="M128" s="1"/>
      <c r="N128" s="1"/>
    </row>
    <row r="129" ht="15.75" customHeight="1">
      <c r="A129" s="43"/>
      <c r="B129" s="44"/>
      <c r="C129" s="1"/>
      <c r="D129" s="1"/>
      <c r="E129" s="1"/>
      <c r="F129" s="1"/>
      <c r="G129" s="1"/>
      <c r="H129" s="1"/>
      <c r="I129" s="1"/>
      <c r="J129" s="1"/>
      <c r="K129" s="1"/>
      <c r="L129" s="1"/>
      <c r="M129" s="1"/>
      <c r="N129" s="1"/>
    </row>
    <row r="130" ht="15.75" customHeight="1">
      <c r="A130" s="43"/>
      <c r="B130" s="44"/>
      <c r="C130" s="1"/>
      <c r="D130" s="1"/>
      <c r="E130" s="1"/>
      <c r="F130" s="1"/>
      <c r="G130" s="1"/>
      <c r="H130" s="1"/>
      <c r="I130" s="1"/>
      <c r="J130" s="1"/>
      <c r="K130" s="1"/>
      <c r="L130" s="1"/>
      <c r="M130" s="1"/>
      <c r="N130" s="1"/>
    </row>
    <row r="131" ht="15.75" customHeight="1">
      <c r="A131" s="43"/>
      <c r="B131" s="44"/>
      <c r="C131" s="1"/>
      <c r="D131" s="1"/>
      <c r="E131" s="1"/>
      <c r="F131" s="1"/>
      <c r="G131" s="1"/>
      <c r="H131" s="1"/>
      <c r="I131" s="1"/>
      <c r="J131" s="1"/>
      <c r="K131" s="1"/>
      <c r="L131" s="1"/>
      <c r="M131" s="1"/>
      <c r="N131" s="1"/>
    </row>
    <row r="132" ht="15.75" customHeight="1">
      <c r="A132" s="43"/>
      <c r="B132" s="44"/>
      <c r="C132" s="1"/>
      <c r="D132" s="1"/>
      <c r="E132" s="1"/>
      <c r="F132" s="1"/>
      <c r="G132" s="1"/>
      <c r="H132" s="1"/>
      <c r="I132" s="1"/>
      <c r="J132" s="1"/>
      <c r="K132" s="1"/>
      <c r="L132" s="1"/>
      <c r="M132" s="1"/>
      <c r="N132" s="1"/>
    </row>
    <row r="133" ht="15.75" customHeight="1">
      <c r="A133" s="43"/>
      <c r="B133" s="44"/>
      <c r="C133" s="1"/>
      <c r="D133" s="1"/>
      <c r="E133" s="1"/>
      <c r="F133" s="1"/>
      <c r="G133" s="1"/>
      <c r="H133" s="1"/>
      <c r="I133" s="1"/>
      <c r="J133" s="1"/>
      <c r="K133" s="1"/>
      <c r="L133" s="1"/>
      <c r="M133" s="1"/>
      <c r="N133" s="1"/>
    </row>
    <row r="134" ht="15.75" customHeight="1">
      <c r="A134" s="43"/>
      <c r="B134" s="44"/>
      <c r="C134" s="1"/>
      <c r="D134" s="1"/>
      <c r="E134" s="1"/>
      <c r="F134" s="1"/>
      <c r="G134" s="1"/>
      <c r="H134" s="1"/>
      <c r="I134" s="1"/>
      <c r="J134" s="1"/>
      <c r="K134" s="1"/>
      <c r="L134" s="1"/>
      <c r="M134" s="1"/>
      <c r="N134" s="1"/>
    </row>
    <row r="135" ht="15.75" customHeight="1">
      <c r="A135" s="43"/>
      <c r="B135" s="44"/>
      <c r="C135" s="1"/>
      <c r="D135" s="1"/>
      <c r="E135" s="1"/>
      <c r="F135" s="1"/>
      <c r="G135" s="1"/>
      <c r="H135" s="1"/>
      <c r="I135" s="1"/>
      <c r="J135" s="1"/>
      <c r="K135" s="1"/>
      <c r="L135" s="1"/>
      <c r="M135" s="1"/>
      <c r="N135" s="1"/>
    </row>
    <row r="136" ht="15.75" customHeight="1">
      <c r="A136" s="43"/>
      <c r="B136" s="44"/>
      <c r="C136" s="1"/>
      <c r="D136" s="1"/>
      <c r="E136" s="1"/>
      <c r="F136" s="1"/>
      <c r="G136" s="1"/>
      <c r="H136" s="1"/>
      <c r="I136" s="1"/>
      <c r="J136" s="1"/>
      <c r="K136" s="1"/>
      <c r="L136" s="1"/>
      <c r="M136" s="1"/>
      <c r="N136" s="1"/>
    </row>
    <row r="137" ht="15.75" customHeight="1">
      <c r="A137" s="43"/>
      <c r="B137" s="44"/>
      <c r="C137" s="1"/>
      <c r="D137" s="1"/>
      <c r="E137" s="1"/>
      <c r="F137" s="1"/>
      <c r="G137" s="1"/>
      <c r="H137" s="1"/>
      <c r="I137" s="1"/>
      <c r="J137" s="1"/>
      <c r="K137" s="1"/>
      <c r="L137" s="1"/>
      <c r="M137" s="1"/>
      <c r="N137" s="1"/>
    </row>
    <row r="138" ht="15.75" customHeight="1">
      <c r="A138" s="43"/>
      <c r="B138" s="44"/>
      <c r="C138" s="1"/>
      <c r="D138" s="1"/>
      <c r="E138" s="1"/>
      <c r="F138" s="1"/>
      <c r="G138" s="1"/>
      <c r="H138" s="1"/>
      <c r="I138" s="1"/>
      <c r="J138" s="1"/>
      <c r="K138" s="1"/>
      <c r="L138" s="1"/>
      <c r="M138" s="1"/>
      <c r="N138" s="1"/>
    </row>
    <row r="139" ht="15.75" customHeight="1">
      <c r="A139" s="43"/>
      <c r="B139" s="44"/>
      <c r="C139" s="1"/>
      <c r="D139" s="1"/>
      <c r="E139" s="1"/>
      <c r="F139" s="1"/>
      <c r="G139" s="1"/>
      <c r="H139" s="1"/>
      <c r="I139" s="1"/>
      <c r="J139" s="1"/>
      <c r="K139" s="1"/>
      <c r="L139" s="1"/>
      <c r="M139" s="1"/>
      <c r="N139" s="1"/>
    </row>
    <row r="140" ht="15.75" customHeight="1">
      <c r="A140" s="43"/>
      <c r="B140" s="44"/>
      <c r="C140" s="1"/>
      <c r="D140" s="1"/>
      <c r="E140" s="1"/>
      <c r="F140" s="1"/>
      <c r="G140" s="1"/>
      <c r="H140" s="1"/>
      <c r="I140" s="1"/>
      <c r="J140" s="1"/>
      <c r="K140" s="1"/>
      <c r="L140" s="1"/>
      <c r="M140" s="1"/>
      <c r="N140" s="1"/>
    </row>
    <row r="141" ht="15.75" customHeight="1">
      <c r="A141" s="43"/>
      <c r="B141" s="44"/>
      <c r="C141" s="1"/>
      <c r="D141" s="1"/>
      <c r="E141" s="1"/>
      <c r="F141" s="1"/>
      <c r="G141" s="1"/>
      <c r="H141" s="1"/>
      <c r="I141" s="1"/>
      <c r="J141" s="1"/>
      <c r="K141" s="1"/>
      <c r="L141" s="1"/>
      <c r="M141" s="1"/>
      <c r="N141" s="1"/>
    </row>
    <row r="142" ht="15.75" customHeight="1">
      <c r="A142" s="43"/>
      <c r="B142" s="44"/>
      <c r="C142" s="1"/>
      <c r="D142" s="1"/>
      <c r="E142" s="1"/>
      <c r="F142" s="1"/>
      <c r="G142" s="1"/>
      <c r="H142" s="1"/>
      <c r="I142" s="1"/>
      <c r="J142" s="1"/>
      <c r="K142" s="1"/>
      <c r="L142" s="1"/>
      <c r="M142" s="1"/>
      <c r="N142" s="1"/>
    </row>
    <row r="143" ht="15.75" customHeight="1">
      <c r="A143" s="43"/>
      <c r="B143" s="44"/>
      <c r="C143" s="1"/>
      <c r="D143" s="1"/>
      <c r="E143" s="1"/>
      <c r="F143" s="1"/>
      <c r="G143" s="1"/>
      <c r="H143" s="1"/>
      <c r="I143" s="1"/>
      <c r="J143" s="1"/>
      <c r="K143" s="1"/>
      <c r="L143" s="1"/>
      <c r="M143" s="1"/>
      <c r="N143" s="1"/>
    </row>
    <row r="144" ht="15.75" customHeight="1">
      <c r="A144" s="43"/>
      <c r="B144" s="44"/>
      <c r="C144" s="1"/>
      <c r="D144" s="1"/>
      <c r="E144" s="1"/>
      <c r="F144" s="1"/>
      <c r="G144" s="1"/>
      <c r="H144" s="1"/>
      <c r="I144" s="1"/>
      <c r="J144" s="1"/>
      <c r="K144" s="1"/>
      <c r="L144" s="1"/>
      <c r="M144" s="1"/>
      <c r="N144" s="1"/>
    </row>
    <row r="145" ht="15.75" customHeight="1">
      <c r="A145" s="43"/>
      <c r="B145" s="44"/>
      <c r="C145" s="1"/>
      <c r="D145" s="1"/>
      <c r="E145" s="1"/>
      <c r="F145" s="1"/>
      <c r="G145" s="1"/>
      <c r="H145" s="1"/>
      <c r="I145" s="1"/>
      <c r="J145" s="1"/>
      <c r="K145" s="1"/>
      <c r="L145" s="1"/>
      <c r="M145" s="1"/>
      <c r="N145" s="1"/>
    </row>
    <row r="146" ht="15.75" customHeight="1">
      <c r="A146" s="43"/>
      <c r="B146" s="44"/>
      <c r="C146" s="1"/>
      <c r="D146" s="1"/>
      <c r="E146" s="1"/>
      <c r="F146" s="1"/>
      <c r="G146" s="1"/>
      <c r="H146" s="1"/>
      <c r="I146" s="1"/>
      <c r="J146" s="1"/>
      <c r="K146" s="1"/>
      <c r="L146" s="1"/>
      <c r="M146" s="1"/>
      <c r="N146" s="1"/>
    </row>
    <row r="147" ht="15.75" customHeight="1">
      <c r="A147" s="43"/>
      <c r="B147" s="44"/>
      <c r="C147" s="1"/>
      <c r="D147" s="1"/>
      <c r="E147" s="1"/>
      <c r="F147" s="1"/>
      <c r="G147" s="1"/>
      <c r="H147" s="1"/>
      <c r="I147" s="1"/>
      <c r="J147" s="1"/>
      <c r="K147" s="1"/>
      <c r="L147" s="1"/>
      <c r="M147" s="1"/>
      <c r="N147" s="1"/>
    </row>
    <row r="148" ht="15.75" customHeight="1">
      <c r="A148" s="43"/>
      <c r="B148" s="44"/>
      <c r="C148" s="1"/>
      <c r="D148" s="1"/>
      <c r="E148" s="1"/>
      <c r="F148" s="1"/>
      <c r="G148" s="1"/>
      <c r="H148" s="1"/>
      <c r="I148" s="1"/>
      <c r="J148" s="1"/>
      <c r="K148" s="1"/>
      <c r="L148" s="1"/>
      <c r="M148" s="1"/>
      <c r="N148" s="1"/>
    </row>
    <row r="149" ht="15.75" customHeight="1">
      <c r="A149" s="43"/>
      <c r="B149" s="44"/>
      <c r="C149" s="1"/>
      <c r="D149" s="1"/>
      <c r="E149" s="1"/>
      <c r="F149" s="1"/>
      <c r="G149" s="1"/>
      <c r="H149" s="1"/>
      <c r="I149" s="1"/>
      <c r="J149" s="1"/>
      <c r="K149" s="1"/>
      <c r="L149" s="1"/>
      <c r="M149" s="1"/>
      <c r="N149" s="1"/>
    </row>
    <row r="150" ht="15.75" customHeight="1">
      <c r="A150" s="43"/>
      <c r="B150" s="44"/>
      <c r="C150" s="1"/>
      <c r="D150" s="1"/>
      <c r="E150" s="1"/>
      <c r="F150" s="1"/>
      <c r="G150" s="1"/>
      <c r="H150" s="1"/>
      <c r="I150" s="1"/>
      <c r="J150" s="1"/>
      <c r="K150" s="1"/>
      <c r="L150" s="1"/>
      <c r="M150" s="1"/>
      <c r="N150" s="1"/>
    </row>
    <row r="151" ht="15.75" customHeight="1">
      <c r="A151" s="43"/>
      <c r="B151" s="44"/>
      <c r="C151" s="1"/>
      <c r="D151" s="1"/>
      <c r="E151" s="1"/>
      <c r="F151" s="1"/>
      <c r="G151" s="1"/>
      <c r="H151" s="1"/>
      <c r="I151" s="1"/>
      <c r="J151" s="1"/>
      <c r="K151" s="1"/>
      <c r="L151" s="1"/>
      <c r="M151" s="1"/>
      <c r="N151" s="1"/>
    </row>
    <row r="152" ht="15.75" customHeight="1">
      <c r="A152" s="43"/>
      <c r="B152" s="44"/>
      <c r="C152" s="1"/>
      <c r="D152" s="1"/>
      <c r="E152" s="1"/>
      <c r="F152" s="1"/>
      <c r="G152" s="1"/>
      <c r="H152" s="1"/>
      <c r="I152" s="1"/>
      <c r="J152" s="1"/>
      <c r="K152" s="1"/>
      <c r="L152" s="1"/>
      <c r="M152" s="1"/>
      <c r="N152" s="1"/>
    </row>
    <row r="153" ht="15.75" customHeight="1">
      <c r="A153" s="43"/>
      <c r="B153" s="44"/>
      <c r="C153" s="1"/>
      <c r="D153" s="1"/>
      <c r="E153" s="1"/>
      <c r="F153" s="1"/>
      <c r="G153" s="1"/>
      <c r="H153" s="1"/>
      <c r="I153" s="1"/>
      <c r="J153" s="1"/>
      <c r="K153" s="1"/>
      <c r="L153" s="1"/>
      <c r="M153" s="1"/>
      <c r="N153" s="1"/>
    </row>
    <row r="154" ht="15.75" customHeight="1">
      <c r="A154" s="43"/>
      <c r="B154" s="44"/>
      <c r="C154" s="1"/>
      <c r="D154" s="1"/>
      <c r="E154" s="1"/>
      <c r="F154" s="1"/>
      <c r="G154" s="1"/>
      <c r="H154" s="1"/>
      <c r="I154" s="1"/>
      <c r="J154" s="1"/>
      <c r="K154" s="1"/>
      <c r="L154" s="1"/>
      <c r="M154" s="1"/>
      <c r="N154" s="1"/>
    </row>
    <row r="155" ht="15.75" customHeight="1">
      <c r="A155" s="43"/>
      <c r="B155" s="44"/>
      <c r="C155" s="1"/>
      <c r="D155" s="1"/>
      <c r="E155" s="1"/>
      <c r="F155" s="1"/>
      <c r="G155" s="1"/>
      <c r="H155" s="1"/>
      <c r="I155" s="1"/>
      <c r="J155" s="1"/>
      <c r="K155" s="1"/>
      <c r="L155" s="1"/>
      <c r="M155" s="1"/>
      <c r="N155" s="1"/>
    </row>
    <row r="156" ht="15.75" customHeight="1">
      <c r="A156" s="43"/>
      <c r="B156" s="44"/>
      <c r="C156" s="1"/>
      <c r="D156" s="1"/>
      <c r="E156" s="1"/>
      <c r="F156" s="1"/>
      <c r="G156" s="1"/>
      <c r="H156" s="1"/>
      <c r="I156" s="1"/>
      <c r="J156" s="1"/>
      <c r="K156" s="1"/>
      <c r="L156" s="1"/>
      <c r="M156" s="1"/>
      <c r="N156" s="1"/>
    </row>
    <row r="157" ht="15.75" customHeight="1">
      <c r="A157" s="43"/>
      <c r="B157" s="44"/>
      <c r="C157" s="1"/>
      <c r="D157" s="1"/>
      <c r="E157" s="1"/>
      <c r="F157" s="1"/>
      <c r="G157" s="1"/>
      <c r="H157" s="1"/>
      <c r="I157" s="1"/>
      <c r="J157" s="1"/>
      <c r="K157" s="1"/>
      <c r="L157" s="1"/>
      <c r="M157" s="1"/>
      <c r="N157" s="1"/>
    </row>
    <row r="158" ht="15.75" customHeight="1">
      <c r="A158" s="43"/>
      <c r="B158" s="44"/>
      <c r="C158" s="1"/>
      <c r="D158" s="1"/>
      <c r="E158" s="1"/>
      <c r="F158" s="1"/>
      <c r="G158" s="1"/>
      <c r="H158" s="1"/>
      <c r="I158" s="1"/>
      <c r="J158" s="1"/>
      <c r="K158" s="1"/>
      <c r="L158" s="1"/>
      <c r="M158" s="1"/>
      <c r="N158" s="1"/>
    </row>
    <row r="159" ht="15.75" customHeight="1">
      <c r="A159" s="43"/>
      <c r="B159" s="44"/>
      <c r="C159" s="1"/>
      <c r="D159" s="1"/>
      <c r="E159" s="1"/>
      <c r="F159" s="1"/>
      <c r="G159" s="1"/>
      <c r="H159" s="1"/>
      <c r="I159" s="1"/>
      <c r="J159" s="1"/>
      <c r="K159" s="1"/>
      <c r="L159" s="1"/>
      <c r="M159" s="1"/>
      <c r="N159" s="1"/>
    </row>
    <row r="160" ht="15.75" customHeight="1">
      <c r="A160" s="43"/>
      <c r="B160" s="44"/>
      <c r="C160" s="1"/>
      <c r="D160" s="1"/>
      <c r="E160" s="1"/>
      <c r="F160" s="1"/>
      <c r="G160" s="1"/>
      <c r="H160" s="1"/>
      <c r="I160" s="1"/>
      <c r="J160" s="1"/>
      <c r="K160" s="1"/>
      <c r="L160" s="1"/>
      <c r="M160" s="1"/>
      <c r="N160" s="1"/>
    </row>
    <row r="161" ht="15.75" customHeight="1">
      <c r="A161" s="43"/>
      <c r="B161" s="44"/>
      <c r="C161" s="1"/>
      <c r="D161" s="1"/>
      <c r="E161" s="1"/>
      <c r="F161" s="1"/>
      <c r="G161" s="1"/>
      <c r="H161" s="1"/>
      <c r="I161" s="1"/>
      <c r="J161" s="1"/>
      <c r="K161" s="1"/>
      <c r="L161" s="1"/>
      <c r="M161" s="1"/>
      <c r="N161" s="1"/>
    </row>
    <row r="162" ht="15.75" customHeight="1">
      <c r="A162" s="43"/>
      <c r="B162" s="44"/>
      <c r="C162" s="1"/>
      <c r="D162" s="1"/>
      <c r="E162" s="1"/>
      <c r="F162" s="1"/>
      <c r="G162" s="1"/>
      <c r="H162" s="1"/>
      <c r="I162" s="1"/>
      <c r="J162" s="1"/>
      <c r="K162" s="1"/>
      <c r="L162" s="1"/>
      <c r="M162" s="1"/>
      <c r="N162" s="1"/>
    </row>
    <row r="163" ht="15.75" customHeight="1">
      <c r="A163" s="43"/>
      <c r="B163" s="44"/>
      <c r="C163" s="1"/>
      <c r="D163" s="1"/>
      <c r="E163" s="1"/>
      <c r="F163" s="1"/>
      <c r="G163" s="1"/>
      <c r="H163" s="1"/>
      <c r="I163" s="1"/>
      <c r="J163" s="1"/>
      <c r="K163" s="1"/>
      <c r="L163" s="1"/>
      <c r="M163" s="1"/>
      <c r="N163" s="1"/>
    </row>
    <row r="164" ht="15.75" customHeight="1">
      <c r="A164" s="43"/>
      <c r="B164" s="44"/>
      <c r="C164" s="1"/>
      <c r="D164" s="1"/>
      <c r="E164" s="1"/>
      <c r="F164" s="1"/>
      <c r="G164" s="1"/>
      <c r="H164" s="1"/>
      <c r="I164" s="1"/>
      <c r="J164" s="1"/>
      <c r="K164" s="1"/>
      <c r="L164" s="1"/>
      <c r="M164" s="1"/>
      <c r="N164" s="1"/>
    </row>
    <row r="165" ht="15.75" customHeight="1">
      <c r="A165" s="43"/>
      <c r="B165" s="44"/>
      <c r="C165" s="1"/>
      <c r="D165" s="1"/>
      <c r="E165" s="1"/>
      <c r="F165" s="1"/>
      <c r="G165" s="1"/>
      <c r="H165" s="1"/>
      <c r="I165" s="1"/>
      <c r="J165" s="1"/>
      <c r="K165" s="1"/>
      <c r="L165" s="1"/>
      <c r="M165" s="1"/>
      <c r="N165" s="1"/>
    </row>
    <row r="166" ht="15.75" customHeight="1">
      <c r="A166" s="43"/>
      <c r="B166" s="44"/>
      <c r="C166" s="1"/>
      <c r="D166" s="1"/>
      <c r="E166" s="1"/>
      <c r="F166" s="1"/>
      <c r="G166" s="1"/>
      <c r="H166" s="1"/>
      <c r="I166" s="1"/>
      <c r="J166" s="1"/>
      <c r="K166" s="1"/>
      <c r="L166" s="1"/>
      <c r="M166" s="1"/>
      <c r="N166" s="1"/>
    </row>
    <row r="167" ht="15.75" customHeight="1">
      <c r="A167" s="43"/>
      <c r="B167" s="44"/>
      <c r="C167" s="1"/>
      <c r="D167" s="1"/>
      <c r="E167" s="1"/>
      <c r="F167" s="1"/>
      <c r="G167" s="1"/>
      <c r="H167" s="1"/>
      <c r="I167" s="1"/>
      <c r="J167" s="1"/>
      <c r="K167" s="1"/>
      <c r="L167" s="1"/>
      <c r="M167" s="1"/>
      <c r="N167" s="1"/>
    </row>
    <row r="168" ht="15.75" customHeight="1">
      <c r="A168" s="43"/>
      <c r="B168" s="44"/>
      <c r="C168" s="1"/>
      <c r="D168" s="1"/>
      <c r="E168" s="1"/>
      <c r="F168" s="1"/>
      <c r="G168" s="1"/>
      <c r="H168" s="1"/>
      <c r="I168" s="1"/>
      <c r="J168" s="1"/>
      <c r="K168" s="1"/>
      <c r="L168" s="1"/>
      <c r="M168" s="1"/>
      <c r="N168" s="1"/>
    </row>
    <row r="169" ht="15.75" customHeight="1">
      <c r="A169" s="43"/>
      <c r="B169" s="44"/>
      <c r="C169" s="1"/>
      <c r="D169" s="1"/>
      <c r="E169" s="1"/>
      <c r="F169" s="1"/>
      <c r="G169" s="1"/>
      <c r="H169" s="1"/>
      <c r="I169" s="1"/>
      <c r="J169" s="1"/>
      <c r="K169" s="1"/>
      <c r="L169" s="1"/>
      <c r="M169" s="1"/>
      <c r="N169" s="1"/>
    </row>
    <row r="170" ht="15.75" customHeight="1">
      <c r="A170" s="43"/>
      <c r="B170" s="44"/>
      <c r="C170" s="1"/>
      <c r="D170" s="1"/>
      <c r="E170" s="1"/>
      <c r="F170" s="1"/>
      <c r="G170" s="1"/>
      <c r="H170" s="1"/>
      <c r="I170" s="1"/>
      <c r="J170" s="1"/>
      <c r="K170" s="1"/>
      <c r="L170" s="1"/>
      <c r="M170" s="1"/>
      <c r="N170" s="1"/>
    </row>
    <row r="171" ht="15.75" customHeight="1">
      <c r="A171" s="43"/>
      <c r="B171" s="44"/>
      <c r="C171" s="1"/>
      <c r="D171" s="1"/>
      <c r="E171" s="1"/>
      <c r="F171" s="1"/>
      <c r="G171" s="1"/>
      <c r="H171" s="1"/>
      <c r="I171" s="1"/>
      <c r="J171" s="1"/>
      <c r="K171" s="1"/>
      <c r="L171" s="1"/>
      <c r="M171" s="1"/>
      <c r="N171" s="1"/>
    </row>
    <row r="172" ht="15.75" customHeight="1">
      <c r="A172" s="43"/>
      <c r="B172" s="44"/>
      <c r="C172" s="1"/>
      <c r="D172" s="1"/>
      <c r="E172" s="1"/>
      <c r="F172" s="1"/>
      <c r="G172" s="1"/>
      <c r="H172" s="1"/>
      <c r="I172" s="1"/>
      <c r="J172" s="1"/>
      <c r="K172" s="1"/>
      <c r="L172" s="1"/>
      <c r="M172" s="1"/>
      <c r="N172" s="1"/>
    </row>
    <row r="173" ht="15.75" customHeight="1">
      <c r="A173" s="43"/>
      <c r="B173" s="44"/>
      <c r="C173" s="1"/>
      <c r="D173" s="1"/>
      <c r="E173" s="1"/>
      <c r="F173" s="1"/>
      <c r="G173" s="1"/>
      <c r="H173" s="1"/>
      <c r="I173" s="1"/>
      <c r="J173" s="1"/>
      <c r="K173" s="1"/>
      <c r="L173" s="1"/>
      <c r="M173" s="1"/>
      <c r="N173" s="1"/>
    </row>
    <row r="174" ht="15.75" customHeight="1">
      <c r="A174" s="43"/>
      <c r="B174" s="44"/>
      <c r="C174" s="1"/>
      <c r="D174" s="1"/>
      <c r="E174" s="1"/>
      <c r="F174" s="1"/>
      <c r="G174" s="1"/>
      <c r="H174" s="1"/>
      <c r="I174" s="1"/>
      <c r="J174" s="1"/>
      <c r="K174" s="1"/>
      <c r="L174" s="1"/>
      <c r="M174" s="1"/>
      <c r="N174" s="1"/>
    </row>
    <row r="175" ht="15.75" customHeight="1">
      <c r="A175" s="43"/>
      <c r="B175" s="44"/>
      <c r="C175" s="1"/>
      <c r="D175" s="1"/>
      <c r="E175" s="1"/>
      <c r="F175" s="1"/>
      <c r="G175" s="1"/>
      <c r="H175" s="1"/>
      <c r="I175" s="1"/>
      <c r="J175" s="1"/>
      <c r="K175" s="1"/>
      <c r="L175" s="1"/>
      <c r="M175" s="1"/>
      <c r="N175" s="1"/>
    </row>
    <row r="176" ht="15.75" customHeight="1">
      <c r="A176" s="43"/>
      <c r="B176" s="44"/>
      <c r="C176" s="1"/>
      <c r="D176" s="1"/>
      <c r="E176" s="1"/>
      <c r="F176" s="1"/>
      <c r="G176" s="1"/>
      <c r="H176" s="1"/>
      <c r="I176" s="1"/>
      <c r="J176" s="1"/>
      <c r="K176" s="1"/>
      <c r="L176" s="1"/>
      <c r="M176" s="1"/>
      <c r="N176" s="1"/>
    </row>
    <row r="177" ht="15.75" customHeight="1">
      <c r="A177" s="43"/>
      <c r="B177" s="44"/>
      <c r="C177" s="1"/>
      <c r="D177" s="1"/>
      <c r="E177" s="1"/>
      <c r="F177" s="1"/>
      <c r="G177" s="1"/>
      <c r="H177" s="1"/>
      <c r="I177" s="1"/>
      <c r="J177" s="1"/>
      <c r="K177" s="1"/>
      <c r="L177" s="1"/>
      <c r="M177" s="1"/>
      <c r="N177" s="1"/>
    </row>
    <row r="178" ht="15.75" customHeight="1">
      <c r="A178" s="43"/>
      <c r="B178" s="44"/>
      <c r="C178" s="1"/>
      <c r="D178" s="1"/>
      <c r="E178" s="1"/>
      <c r="F178" s="1"/>
      <c r="G178" s="1"/>
      <c r="H178" s="1"/>
      <c r="I178" s="1"/>
      <c r="J178" s="1"/>
      <c r="K178" s="1"/>
      <c r="L178" s="1"/>
      <c r="M178" s="1"/>
      <c r="N178" s="1"/>
    </row>
    <row r="179" ht="15.75" customHeight="1">
      <c r="A179" s="43"/>
      <c r="B179" s="44"/>
      <c r="C179" s="1"/>
      <c r="D179" s="1"/>
      <c r="E179" s="1"/>
      <c r="F179" s="1"/>
      <c r="G179" s="1"/>
      <c r="H179" s="1"/>
      <c r="I179" s="1"/>
      <c r="J179" s="1"/>
      <c r="K179" s="1"/>
      <c r="L179" s="1"/>
      <c r="M179" s="1"/>
      <c r="N179" s="1"/>
    </row>
    <row r="180" ht="15.75" customHeight="1">
      <c r="A180" s="43"/>
      <c r="B180" s="44"/>
      <c r="C180" s="1"/>
      <c r="D180" s="1"/>
      <c r="E180" s="1"/>
      <c r="F180" s="1"/>
      <c r="G180" s="1"/>
      <c r="H180" s="1"/>
      <c r="I180" s="1"/>
      <c r="J180" s="1"/>
      <c r="K180" s="1"/>
      <c r="L180" s="1"/>
      <c r="M180" s="1"/>
      <c r="N180" s="1"/>
    </row>
    <row r="181" ht="15.75" customHeight="1">
      <c r="A181" s="43"/>
      <c r="B181" s="44"/>
      <c r="C181" s="1"/>
      <c r="D181" s="1"/>
      <c r="E181" s="1"/>
      <c r="F181" s="1"/>
      <c r="G181" s="1"/>
      <c r="H181" s="1"/>
      <c r="I181" s="1"/>
      <c r="J181" s="1"/>
      <c r="K181" s="1"/>
      <c r="L181" s="1"/>
      <c r="M181" s="1"/>
      <c r="N181" s="1"/>
    </row>
    <row r="182" ht="15.75" customHeight="1">
      <c r="A182" s="43"/>
      <c r="B182" s="44"/>
      <c r="C182" s="1"/>
      <c r="D182" s="1"/>
      <c r="E182" s="1"/>
      <c r="F182" s="1"/>
      <c r="G182" s="1"/>
      <c r="H182" s="1"/>
      <c r="I182" s="1"/>
      <c r="J182" s="1"/>
      <c r="K182" s="1"/>
      <c r="L182" s="1"/>
      <c r="M182" s="1"/>
      <c r="N182" s="1"/>
    </row>
    <row r="183" ht="15.75" customHeight="1">
      <c r="A183" s="43"/>
      <c r="B183" s="44"/>
      <c r="C183" s="1"/>
      <c r="D183" s="1"/>
      <c r="E183" s="1"/>
      <c r="F183" s="1"/>
      <c r="G183" s="1"/>
      <c r="H183" s="1"/>
      <c r="I183" s="1"/>
      <c r="J183" s="1"/>
      <c r="K183" s="1"/>
      <c r="L183" s="1"/>
      <c r="M183" s="1"/>
      <c r="N183" s="1"/>
    </row>
    <row r="184" ht="15.75" customHeight="1">
      <c r="A184" s="43"/>
      <c r="B184" s="44"/>
      <c r="C184" s="1"/>
      <c r="D184" s="1"/>
      <c r="E184" s="1"/>
      <c r="F184" s="1"/>
      <c r="G184" s="1"/>
      <c r="H184" s="1"/>
      <c r="I184" s="1"/>
      <c r="J184" s="1"/>
      <c r="K184" s="1"/>
      <c r="L184" s="1"/>
      <c r="M184" s="1"/>
      <c r="N184" s="1"/>
    </row>
    <row r="185" ht="15.75" customHeight="1">
      <c r="A185" s="43"/>
      <c r="B185" s="44"/>
      <c r="C185" s="1"/>
      <c r="D185" s="1"/>
      <c r="E185" s="1"/>
      <c r="F185" s="1"/>
      <c r="G185" s="1"/>
      <c r="H185" s="1"/>
      <c r="I185" s="1"/>
      <c r="J185" s="1"/>
      <c r="K185" s="1"/>
      <c r="L185" s="1"/>
      <c r="M185" s="1"/>
      <c r="N185" s="1"/>
    </row>
    <row r="186" ht="15.75" customHeight="1">
      <c r="A186" s="43"/>
      <c r="B186" s="44"/>
      <c r="C186" s="1"/>
      <c r="D186" s="1"/>
      <c r="E186" s="1"/>
      <c r="F186" s="1"/>
      <c r="G186" s="1"/>
      <c r="H186" s="1"/>
      <c r="I186" s="1"/>
      <c r="J186" s="1"/>
      <c r="K186" s="1"/>
      <c r="L186" s="1"/>
      <c r="M186" s="1"/>
      <c r="N186" s="1"/>
    </row>
    <row r="187" ht="15.75" customHeight="1">
      <c r="A187" s="43"/>
      <c r="B187" s="44"/>
      <c r="C187" s="1"/>
      <c r="D187" s="1"/>
      <c r="E187" s="1"/>
      <c r="F187" s="1"/>
      <c r="G187" s="1"/>
      <c r="H187" s="1"/>
      <c r="I187" s="1"/>
      <c r="J187" s="1"/>
      <c r="K187" s="1"/>
      <c r="L187" s="1"/>
      <c r="M187" s="1"/>
      <c r="N187" s="1"/>
    </row>
    <row r="188" ht="15.75" customHeight="1">
      <c r="A188" s="43"/>
      <c r="B188" s="44"/>
      <c r="C188" s="1"/>
      <c r="D188" s="1"/>
      <c r="E188" s="1"/>
      <c r="F188" s="1"/>
      <c r="G188" s="1"/>
      <c r="H188" s="1"/>
      <c r="I188" s="1"/>
      <c r="J188" s="1"/>
      <c r="K188" s="1"/>
      <c r="L188" s="1"/>
      <c r="M188" s="1"/>
      <c r="N188" s="1"/>
    </row>
    <row r="189" ht="15.75" customHeight="1">
      <c r="A189" s="43"/>
      <c r="B189" s="44"/>
      <c r="C189" s="1"/>
      <c r="D189" s="1"/>
      <c r="E189" s="1"/>
      <c r="F189" s="1"/>
      <c r="G189" s="1"/>
      <c r="H189" s="1"/>
      <c r="I189" s="1"/>
      <c r="J189" s="1"/>
      <c r="K189" s="1"/>
      <c r="L189" s="1"/>
      <c r="M189" s="1"/>
      <c r="N189" s="1"/>
    </row>
    <row r="190" ht="15.75" customHeight="1">
      <c r="A190" s="43"/>
      <c r="B190" s="44"/>
      <c r="C190" s="1"/>
      <c r="D190" s="1"/>
      <c r="E190" s="1"/>
      <c r="F190" s="1"/>
      <c r="G190" s="1"/>
      <c r="H190" s="1"/>
      <c r="I190" s="1"/>
      <c r="J190" s="1"/>
      <c r="K190" s="1"/>
      <c r="L190" s="1"/>
      <c r="M190" s="1"/>
      <c r="N190" s="1"/>
    </row>
    <row r="191" ht="15.75" customHeight="1">
      <c r="A191" s="43"/>
      <c r="B191" s="44"/>
      <c r="C191" s="1"/>
      <c r="D191" s="1"/>
      <c r="E191" s="1"/>
      <c r="F191" s="1"/>
      <c r="G191" s="1"/>
      <c r="H191" s="1"/>
      <c r="I191" s="1"/>
      <c r="J191" s="1"/>
      <c r="K191" s="1"/>
      <c r="L191" s="1"/>
      <c r="M191" s="1"/>
      <c r="N191" s="1"/>
    </row>
    <row r="192" ht="15.75" customHeight="1">
      <c r="A192" s="43"/>
      <c r="B192" s="44"/>
      <c r="C192" s="1"/>
      <c r="D192" s="1"/>
      <c r="E192" s="1"/>
      <c r="F192" s="1"/>
      <c r="G192" s="1"/>
      <c r="H192" s="1"/>
      <c r="I192" s="1"/>
      <c r="J192" s="1"/>
      <c r="K192" s="1"/>
      <c r="L192" s="1"/>
      <c r="M192" s="1"/>
      <c r="N192" s="1"/>
    </row>
    <row r="193" ht="15.75" customHeight="1">
      <c r="A193" s="43"/>
      <c r="B193" s="44"/>
      <c r="C193" s="1"/>
      <c r="D193" s="1"/>
      <c r="E193" s="1"/>
      <c r="F193" s="1"/>
      <c r="G193" s="1"/>
      <c r="H193" s="1"/>
      <c r="I193" s="1"/>
      <c r="J193" s="1"/>
      <c r="K193" s="1"/>
      <c r="L193" s="1"/>
      <c r="M193" s="1"/>
      <c r="N193" s="1"/>
    </row>
    <row r="194" ht="15.75" customHeight="1">
      <c r="A194" s="43"/>
      <c r="B194" s="44"/>
      <c r="C194" s="1"/>
      <c r="D194" s="1"/>
      <c r="E194" s="1"/>
      <c r="F194" s="1"/>
      <c r="G194" s="1"/>
      <c r="H194" s="1"/>
      <c r="I194" s="1"/>
      <c r="J194" s="1"/>
      <c r="K194" s="1"/>
      <c r="L194" s="1"/>
      <c r="M194" s="1"/>
      <c r="N194" s="1"/>
    </row>
    <row r="195" ht="15.75" customHeight="1">
      <c r="A195" s="43"/>
      <c r="B195" s="44"/>
      <c r="C195" s="1"/>
      <c r="D195" s="1"/>
      <c r="E195" s="1"/>
      <c r="F195" s="1"/>
      <c r="G195" s="1"/>
      <c r="H195" s="1"/>
      <c r="I195" s="1"/>
      <c r="J195" s="1"/>
      <c r="K195" s="1"/>
      <c r="L195" s="1"/>
      <c r="M195" s="1"/>
      <c r="N195" s="1"/>
    </row>
    <row r="196" ht="15.75" customHeight="1">
      <c r="A196" s="43"/>
      <c r="B196" s="44"/>
      <c r="C196" s="1"/>
      <c r="D196" s="1"/>
      <c r="E196" s="1"/>
      <c r="F196" s="1"/>
      <c r="G196" s="1"/>
      <c r="H196" s="1"/>
      <c r="I196" s="1"/>
      <c r="J196" s="1"/>
      <c r="K196" s="1"/>
      <c r="L196" s="1"/>
      <c r="M196" s="1"/>
      <c r="N196" s="1"/>
    </row>
    <row r="197" ht="15.75" customHeight="1">
      <c r="A197" s="43"/>
      <c r="B197" s="44"/>
      <c r="C197" s="1"/>
      <c r="D197" s="1"/>
      <c r="E197" s="1"/>
      <c r="F197" s="1"/>
      <c r="G197" s="1"/>
      <c r="H197" s="1"/>
      <c r="I197" s="1"/>
      <c r="J197" s="1"/>
      <c r="K197" s="1"/>
      <c r="L197" s="1"/>
      <c r="M197" s="1"/>
      <c r="N197" s="1"/>
    </row>
    <row r="198" ht="15.75" customHeight="1">
      <c r="A198" s="43"/>
      <c r="B198" s="44"/>
      <c r="C198" s="1"/>
      <c r="D198" s="1"/>
      <c r="E198" s="1"/>
      <c r="F198" s="1"/>
      <c r="G198" s="1"/>
      <c r="H198" s="1"/>
      <c r="I198" s="1"/>
      <c r="J198" s="1"/>
      <c r="K198" s="1"/>
      <c r="L198" s="1"/>
      <c r="M198" s="1"/>
      <c r="N198" s="1"/>
    </row>
    <row r="199" ht="15.75" customHeight="1">
      <c r="A199" s="43"/>
      <c r="B199" s="44"/>
      <c r="C199" s="1"/>
      <c r="D199" s="1"/>
      <c r="E199" s="1"/>
      <c r="F199" s="1"/>
      <c r="G199" s="1"/>
      <c r="H199" s="1"/>
      <c r="I199" s="1"/>
      <c r="J199" s="1"/>
      <c r="K199" s="1"/>
      <c r="L199" s="1"/>
      <c r="M199" s="1"/>
      <c r="N199" s="1"/>
    </row>
    <row r="200" ht="15.75" customHeight="1">
      <c r="A200" s="43"/>
      <c r="B200" s="44"/>
      <c r="C200" s="1"/>
      <c r="D200" s="1"/>
      <c r="E200" s="1"/>
      <c r="F200" s="1"/>
      <c r="G200" s="1"/>
      <c r="H200" s="1"/>
      <c r="I200" s="1"/>
      <c r="J200" s="1"/>
      <c r="K200" s="1"/>
      <c r="L200" s="1"/>
      <c r="M200" s="1"/>
      <c r="N200" s="1"/>
    </row>
    <row r="201" ht="15.75" customHeight="1">
      <c r="A201" s="43"/>
      <c r="B201" s="44"/>
      <c r="C201" s="1"/>
      <c r="D201" s="1"/>
      <c r="E201" s="1"/>
      <c r="F201" s="1"/>
      <c r="G201" s="1"/>
      <c r="H201" s="1"/>
      <c r="I201" s="1"/>
      <c r="J201" s="1"/>
      <c r="K201" s="1"/>
      <c r="L201" s="1"/>
      <c r="M201" s="1"/>
      <c r="N201" s="1"/>
    </row>
    <row r="202" ht="15.75" customHeight="1">
      <c r="A202" s="43"/>
      <c r="B202" s="44"/>
      <c r="C202" s="1"/>
      <c r="D202" s="1"/>
      <c r="E202" s="1"/>
      <c r="F202" s="1"/>
      <c r="G202" s="1"/>
      <c r="H202" s="1"/>
      <c r="I202" s="1"/>
      <c r="J202" s="1"/>
      <c r="K202" s="1"/>
      <c r="L202" s="1"/>
      <c r="M202" s="1"/>
      <c r="N202" s="1"/>
    </row>
    <row r="203" ht="15.75" customHeight="1">
      <c r="A203" s="43"/>
      <c r="B203" s="44"/>
      <c r="C203" s="1"/>
      <c r="D203" s="1"/>
      <c r="E203" s="1"/>
      <c r="F203" s="1"/>
      <c r="G203" s="1"/>
      <c r="H203" s="1"/>
      <c r="I203" s="1"/>
      <c r="J203" s="1"/>
      <c r="K203" s="1"/>
      <c r="L203" s="1"/>
      <c r="M203" s="1"/>
      <c r="N203" s="1"/>
    </row>
    <row r="204" ht="15.75" customHeight="1">
      <c r="A204" s="43"/>
      <c r="B204" s="44"/>
      <c r="C204" s="1"/>
      <c r="D204" s="1"/>
      <c r="E204" s="1"/>
      <c r="F204" s="1"/>
      <c r="G204" s="1"/>
      <c r="H204" s="1"/>
      <c r="I204" s="1"/>
      <c r="J204" s="1"/>
      <c r="K204" s="1"/>
      <c r="L204" s="1"/>
      <c r="M204" s="1"/>
      <c r="N204" s="1"/>
    </row>
    <row r="205" ht="15.75" customHeight="1">
      <c r="A205" s="43"/>
      <c r="B205" s="44"/>
      <c r="C205" s="1"/>
      <c r="D205" s="1"/>
      <c r="E205" s="1"/>
      <c r="F205" s="1"/>
      <c r="G205" s="1"/>
      <c r="H205" s="1"/>
      <c r="I205" s="1"/>
      <c r="J205" s="1"/>
      <c r="K205" s="1"/>
      <c r="L205" s="1"/>
      <c r="M205" s="1"/>
      <c r="N205" s="1"/>
    </row>
    <row r="206" ht="15.75" customHeight="1">
      <c r="A206" s="43"/>
      <c r="B206" s="44"/>
      <c r="C206" s="1"/>
      <c r="D206" s="1"/>
      <c r="E206" s="1"/>
      <c r="F206" s="1"/>
      <c r="G206" s="1"/>
      <c r="H206" s="1"/>
      <c r="I206" s="1"/>
      <c r="J206" s="1"/>
      <c r="K206" s="1"/>
      <c r="L206" s="1"/>
      <c r="M206" s="1"/>
      <c r="N206" s="1"/>
    </row>
    <row r="207" ht="15.75" customHeight="1">
      <c r="A207" s="43"/>
      <c r="B207" s="44"/>
      <c r="C207" s="1"/>
      <c r="D207" s="1"/>
      <c r="E207" s="1"/>
      <c r="F207" s="1"/>
      <c r="G207" s="1"/>
      <c r="H207" s="1"/>
      <c r="I207" s="1"/>
      <c r="J207" s="1"/>
      <c r="K207" s="1"/>
      <c r="L207" s="1"/>
      <c r="M207" s="1"/>
      <c r="N207" s="1"/>
    </row>
    <row r="208" ht="15.75" customHeight="1">
      <c r="A208" s="43"/>
      <c r="B208" s="44"/>
      <c r="C208" s="1"/>
      <c r="D208" s="1"/>
      <c r="E208" s="1"/>
      <c r="F208" s="1"/>
      <c r="G208" s="1"/>
      <c r="H208" s="1"/>
      <c r="I208" s="1"/>
      <c r="J208" s="1"/>
      <c r="K208" s="1"/>
      <c r="L208" s="1"/>
      <c r="M208" s="1"/>
      <c r="N208" s="1"/>
    </row>
    <row r="209" ht="15.75" customHeight="1">
      <c r="A209" s="43"/>
      <c r="B209" s="44"/>
      <c r="C209" s="1"/>
      <c r="D209" s="1"/>
      <c r="E209" s="1"/>
      <c r="F209" s="1"/>
      <c r="G209" s="1"/>
      <c r="H209" s="1"/>
      <c r="I209" s="1"/>
      <c r="J209" s="1"/>
      <c r="K209" s="1"/>
      <c r="L209" s="1"/>
      <c r="M209" s="1"/>
      <c r="N209" s="1"/>
    </row>
    <row r="210" ht="15.75" customHeight="1">
      <c r="A210" s="43"/>
      <c r="B210" s="44"/>
      <c r="C210" s="1"/>
      <c r="D210" s="1"/>
      <c r="E210" s="1"/>
      <c r="F210" s="1"/>
      <c r="G210" s="1"/>
      <c r="H210" s="1"/>
      <c r="I210" s="1"/>
      <c r="J210" s="1"/>
      <c r="K210" s="1"/>
      <c r="L210" s="1"/>
      <c r="M210" s="1"/>
      <c r="N210" s="1"/>
    </row>
    <row r="211" ht="15.75" customHeight="1">
      <c r="A211" s="43"/>
      <c r="B211" s="44"/>
      <c r="C211" s="1"/>
      <c r="D211" s="1"/>
      <c r="E211" s="1"/>
      <c r="F211" s="1"/>
      <c r="G211" s="1"/>
      <c r="H211" s="1"/>
      <c r="I211" s="1"/>
      <c r="J211" s="1"/>
      <c r="K211" s="1"/>
      <c r="L211" s="1"/>
      <c r="M211" s="1"/>
      <c r="N211" s="1"/>
    </row>
    <row r="212" ht="15.75" customHeight="1">
      <c r="A212" s="43"/>
      <c r="B212" s="44"/>
      <c r="C212" s="1"/>
      <c r="D212" s="1"/>
      <c r="E212" s="1"/>
      <c r="F212" s="1"/>
      <c r="G212" s="1"/>
      <c r="H212" s="1"/>
      <c r="I212" s="1"/>
      <c r="J212" s="1"/>
      <c r="K212" s="1"/>
      <c r="L212" s="1"/>
      <c r="M212" s="1"/>
      <c r="N212" s="1"/>
    </row>
    <row r="213" ht="15.75" customHeight="1">
      <c r="A213" s="43"/>
      <c r="B213" s="44"/>
      <c r="C213" s="1"/>
      <c r="D213" s="1"/>
      <c r="E213" s="1"/>
      <c r="F213" s="1"/>
      <c r="G213" s="1"/>
      <c r="H213" s="1"/>
      <c r="I213" s="1"/>
      <c r="J213" s="1"/>
      <c r="K213" s="1"/>
      <c r="L213" s="1"/>
      <c r="M213" s="1"/>
      <c r="N213" s="1"/>
    </row>
    <row r="214" ht="15.75" customHeight="1">
      <c r="A214" s="43"/>
      <c r="B214" s="44"/>
      <c r="C214" s="1"/>
      <c r="D214" s="1"/>
      <c r="E214" s="1"/>
      <c r="F214" s="1"/>
      <c r="G214" s="1"/>
      <c r="H214" s="1"/>
      <c r="I214" s="1"/>
      <c r="J214" s="1"/>
      <c r="K214" s="1"/>
      <c r="L214" s="1"/>
      <c r="M214" s="1"/>
      <c r="N214" s="1"/>
    </row>
    <row r="215" ht="15.75" customHeight="1">
      <c r="A215" s="43"/>
      <c r="B215" s="44"/>
      <c r="C215" s="1"/>
      <c r="D215" s="1"/>
      <c r="E215" s="1"/>
      <c r="F215" s="1"/>
      <c r="G215" s="1"/>
      <c r="H215" s="1"/>
      <c r="I215" s="1"/>
      <c r="J215" s="1"/>
      <c r="K215" s="1"/>
      <c r="L215" s="1"/>
      <c r="M215" s="1"/>
      <c r="N215" s="1"/>
    </row>
    <row r="216" ht="15.75" customHeight="1">
      <c r="A216" s="43"/>
      <c r="B216" s="44"/>
      <c r="C216" s="1"/>
      <c r="D216" s="1"/>
      <c r="E216" s="1"/>
      <c r="F216" s="1"/>
      <c r="G216" s="1"/>
      <c r="H216" s="1"/>
      <c r="I216" s="1"/>
      <c r="J216" s="1"/>
      <c r="K216" s="1"/>
      <c r="L216" s="1"/>
      <c r="M216" s="1"/>
      <c r="N216" s="1"/>
    </row>
    <row r="217" ht="15.75" customHeight="1">
      <c r="A217" s="43"/>
      <c r="B217" s="44"/>
      <c r="C217" s="1"/>
      <c r="D217" s="1"/>
      <c r="E217" s="1"/>
      <c r="F217" s="1"/>
      <c r="G217" s="1"/>
      <c r="H217" s="1"/>
      <c r="I217" s="1"/>
      <c r="J217" s="1"/>
      <c r="K217" s="1"/>
      <c r="L217" s="1"/>
      <c r="M217" s="1"/>
      <c r="N217" s="1"/>
    </row>
    <row r="218" ht="15.75" customHeight="1">
      <c r="A218" s="43"/>
      <c r="B218" s="44"/>
      <c r="C218" s="1"/>
      <c r="D218" s="1"/>
      <c r="E218" s="1"/>
      <c r="F218" s="1"/>
      <c r="G218" s="1"/>
      <c r="H218" s="1"/>
      <c r="I218" s="1"/>
      <c r="J218" s="1"/>
      <c r="K218" s="1"/>
      <c r="L218" s="1"/>
      <c r="M218" s="1"/>
      <c r="N218" s="1"/>
    </row>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0">
    <mergeCell ref="A10:L10"/>
    <mergeCell ref="A11:L11"/>
    <mergeCell ref="A16:L16"/>
    <mergeCell ref="A2:L2"/>
    <mergeCell ref="A4:L4"/>
    <mergeCell ref="A5:L5"/>
    <mergeCell ref="A6:L6"/>
    <mergeCell ref="A7:L7"/>
    <mergeCell ref="A8:L8"/>
    <mergeCell ref="A9:L9"/>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4.86"/>
    <col customWidth="1" min="2" max="2" width="20.29"/>
    <col customWidth="1" min="3" max="3" width="8.29"/>
    <col customWidth="1" min="4" max="4" width="25.29"/>
    <col customWidth="1" min="5" max="5" width="20.29"/>
    <col customWidth="1" min="6" max="6" width="20.43"/>
    <col customWidth="1" min="7" max="7" width="13.71"/>
    <col customWidth="1" min="8" max="9" width="7.86"/>
    <col customWidth="1" min="10" max="10" width="8.86"/>
    <col customWidth="1" min="11" max="11" width="9.14"/>
    <col customWidth="1" min="12" max="12" width="23.0"/>
    <col customWidth="1" min="13" max="24" width="8.0"/>
  </cols>
  <sheetData>
    <row r="1">
      <c r="A1" s="43"/>
      <c r="B1" s="44"/>
      <c r="C1" s="1"/>
      <c r="D1" s="1"/>
      <c r="E1" s="1"/>
      <c r="F1" s="1"/>
      <c r="G1" s="1"/>
      <c r="H1" s="1"/>
      <c r="I1" s="1"/>
      <c r="J1" s="1"/>
      <c r="K1" s="1"/>
    </row>
    <row r="2" ht="15.75" customHeight="1">
      <c r="A2" s="84" t="s">
        <v>229</v>
      </c>
      <c r="B2" s="46"/>
      <c r="C2" s="46"/>
      <c r="D2" s="46"/>
      <c r="E2" s="46"/>
      <c r="F2" s="46"/>
      <c r="G2" s="46"/>
      <c r="H2" s="46"/>
      <c r="I2" s="46"/>
      <c r="J2" s="46"/>
      <c r="K2" s="47"/>
      <c r="L2" s="49"/>
      <c r="M2" s="49"/>
      <c r="N2" s="49"/>
      <c r="O2" s="49"/>
      <c r="P2" s="49"/>
      <c r="Q2" s="49"/>
      <c r="R2" s="49"/>
      <c r="S2" s="49"/>
      <c r="T2" s="49"/>
      <c r="U2" s="49"/>
      <c r="V2" s="49"/>
      <c r="W2" s="49"/>
      <c r="X2" s="49"/>
    </row>
    <row r="3" ht="15.75" customHeight="1">
      <c r="A3" s="105"/>
      <c r="B3" s="105"/>
      <c r="C3" s="105"/>
      <c r="D3" s="105"/>
      <c r="E3" s="105"/>
      <c r="F3" s="105"/>
      <c r="G3" s="105"/>
      <c r="H3" s="105"/>
      <c r="I3" s="105"/>
      <c r="J3" s="105"/>
      <c r="K3" s="105"/>
      <c r="L3" s="49"/>
      <c r="M3" s="49"/>
      <c r="N3" s="49"/>
      <c r="O3" s="49"/>
      <c r="P3" s="49"/>
      <c r="Q3" s="49"/>
      <c r="R3" s="49"/>
      <c r="S3" s="49"/>
      <c r="T3" s="49"/>
      <c r="U3" s="49"/>
      <c r="V3" s="49"/>
      <c r="W3" s="49"/>
      <c r="X3" s="49"/>
    </row>
    <row r="4" ht="28.5" customHeight="1">
      <c r="A4" s="53" t="s">
        <v>230</v>
      </c>
      <c r="B4" s="46"/>
      <c r="C4" s="46"/>
      <c r="D4" s="46"/>
      <c r="E4" s="46"/>
      <c r="F4" s="46"/>
      <c r="G4" s="46"/>
      <c r="H4" s="46"/>
      <c r="I4" s="46"/>
      <c r="J4" s="46"/>
      <c r="K4" s="47"/>
      <c r="L4" s="49"/>
      <c r="M4" s="49"/>
      <c r="N4" s="49"/>
      <c r="O4" s="49"/>
      <c r="P4" s="49"/>
      <c r="Q4" s="49"/>
      <c r="R4" s="49"/>
      <c r="S4" s="49"/>
      <c r="T4" s="49"/>
      <c r="U4" s="49"/>
      <c r="V4" s="49"/>
      <c r="W4" s="49"/>
      <c r="X4" s="49"/>
    </row>
    <row r="5" ht="23.25" customHeight="1">
      <c r="A5" s="50" t="s">
        <v>231</v>
      </c>
      <c r="B5" s="46"/>
      <c r="C5" s="46"/>
      <c r="D5" s="46"/>
      <c r="E5" s="46"/>
      <c r="F5" s="46"/>
      <c r="G5" s="46"/>
      <c r="H5" s="46"/>
      <c r="I5" s="46"/>
      <c r="J5" s="46"/>
      <c r="K5" s="47"/>
      <c r="L5" s="49"/>
      <c r="M5" s="49"/>
      <c r="N5" s="49"/>
      <c r="O5" s="49"/>
      <c r="P5" s="49"/>
      <c r="Q5" s="49"/>
      <c r="R5" s="49"/>
      <c r="S5" s="49"/>
      <c r="T5" s="49"/>
      <c r="U5" s="49"/>
      <c r="V5" s="49"/>
      <c r="W5" s="49"/>
      <c r="X5" s="49"/>
    </row>
    <row r="6">
      <c r="A6" s="50" t="s">
        <v>232</v>
      </c>
      <c r="B6" s="46"/>
      <c r="C6" s="46"/>
      <c r="D6" s="46"/>
      <c r="E6" s="46"/>
      <c r="F6" s="46"/>
      <c r="G6" s="46"/>
      <c r="H6" s="46"/>
      <c r="I6" s="46"/>
      <c r="J6" s="46"/>
      <c r="K6" s="47"/>
      <c r="L6" s="49"/>
      <c r="M6" s="49"/>
      <c r="N6" s="49"/>
      <c r="O6" s="49"/>
      <c r="P6" s="49"/>
      <c r="Q6" s="49"/>
      <c r="R6" s="49"/>
      <c r="S6" s="49"/>
      <c r="T6" s="49"/>
      <c r="U6" s="49"/>
      <c r="V6" s="49"/>
      <c r="W6" s="49"/>
      <c r="X6" s="49"/>
    </row>
    <row r="7">
      <c r="A7" s="50" t="s">
        <v>233</v>
      </c>
      <c r="B7" s="46"/>
      <c r="C7" s="46"/>
      <c r="D7" s="46"/>
      <c r="E7" s="46"/>
      <c r="F7" s="46"/>
      <c r="G7" s="46"/>
      <c r="H7" s="46"/>
      <c r="I7" s="46"/>
      <c r="J7" s="46"/>
      <c r="K7" s="47"/>
      <c r="L7" s="49"/>
      <c r="M7" s="49"/>
      <c r="N7" s="49"/>
      <c r="O7" s="49"/>
      <c r="P7" s="49"/>
      <c r="Q7" s="49"/>
      <c r="R7" s="49"/>
      <c r="S7" s="49"/>
      <c r="T7" s="49"/>
      <c r="U7" s="49"/>
      <c r="V7" s="49"/>
      <c r="W7" s="49"/>
      <c r="X7" s="49"/>
    </row>
    <row r="8">
      <c r="A8" s="50" t="s">
        <v>234</v>
      </c>
      <c r="B8" s="46"/>
      <c r="C8" s="46"/>
      <c r="D8" s="46"/>
      <c r="E8" s="46"/>
      <c r="F8" s="46"/>
      <c r="G8" s="46"/>
      <c r="H8" s="46"/>
      <c r="I8" s="46"/>
      <c r="J8" s="46"/>
      <c r="K8" s="47"/>
      <c r="L8" s="49"/>
      <c r="M8" s="49"/>
      <c r="N8" s="49"/>
      <c r="O8" s="49"/>
      <c r="P8" s="49"/>
      <c r="Q8" s="49"/>
      <c r="R8" s="49"/>
      <c r="S8" s="49"/>
      <c r="T8" s="49"/>
      <c r="U8" s="49"/>
      <c r="V8" s="49"/>
      <c r="W8" s="49"/>
      <c r="X8" s="49"/>
    </row>
    <row r="9">
      <c r="A9" s="106" t="s">
        <v>235</v>
      </c>
      <c r="B9" s="46"/>
      <c r="C9" s="46"/>
      <c r="D9" s="46"/>
      <c r="E9" s="46"/>
      <c r="F9" s="46"/>
      <c r="G9" s="46"/>
      <c r="H9" s="46"/>
      <c r="I9" s="46"/>
      <c r="J9" s="46"/>
      <c r="K9" s="47"/>
      <c r="L9" s="49"/>
      <c r="M9" s="49"/>
      <c r="N9" s="49"/>
      <c r="O9" s="49"/>
      <c r="P9" s="49"/>
      <c r="Q9" s="49"/>
      <c r="R9" s="49"/>
      <c r="S9" s="49"/>
      <c r="T9" s="49"/>
      <c r="U9" s="49"/>
      <c r="V9" s="49"/>
      <c r="W9" s="49"/>
      <c r="X9" s="49"/>
    </row>
    <row r="10" ht="27.0" customHeight="1">
      <c r="A10" s="50" t="s">
        <v>236</v>
      </c>
      <c r="B10" s="46"/>
      <c r="C10" s="46"/>
      <c r="D10" s="46"/>
      <c r="E10" s="46"/>
      <c r="F10" s="46"/>
      <c r="G10" s="46"/>
      <c r="H10" s="46"/>
      <c r="I10" s="46"/>
      <c r="J10" s="46"/>
      <c r="K10" s="47"/>
      <c r="L10" s="49"/>
      <c r="M10" s="49"/>
      <c r="N10" s="49"/>
      <c r="O10" s="49"/>
      <c r="P10" s="49"/>
      <c r="Q10" s="49"/>
      <c r="R10" s="49"/>
      <c r="S10" s="49"/>
      <c r="T10" s="49"/>
      <c r="U10" s="49"/>
      <c r="V10" s="49"/>
      <c r="W10" s="49"/>
      <c r="X10" s="49"/>
    </row>
    <row r="11">
      <c r="A11" s="50" t="s">
        <v>237</v>
      </c>
      <c r="B11" s="46"/>
      <c r="C11" s="46"/>
      <c r="D11" s="46"/>
      <c r="E11" s="46"/>
      <c r="F11" s="46"/>
      <c r="G11" s="46"/>
      <c r="H11" s="46"/>
      <c r="I11" s="46"/>
      <c r="J11" s="46"/>
      <c r="K11" s="47"/>
      <c r="L11" s="49"/>
      <c r="M11" s="49"/>
      <c r="N11" s="49"/>
      <c r="O11" s="49"/>
      <c r="P11" s="49"/>
      <c r="Q11" s="49"/>
      <c r="R11" s="49"/>
      <c r="S11" s="49"/>
      <c r="T11" s="49"/>
      <c r="U11" s="49"/>
      <c r="V11" s="49"/>
      <c r="W11" s="49"/>
      <c r="X11" s="49"/>
    </row>
    <row r="12">
      <c r="A12" s="50" t="s">
        <v>238</v>
      </c>
      <c r="B12" s="46"/>
      <c r="C12" s="46"/>
      <c r="D12" s="46"/>
      <c r="E12" s="46"/>
      <c r="F12" s="46"/>
      <c r="G12" s="46"/>
      <c r="H12" s="46"/>
      <c r="I12" s="46"/>
      <c r="J12" s="46"/>
      <c r="K12" s="47"/>
      <c r="L12" s="49"/>
      <c r="M12" s="49"/>
      <c r="N12" s="49"/>
      <c r="O12" s="49"/>
      <c r="P12" s="49"/>
      <c r="Q12" s="49"/>
      <c r="R12" s="49"/>
      <c r="S12" s="49"/>
      <c r="T12" s="49"/>
      <c r="U12" s="49"/>
      <c r="V12" s="49"/>
      <c r="W12" s="49"/>
      <c r="X12" s="49"/>
    </row>
    <row r="13" ht="30.0" customHeight="1">
      <c r="A13" s="53" t="s">
        <v>239</v>
      </c>
      <c r="B13" s="46"/>
      <c r="C13" s="46"/>
      <c r="D13" s="46"/>
      <c r="E13" s="46"/>
      <c r="F13" s="46"/>
      <c r="G13" s="46"/>
      <c r="H13" s="46"/>
      <c r="I13" s="46"/>
      <c r="J13" s="46"/>
      <c r="K13" s="47"/>
      <c r="L13" s="49"/>
      <c r="M13" s="49"/>
      <c r="N13" s="49"/>
      <c r="O13" s="49"/>
      <c r="P13" s="49"/>
      <c r="Q13" s="49"/>
      <c r="R13" s="49"/>
      <c r="S13" s="49"/>
      <c r="T13" s="49"/>
      <c r="U13" s="49"/>
      <c r="V13" s="49"/>
      <c r="W13" s="49"/>
      <c r="X13" s="49"/>
    </row>
    <row r="14">
      <c r="A14" s="43"/>
      <c r="B14" s="44"/>
      <c r="C14" s="1"/>
      <c r="D14" s="1"/>
      <c r="E14" s="1"/>
      <c r="F14" s="1"/>
      <c r="G14" s="1"/>
      <c r="H14" s="1"/>
      <c r="I14" s="1"/>
      <c r="J14" s="1"/>
      <c r="K14" s="1"/>
    </row>
    <row r="15" ht="63.75" customHeight="1">
      <c r="A15" s="57" t="s">
        <v>240</v>
      </c>
      <c r="B15" s="57" t="s">
        <v>241</v>
      </c>
      <c r="C15" s="57" t="s">
        <v>8</v>
      </c>
      <c r="D15" s="57" t="s">
        <v>242</v>
      </c>
      <c r="E15" s="57" t="s">
        <v>243</v>
      </c>
      <c r="F15" s="57" t="s">
        <v>244</v>
      </c>
      <c r="G15" s="56" t="s">
        <v>245</v>
      </c>
      <c r="H15" s="56" t="s">
        <v>108</v>
      </c>
      <c r="I15" s="56" t="s">
        <v>109</v>
      </c>
      <c r="J15" s="56" t="s">
        <v>110</v>
      </c>
      <c r="K15" s="57" t="s">
        <v>114</v>
      </c>
      <c r="L15" s="58" t="s">
        <v>115</v>
      </c>
    </row>
    <row r="16" ht="15.0" customHeight="1">
      <c r="A16" s="62" t="s">
        <v>246</v>
      </c>
      <c r="B16" s="61" t="s">
        <v>247</v>
      </c>
      <c r="C16" s="62" t="s">
        <v>52</v>
      </c>
      <c r="D16" s="62" t="s">
        <v>248</v>
      </c>
      <c r="E16" s="69" t="s">
        <v>122</v>
      </c>
      <c r="F16" s="62" t="s">
        <v>124</v>
      </c>
      <c r="G16" s="75">
        <v>1.0</v>
      </c>
      <c r="H16" s="75">
        <v>1.0</v>
      </c>
      <c r="I16" s="75">
        <v>1.0</v>
      </c>
      <c r="J16" s="107">
        <v>50.0</v>
      </c>
      <c r="K16" s="62">
        <v>50.0</v>
      </c>
      <c r="L16" s="68" t="s">
        <v>249</v>
      </c>
    </row>
    <row r="17" ht="15.0" customHeight="1">
      <c r="A17" s="70" t="s">
        <v>250</v>
      </c>
      <c r="B17" s="70" t="s">
        <v>251</v>
      </c>
      <c r="C17" s="70" t="s">
        <v>52</v>
      </c>
      <c r="D17" s="61" t="s">
        <v>252</v>
      </c>
      <c r="E17" s="61"/>
      <c r="F17" s="61" t="s">
        <v>253</v>
      </c>
      <c r="G17" s="108">
        <v>1.0</v>
      </c>
      <c r="H17" s="109">
        <v>1.0</v>
      </c>
      <c r="I17" s="71">
        <v>1.0</v>
      </c>
      <c r="J17" s="71">
        <v>50.0</v>
      </c>
      <c r="K17" s="71">
        <v>50.0</v>
      </c>
      <c r="L17" s="68" t="s">
        <v>254</v>
      </c>
    </row>
    <row r="18" ht="15.0" customHeight="1">
      <c r="A18" s="61" t="s">
        <v>250</v>
      </c>
      <c r="B18" s="62" t="s">
        <v>255</v>
      </c>
      <c r="C18" s="61" t="s">
        <v>52</v>
      </c>
      <c r="D18" s="62" t="s">
        <v>256</v>
      </c>
      <c r="E18" s="62" t="s">
        <v>257</v>
      </c>
      <c r="F18" s="64" t="s">
        <v>258</v>
      </c>
      <c r="G18" s="62">
        <v>1.0</v>
      </c>
      <c r="H18" s="62">
        <v>1.0</v>
      </c>
      <c r="I18" s="62">
        <v>1.0</v>
      </c>
      <c r="J18" s="110">
        <v>50.0</v>
      </c>
      <c r="K18" s="66">
        <v>50.0</v>
      </c>
      <c r="L18" s="68" t="s">
        <v>254</v>
      </c>
    </row>
    <row r="19" ht="15.0" customHeight="1">
      <c r="A19" s="62" t="s">
        <v>259</v>
      </c>
      <c r="B19" s="61" t="s">
        <v>260</v>
      </c>
      <c r="C19" s="62" t="s">
        <v>52</v>
      </c>
      <c r="D19" s="62" t="s">
        <v>261</v>
      </c>
      <c r="E19" s="69" t="s">
        <v>262</v>
      </c>
      <c r="F19" s="62" t="s">
        <v>124</v>
      </c>
      <c r="G19" s="75">
        <v>1.0</v>
      </c>
      <c r="H19" s="75">
        <v>1.0</v>
      </c>
      <c r="I19" s="75">
        <v>1.0</v>
      </c>
      <c r="J19" s="107">
        <v>50.0</v>
      </c>
      <c r="K19" s="62">
        <v>50.0</v>
      </c>
      <c r="L19" s="68" t="s">
        <v>263</v>
      </c>
    </row>
    <row r="20" ht="15.0" customHeight="1">
      <c r="A20" s="61" t="s">
        <v>259</v>
      </c>
      <c r="B20" s="62" t="s">
        <v>264</v>
      </c>
      <c r="C20" s="61" t="s">
        <v>52</v>
      </c>
      <c r="D20" s="62" t="s">
        <v>265</v>
      </c>
      <c r="E20" s="69" t="s">
        <v>262</v>
      </c>
      <c r="F20" s="62" t="s">
        <v>124</v>
      </c>
      <c r="G20" s="75">
        <v>1.0</v>
      </c>
      <c r="H20" s="75">
        <v>1.0</v>
      </c>
      <c r="I20" s="75">
        <v>1.0</v>
      </c>
      <c r="J20" s="107">
        <v>50.0</v>
      </c>
      <c r="K20" s="62">
        <v>50.0</v>
      </c>
      <c r="L20" s="68" t="s">
        <v>263</v>
      </c>
    </row>
    <row r="21" ht="15.0" customHeight="1">
      <c r="A21" s="62" t="s">
        <v>259</v>
      </c>
      <c r="B21" s="61" t="s">
        <v>266</v>
      </c>
      <c r="C21" s="61" t="s">
        <v>52</v>
      </c>
      <c r="D21" s="62" t="s">
        <v>267</v>
      </c>
      <c r="E21" s="69" t="s">
        <v>268</v>
      </c>
      <c r="F21" s="62" t="s">
        <v>124</v>
      </c>
      <c r="G21" s="75">
        <v>1.0</v>
      </c>
      <c r="H21" s="75">
        <v>1.0</v>
      </c>
      <c r="I21" s="75">
        <v>1.0</v>
      </c>
      <c r="J21" s="107">
        <v>50.0</v>
      </c>
      <c r="K21" s="62">
        <v>50.0</v>
      </c>
      <c r="L21" s="68" t="s">
        <v>263</v>
      </c>
    </row>
    <row r="22" ht="15.0" customHeight="1">
      <c r="A22" s="62" t="s">
        <v>269</v>
      </c>
      <c r="B22" s="61" t="s">
        <v>270</v>
      </c>
      <c r="C22" s="62" t="s">
        <v>52</v>
      </c>
      <c r="D22" s="62" t="s">
        <v>271</v>
      </c>
      <c r="E22" s="69" t="s">
        <v>272</v>
      </c>
      <c r="F22" s="62" t="s">
        <v>124</v>
      </c>
      <c r="G22" s="75">
        <v>1.0</v>
      </c>
      <c r="H22" s="75">
        <v>1.0</v>
      </c>
      <c r="I22" s="75">
        <v>1.0</v>
      </c>
      <c r="J22" s="107">
        <v>50.0</v>
      </c>
      <c r="K22" s="62">
        <v>50.0</v>
      </c>
      <c r="L22" s="68" t="s">
        <v>273</v>
      </c>
    </row>
    <row r="23" ht="15.0" customHeight="1">
      <c r="A23" s="61" t="s">
        <v>269</v>
      </c>
      <c r="B23" s="62" t="s">
        <v>274</v>
      </c>
      <c r="C23" s="61" t="s">
        <v>52</v>
      </c>
      <c r="D23" s="62" t="s">
        <v>271</v>
      </c>
      <c r="E23" s="69" t="s">
        <v>272</v>
      </c>
      <c r="F23" s="64" t="s">
        <v>124</v>
      </c>
      <c r="G23" s="62">
        <v>1.0</v>
      </c>
      <c r="H23" s="62">
        <v>1.0</v>
      </c>
      <c r="I23" s="62">
        <v>1.0</v>
      </c>
      <c r="J23" s="110">
        <v>50.0</v>
      </c>
      <c r="K23" s="66">
        <v>50.0</v>
      </c>
      <c r="L23" s="68" t="s">
        <v>273</v>
      </c>
    </row>
    <row r="24" ht="15.0" customHeight="1">
      <c r="A24" s="62" t="s">
        <v>275</v>
      </c>
      <c r="B24" s="62" t="s">
        <v>276</v>
      </c>
      <c r="C24" s="62" t="s">
        <v>52</v>
      </c>
      <c r="D24" s="62" t="s">
        <v>277</v>
      </c>
      <c r="E24" s="69" t="s">
        <v>278</v>
      </c>
      <c r="F24" s="62" t="s">
        <v>279</v>
      </c>
      <c r="G24" s="62">
        <v>1.0</v>
      </c>
      <c r="H24" s="62"/>
      <c r="I24" s="62">
        <v>1.0</v>
      </c>
      <c r="J24" s="62">
        <v>50.0</v>
      </c>
      <c r="K24" s="62">
        <v>50.0</v>
      </c>
      <c r="L24" s="68" t="s">
        <v>280</v>
      </c>
    </row>
    <row r="25" ht="15.0" customHeight="1">
      <c r="A25" s="62" t="s">
        <v>275</v>
      </c>
      <c r="B25" s="70" t="s">
        <v>281</v>
      </c>
      <c r="C25" s="62" t="s">
        <v>52</v>
      </c>
      <c r="D25" s="70" t="s">
        <v>282</v>
      </c>
      <c r="E25" s="69" t="s">
        <v>283</v>
      </c>
      <c r="F25" s="70" t="s">
        <v>279</v>
      </c>
      <c r="G25" s="62">
        <v>1.0</v>
      </c>
      <c r="H25" s="62"/>
      <c r="I25" s="62">
        <v>1.0</v>
      </c>
      <c r="J25" s="62">
        <v>50.0</v>
      </c>
      <c r="K25" s="62">
        <v>50.0</v>
      </c>
      <c r="L25" s="68" t="s">
        <v>280</v>
      </c>
    </row>
    <row r="26" ht="15.0" customHeight="1">
      <c r="A26" s="111" t="s">
        <v>284</v>
      </c>
      <c r="B26" s="112" t="s">
        <v>285</v>
      </c>
      <c r="C26" s="111" t="s">
        <v>52</v>
      </c>
      <c r="D26" s="111" t="s">
        <v>286</v>
      </c>
      <c r="E26" s="112" t="s">
        <v>287</v>
      </c>
      <c r="F26" s="113" t="s">
        <v>288</v>
      </c>
      <c r="G26" s="111">
        <v>4.0</v>
      </c>
      <c r="H26" s="111">
        <v>2.0</v>
      </c>
      <c r="I26" s="111">
        <v>4.0</v>
      </c>
      <c r="J26" s="114">
        <v>50.0</v>
      </c>
      <c r="K26" s="115">
        <v>12.5</v>
      </c>
      <c r="L26" s="111" t="s">
        <v>289</v>
      </c>
    </row>
    <row r="27" ht="15.0" customHeight="1">
      <c r="A27" s="111" t="s">
        <v>284</v>
      </c>
      <c r="B27" s="112" t="s">
        <v>285</v>
      </c>
      <c r="C27" s="111" t="s">
        <v>52</v>
      </c>
      <c r="D27" s="111" t="s">
        <v>290</v>
      </c>
      <c r="E27" s="112" t="s">
        <v>291</v>
      </c>
      <c r="F27" s="113" t="s">
        <v>124</v>
      </c>
      <c r="G27" s="111">
        <v>4.0</v>
      </c>
      <c r="H27" s="111">
        <v>2.0</v>
      </c>
      <c r="I27" s="111">
        <v>4.0</v>
      </c>
      <c r="J27" s="114">
        <v>50.0</v>
      </c>
      <c r="K27" s="115">
        <v>12.5</v>
      </c>
      <c r="L27" s="111" t="s">
        <v>289</v>
      </c>
    </row>
    <row r="28" ht="15.0" customHeight="1">
      <c r="A28" s="111" t="s">
        <v>289</v>
      </c>
      <c r="B28" s="112" t="s">
        <v>292</v>
      </c>
      <c r="C28" s="116" t="s">
        <v>52</v>
      </c>
      <c r="D28" s="111" t="s">
        <v>293</v>
      </c>
      <c r="E28" s="112" t="s">
        <v>294</v>
      </c>
      <c r="F28" s="116" t="s">
        <v>288</v>
      </c>
      <c r="G28" s="116">
        <v>3.0</v>
      </c>
      <c r="H28" s="116">
        <v>2.0</v>
      </c>
      <c r="I28" s="116">
        <v>3.0</v>
      </c>
      <c r="J28" s="116">
        <v>50.0</v>
      </c>
      <c r="K28" s="116">
        <v>16.66</v>
      </c>
      <c r="L28" s="111" t="s">
        <v>289</v>
      </c>
    </row>
    <row r="29" ht="15.0" customHeight="1">
      <c r="A29" s="111" t="s">
        <v>289</v>
      </c>
      <c r="B29" s="112" t="s">
        <v>292</v>
      </c>
      <c r="C29" s="116" t="s">
        <v>52</v>
      </c>
      <c r="D29" s="111" t="s">
        <v>295</v>
      </c>
      <c r="E29" s="112" t="s">
        <v>296</v>
      </c>
      <c r="F29" s="116" t="s">
        <v>288</v>
      </c>
      <c r="G29" s="116">
        <v>3.0</v>
      </c>
      <c r="H29" s="116">
        <v>2.0</v>
      </c>
      <c r="I29" s="116">
        <v>3.0</v>
      </c>
      <c r="J29" s="116">
        <v>50.0</v>
      </c>
      <c r="K29" s="116">
        <v>16.66</v>
      </c>
      <c r="L29" s="111" t="s">
        <v>289</v>
      </c>
    </row>
    <row r="30" ht="15.0" customHeight="1">
      <c r="A30" s="111" t="s">
        <v>289</v>
      </c>
      <c r="B30" s="112" t="s">
        <v>292</v>
      </c>
      <c r="C30" s="116" t="s">
        <v>52</v>
      </c>
      <c r="D30" s="111" t="s">
        <v>297</v>
      </c>
      <c r="E30" s="117" t="s">
        <v>298</v>
      </c>
      <c r="F30" s="116" t="s">
        <v>124</v>
      </c>
      <c r="G30" s="116">
        <v>3.0</v>
      </c>
      <c r="H30" s="116">
        <v>2.0</v>
      </c>
      <c r="I30" s="116">
        <v>3.0</v>
      </c>
      <c r="J30" s="116">
        <v>50.0</v>
      </c>
      <c r="K30" s="116">
        <v>16.66</v>
      </c>
      <c r="L30" s="111" t="s">
        <v>289</v>
      </c>
    </row>
    <row r="31" ht="15.0" customHeight="1">
      <c r="A31" s="111" t="s">
        <v>289</v>
      </c>
      <c r="B31" s="112" t="s">
        <v>292</v>
      </c>
      <c r="C31" s="116" t="s">
        <v>52</v>
      </c>
      <c r="D31" s="118" t="s">
        <v>299</v>
      </c>
      <c r="E31" s="112" t="s">
        <v>300</v>
      </c>
      <c r="F31" s="116" t="s">
        <v>301</v>
      </c>
      <c r="G31" s="116">
        <v>3.0</v>
      </c>
      <c r="H31" s="116">
        <v>2.0</v>
      </c>
      <c r="I31" s="116">
        <v>3.0</v>
      </c>
      <c r="J31" s="116">
        <v>50.0</v>
      </c>
      <c r="K31" s="116">
        <v>16.66</v>
      </c>
      <c r="L31" s="111" t="s">
        <v>289</v>
      </c>
    </row>
    <row r="32" ht="15.0" customHeight="1">
      <c r="A32" s="111" t="s">
        <v>302</v>
      </c>
      <c r="B32" s="112" t="s">
        <v>303</v>
      </c>
      <c r="C32" s="111" t="s">
        <v>52</v>
      </c>
      <c r="D32" s="119" t="s">
        <v>304</v>
      </c>
      <c r="E32" s="112" t="s">
        <v>305</v>
      </c>
      <c r="F32" s="116" t="s">
        <v>124</v>
      </c>
      <c r="G32" s="116">
        <v>3.0</v>
      </c>
      <c r="H32" s="116">
        <v>1.0</v>
      </c>
      <c r="I32" s="116">
        <v>3.0</v>
      </c>
      <c r="J32" s="116">
        <v>50.0</v>
      </c>
      <c r="K32" s="116">
        <v>16.66</v>
      </c>
      <c r="L32" s="111" t="s">
        <v>289</v>
      </c>
    </row>
    <row r="33" ht="15.0" customHeight="1">
      <c r="A33" s="111" t="s">
        <v>302</v>
      </c>
      <c r="B33" s="112" t="s">
        <v>303</v>
      </c>
      <c r="C33" s="111" t="s">
        <v>52</v>
      </c>
      <c r="D33" s="118" t="s">
        <v>306</v>
      </c>
      <c r="E33" s="112" t="s">
        <v>307</v>
      </c>
      <c r="F33" s="116" t="s">
        <v>288</v>
      </c>
      <c r="G33" s="116">
        <v>3.0</v>
      </c>
      <c r="H33" s="116">
        <v>1.0</v>
      </c>
      <c r="I33" s="116">
        <v>3.0</v>
      </c>
      <c r="J33" s="116">
        <v>50.0</v>
      </c>
      <c r="K33" s="116">
        <v>16.66</v>
      </c>
      <c r="L33" s="111" t="s">
        <v>289</v>
      </c>
    </row>
    <row r="34" ht="15.0" customHeight="1">
      <c r="A34" s="111" t="s">
        <v>302</v>
      </c>
      <c r="B34" s="112" t="s">
        <v>303</v>
      </c>
      <c r="C34" s="111" t="s">
        <v>52</v>
      </c>
      <c r="D34" s="120" t="s">
        <v>308</v>
      </c>
      <c r="E34" s="112" t="s">
        <v>309</v>
      </c>
      <c r="F34" s="113" t="s">
        <v>288</v>
      </c>
      <c r="G34" s="111">
        <v>3.0</v>
      </c>
      <c r="H34" s="111">
        <v>1.0</v>
      </c>
      <c r="I34" s="111">
        <v>3.0</v>
      </c>
      <c r="J34" s="121">
        <v>50.0</v>
      </c>
      <c r="K34" s="116">
        <v>16.66</v>
      </c>
      <c r="L34" s="111" t="s">
        <v>289</v>
      </c>
    </row>
    <row r="35" ht="15.0" customHeight="1">
      <c r="A35" s="111" t="s">
        <v>302</v>
      </c>
      <c r="B35" s="112" t="s">
        <v>303</v>
      </c>
      <c r="C35" s="111" t="s">
        <v>52</v>
      </c>
      <c r="D35" s="118" t="s">
        <v>310</v>
      </c>
      <c r="E35" s="112" t="s">
        <v>311</v>
      </c>
      <c r="F35" s="113" t="s">
        <v>288</v>
      </c>
      <c r="G35" s="111">
        <v>3.0</v>
      </c>
      <c r="H35" s="111">
        <v>1.0</v>
      </c>
      <c r="I35" s="111">
        <v>3.0</v>
      </c>
      <c r="J35" s="121">
        <v>50.0</v>
      </c>
      <c r="K35" s="116">
        <v>16.66</v>
      </c>
      <c r="L35" s="111" t="s">
        <v>289</v>
      </c>
    </row>
    <row r="36" ht="15.0" customHeight="1">
      <c r="A36" s="62" t="s">
        <v>280</v>
      </c>
      <c r="B36" s="61" t="s">
        <v>312</v>
      </c>
      <c r="C36" s="62" t="s">
        <v>52</v>
      </c>
      <c r="D36" s="62" t="s">
        <v>313</v>
      </c>
      <c r="E36" s="69" t="s">
        <v>314</v>
      </c>
      <c r="F36" s="62" t="s">
        <v>258</v>
      </c>
      <c r="G36" s="75">
        <v>1.0</v>
      </c>
      <c r="H36" s="75">
        <v>1.0</v>
      </c>
      <c r="I36" s="75">
        <v>1.0</v>
      </c>
      <c r="J36" s="75">
        <v>50.0</v>
      </c>
      <c r="K36" s="62">
        <v>50.0</v>
      </c>
      <c r="L36" s="62" t="s">
        <v>280</v>
      </c>
    </row>
    <row r="37" ht="15.0" customHeight="1">
      <c r="A37" s="62" t="s">
        <v>280</v>
      </c>
      <c r="B37" s="61" t="s">
        <v>315</v>
      </c>
      <c r="C37" s="61" t="s">
        <v>52</v>
      </c>
      <c r="D37" s="62" t="s">
        <v>316</v>
      </c>
      <c r="E37" s="69" t="s">
        <v>317</v>
      </c>
      <c r="F37" s="64" t="s">
        <v>318</v>
      </c>
      <c r="G37" s="62">
        <v>1.0</v>
      </c>
      <c r="H37" s="62">
        <v>1.0</v>
      </c>
      <c r="I37" s="62">
        <v>1.0</v>
      </c>
      <c r="J37" s="122">
        <v>50.0</v>
      </c>
      <c r="K37" s="123">
        <v>50.0</v>
      </c>
      <c r="L37" s="62" t="s">
        <v>280</v>
      </c>
    </row>
    <row r="38" ht="15.0" customHeight="1">
      <c r="A38" s="62" t="s">
        <v>280</v>
      </c>
      <c r="B38" s="62" t="s">
        <v>319</v>
      </c>
      <c r="C38" s="62" t="s">
        <v>52</v>
      </c>
      <c r="D38" s="62" t="s">
        <v>320</v>
      </c>
      <c r="E38" s="69" t="s">
        <v>321</v>
      </c>
      <c r="F38" s="64" t="s">
        <v>322</v>
      </c>
      <c r="G38" s="62">
        <v>1.0</v>
      </c>
      <c r="H38" s="62">
        <v>1.0</v>
      </c>
      <c r="I38" s="62">
        <v>1.0</v>
      </c>
      <c r="J38" s="122">
        <v>50.0</v>
      </c>
      <c r="K38" s="123">
        <v>50.0</v>
      </c>
      <c r="L38" s="62" t="s">
        <v>280</v>
      </c>
    </row>
    <row r="39" ht="15.0" customHeight="1">
      <c r="A39" s="62" t="s">
        <v>280</v>
      </c>
      <c r="B39" s="62" t="s">
        <v>323</v>
      </c>
      <c r="C39" s="62" t="s">
        <v>52</v>
      </c>
      <c r="D39" s="62" t="s">
        <v>324</v>
      </c>
      <c r="E39" s="69" t="s">
        <v>325</v>
      </c>
      <c r="F39" s="64" t="s">
        <v>326</v>
      </c>
      <c r="G39" s="62">
        <v>1.0</v>
      </c>
      <c r="H39" s="62">
        <v>1.0</v>
      </c>
      <c r="I39" s="62">
        <v>1.0</v>
      </c>
      <c r="J39" s="122">
        <v>50.0</v>
      </c>
      <c r="K39" s="123">
        <v>50.0</v>
      </c>
      <c r="L39" s="62" t="s">
        <v>280</v>
      </c>
    </row>
    <row r="40" ht="15.0" customHeight="1">
      <c r="A40" s="62" t="s">
        <v>327</v>
      </c>
      <c r="B40" s="61" t="s">
        <v>328</v>
      </c>
      <c r="C40" s="62" t="s">
        <v>52</v>
      </c>
      <c r="D40" s="62" t="s">
        <v>329</v>
      </c>
      <c r="E40" s="69" t="s">
        <v>330</v>
      </c>
      <c r="F40" s="62" t="s">
        <v>258</v>
      </c>
      <c r="G40" s="75">
        <v>1.0</v>
      </c>
      <c r="H40" s="75">
        <v>1.0</v>
      </c>
      <c r="I40" s="75">
        <v>1.0</v>
      </c>
      <c r="J40" s="75">
        <v>50.0</v>
      </c>
      <c r="K40" s="62">
        <v>50.0</v>
      </c>
      <c r="L40" s="62" t="s">
        <v>327</v>
      </c>
    </row>
    <row r="41" ht="15.0" customHeight="1">
      <c r="A41" s="61" t="s">
        <v>327</v>
      </c>
      <c r="B41" s="61" t="s">
        <v>328</v>
      </c>
      <c r="C41" s="61" t="s">
        <v>52</v>
      </c>
      <c r="D41" s="62" t="s">
        <v>331</v>
      </c>
      <c r="E41" s="69" t="s">
        <v>332</v>
      </c>
      <c r="F41" s="64" t="s">
        <v>333</v>
      </c>
      <c r="G41" s="62">
        <v>1.0</v>
      </c>
      <c r="H41" s="62">
        <v>1.0</v>
      </c>
      <c r="I41" s="62">
        <v>1.0</v>
      </c>
      <c r="J41" s="122">
        <v>50.0</v>
      </c>
      <c r="K41" s="123">
        <v>50.0</v>
      </c>
      <c r="L41" s="61" t="s">
        <v>327</v>
      </c>
    </row>
    <row r="42" ht="15.0" customHeight="1">
      <c r="A42" s="62" t="s">
        <v>166</v>
      </c>
      <c r="B42" s="61" t="s">
        <v>334</v>
      </c>
      <c r="C42" s="70" t="s">
        <v>52</v>
      </c>
      <c r="D42" s="62" t="s">
        <v>335</v>
      </c>
      <c r="E42" s="62"/>
      <c r="F42" s="62" t="s">
        <v>336</v>
      </c>
      <c r="G42" s="75">
        <v>1.0</v>
      </c>
      <c r="H42" s="75">
        <v>1.0</v>
      </c>
      <c r="I42" s="75">
        <v>1.0</v>
      </c>
      <c r="J42" s="75">
        <v>50.0</v>
      </c>
      <c r="K42" s="62">
        <v>50.0</v>
      </c>
      <c r="L42" s="62" t="s">
        <v>166</v>
      </c>
    </row>
    <row r="43" ht="15.0" customHeight="1">
      <c r="A43" s="62" t="s">
        <v>166</v>
      </c>
      <c r="B43" s="62" t="s">
        <v>337</v>
      </c>
      <c r="C43" s="70" t="s">
        <v>52</v>
      </c>
      <c r="D43" s="62" t="s">
        <v>338</v>
      </c>
      <c r="E43" s="62"/>
      <c r="F43" s="62" t="s">
        <v>336</v>
      </c>
      <c r="G43" s="75">
        <v>1.0</v>
      </c>
      <c r="H43" s="75">
        <v>1.0</v>
      </c>
      <c r="I43" s="75">
        <v>1.0</v>
      </c>
      <c r="J43" s="75">
        <v>50.0</v>
      </c>
      <c r="K43" s="75">
        <v>50.0</v>
      </c>
      <c r="L43" s="62" t="s">
        <v>166</v>
      </c>
    </row>
    <row r="44" ht="15.0" customHeight="1">
      <c r="A44" s="62" t="s">
        <v>166</v>
      </c>
      <c r="B44" s="61" t="s">
        <v>339</v>
      </c>
      <c r="C44" s="70" t="s">
        <v>52</v>
      </c>
      <c r="D44" s="62" t="s">
        <v>340</v>
      </c>
      <c r="E44" s="62"/>
      <c r="F44" s="62" t="s">
        <v>336</v>
      </c>
      <c r="G44" s="75">
        <v>1.0</v>
      </c>
      <c r="H44" s="75">
        <v>1.0</v>
      </c>
      <c r="I44" s="75">
        <v>1.0</v>
      </c>
      <c r="J44" s="75">
        <v>50.0</v>
      </c>
      <c r="K44" s="75">
        <v>50.0</v>
      </c>
      <c r="L44" s="62" t="s">
        <v>166</v>
      </c>
    </row>
    <row r="45" ht="15.0" customHeight="1">
      <c r="A45" s="62" t="s">
        <v>341</v>
      </c>
      <c r="B45" s="61" t="s">
        <v>342</v>
      </c>
      <c r="C45" s="62" t="s">
        <v>52</v>
      </c>
      <c r="D45" s="62" t="s">
        <v>343</v>
      </c>
      <c r="E45" s="69" t="s">
        <v>344</v>
      </c>
      <c r="F45" s="62" t="s">
        <v>258</v>
      </c>
      <c r="G45" s="75">
        <v>1.0</v>
      </c>
      <c r="H45" s="75">
        <v>1.0</v>
      </c>
      <c r="I45" s="75">
        <v>1.0</v>
      </c>
      <c r="J45" s="75">
        <v>50.0</v>
      </c>
      <c r="K45" s="62">
        <v>50.0</v>
      </c>
      <c r="L45" s="62" t="s">
        <v>341</v>
      </c>
    </row>
    <row r="46" ht="15.0" customHeight="1">
      <c r="A46" s="61" t="s">
        <v>341</v>
      </c>
      <c r="B46" s="62" t="s">
        <v>342</v>
      </c>
      <c r="C46" s="61" t="s">
        <v>52</v>
      </c>
      <c r="D46" s="62" t="s">
        <v>345</v>
      </c>
      <c r="E46" s="69" t="s">
        <v>346</v>
      </c>
      <c r="F46" s="64" t="s">
        <v>258</v>
      </c>
      <c r="G46" s="62">
        <v>1.0</v>
      </c>
      <c r="H46" s="62">
        <v>1.0</v>
      </c>
      <c r="I46" s="62">
        <v>1.0</v>
      </c>
      <c r="J46" s="122">
        <v>50.0</v>
      </c>
      <c r="K46" s="123">
        <v>50.0</v>
      </c>
      <c r="L46" s="61" t="s">
        <v>341</v>
      </c>
    </row>
    <row r="47" ht="15.0" customHeight="1">
      <c r="A47" s="62" t="s">
        <v>341</v>
      </c>
      <c r="B47" s="61" t="s">
        <v>347</v>
      </c>
      <c r="C47" s="61" t="s">
        <v>52</v>
      </c>
      <c r="D47" s="62" t="s">
        <v>348</v>
      </c>
      <c r="E47" s="69" t="s">
        <v>349</v>
      </c>
      <c r="F47" s="64" t="s">
        <v>350</v>
      </c>
      <c r="G47" s="62">
        <v>1.0</v>
      </c>
      <c r="H47" s="62">
        <v>1.0</v>
      </c>
      <c r="I47" s="62">
        <v>1.0</v>
      </c>
      <c r="J47" s="122">
        <v>50.0</v>
      </c>
      <c r="K47" s="123">
        <v>50.0</v>
      </c>
      <c r="L47" s="62" t="s">
        <v>341</v>
      </c>
    </row>
    <row r="48" ht="15.0" customHeight="1">
      <c r="A48" s="124" t="s">
        <v>79</v>
      </c>
      <c r="B48" s="44"/>
      <c r="C48" s="1"/>
      <c r="D48" s="1"/>
      <c r="E48" s="1"/>
      <c r="F48" s="1"/>
      <c r="G48" s="1"/>
      <c r="H48" s="1"/>
      <c r="I48" s="1"/>
      <c r="J48" s="48"/>
      <c r="K48" s="125">
        <f>SUM(K16:K47)</f>
        <v>1258.28</v>
      </c>
    </row>
    <row r="49" ht="15.75" customHeight="1">
      <c r="A49" s="124"/>
      <c r="B49" s="44"/>
      <c r="C49" s="1"/>
      <c r="D49" s="1"/>
      <c r="E49" s="1"/>
      <c r="F49" s="1"/>
      <c r="G49" s="1"/>
      <c r="H49" s="1"/>
      <c r="I49" s="1"/>
      <c r="J49" s="1"/>
      <c r="K49" s="124"/>
    </row>
    <row r="50" ht="15.75" customHeight="1">
      <c r="A50" s="82" t="s">
        <v>179</v>
      </c>
      <c r="B50" s="83"/>
      <c r="C50" s="83"/>
      <c r="D50" s="83"/>
      <c r="E50" s="83"/>
      <c r="F50" s="83"/>
      <c r="G50" s="83"/>
      <c r="H50" s="83"/>
      <c r="I50" s="83"/>
      <c r="J50" s="83"/>
      <c r="K50" s="83"/>
    </row>
    <row r="51" ht="15.75" customHeight="1">
      <c r="A51" s="43"/>
      <c r="B51" s="44"/>
      <c r="C51" s="1"/>
      <c r="D51" s="1"/>
      <c r="E51" s="1"/>
      <c r="F51" s="1"/>
      <c r="G51" s="1"/>
      <c r="H51" s="1"/>
      <c r="I51" s="1"/>
      <c r="J51" s="1"/>
      <c r="K51" s="43"/>
    </row>
    <row r="52" ht="15.75" customHeight="1">
      <c r="A52" s="43"/>
      <c r="B52" s="44"/>
      <c r="C52" s="1"/>
      <c r="D52" s="1"/>
      <c r="E52" s="1"/>
      <c r="F52" s="1"/>
      <c r="G52" s="1"/>
      <c r="H52" s="1"/>
      <c r="I52" s="1"/>
      <c r="J52" s="1"/>
      <c r="K52" s="43"/>
    </row>
    <row r="53" ht="15.75" customHeight="1">
      <c r="A53" s="43"/>
      <c r="B53" s="44"/>
      <c r="C53" s="1"/>
      <c r="D53" s="1"/>
      <c r="E53" s="1"/>
      <c r="F53" s="1"/>
      <c r="G53" s="1"/>
      <c r="H53" s="1"/>
      <c r="I53" s="1"/>
      <c r="J53" s="1"/>
      <c r="K53" s="1"/>
    </row>
    <row r="54" ht="15.75" customHeight="1">
      <c r="A54" s="126"/>
      <c r="B54" s="44"/>
      <c r="C54" s="1"/>
      <c r="D54" s="1"/>
      <c r="E54" s="1"/>
      <c r="F54" s="1"/>
      <c r="G54" s="1"/>
      <c r="H54" s="1"/>
      <c r="I54" s="1"/>
      <c r="J54" s="1"/>
      <c r="K54" s="1"/>
    </row>
    <row r="55" ht="15.75" customHeight="1">
      <c r="A55" s="43"/>
      <c r="B55" s="44"/>
      <c r="C55" s="1"/>
      <c r="D55" s="1"/>
      <c r="E55" s="1"/>
      <c r="F55" s="1"/>
      <c r="G55" s="1"/>
      <c r="H55" s="1"/>
      <c r="I55" s="1"/>
      <c r="J55" s="1"/>
      <c r="K55" s="1"/>
    </row>
    <row r="56" ht="15.75" customHeight="1">
      <c r="A56" s="43"/>
      <c r="B56" s="44"/>
      <c r="C56" s="1"/>
      <c r="D56" s="1"/>
      <c r="E56" s="1"/>
      <c r="F56" s="1"/>
      <c r="G56" s="1"/>
      <c r="H56" s="1"/>
      <c r="I56" s="1"/>
      <c r="J56" s="1"/>
      <c r="K56" s="1"/>
    </row>
    <row r="57" ht="15.75" customHeight="1">
      <c r="A57" s="43"/>
      <c r="B57" s="44"/>
      <c r="C57" s="1"/>
      <c r="D57" s="1"/>
      <c r="E57" s="1"/>
      <c r="F57" s="1"/>
      <c r="G57" s="1"/>
      <c r="H57" s="1"/>
      <c r="I57" s="1"/>
      <c r="J57" s="1"/>
      <c r="K57" s="1"/>
    </row>
    <row r="58" ht="15.75" customHeight="1">
      <c r="A58" s="43"/>
      <c r="B58" s="44"/>
      <c r="C58" s="1"/>
      <c r="D58" s="1"/>
      <c r="E58" s="1"/>
      <c r="F58" s="1"/>
      <c r="G58" s="1"/>
      <c r="H58" s="1"/>
      <c r="I58" s="1"/>
      <c r="J58" s="1"/>
      <c r="K58" s="1"/>
    </row>
    <row r="59" ht="15.75" customHeight="1">
      <c r="A59" s="43"/>
      <c r="B59" s="44"/>
      <c r="C59" s="1"/>
      <c r="D59" s="1"/>
      <c r="E59" s="1"/>
      <c r="F59" s="1"/>
      <c r="G59" s="1"/>
      <c r="H59" s="1"/>
      <c r="I59" s="1"/>
      <c r="J59" s="1"/>
      <c r="K59" s="1"/>
    </row>
    <row r="60" ht="15.75" customHeight="1">
      <c r="A60" s="43"/>
      <c r="B60" s="44"/>
      <c r="C60" s="1"/>
      <c r="D60" s="1"/>
      <c r="E60" s="1"/>
      <c r="F60" s="1"/>
      <c r="G60" s="1"/>
      <c r="H60" s="1"/>
      <c r="I60" s="1"/>
      <c r="J60" s="1"/>
      <c r="K60" s="1"/>
    </row>
    <row r="61" ht="15.75" customHeight="1">
      <c r="A61" s="43"/>
      <c r="B61" s="44"/>
      <c r="C61" s="1"/>
      <c r="D61" s="1"/>
      <c r="E61" s="1"/>
      <c r="F61" s="1"/>
      <c r="G61" s="1"/>
      <c r="H61" s="1"/>
      <c r="I61" s="1"/>
      <c r="J61" s="1"/>
      <c r="K61" s="1"/>
    </row>
    <row r="62" ht="15.75" customHeight="1">
      <c r="A62" s="43"/>
      <c r="B62" s="44"/>
      <c r="C62" s="1"/>
      <c r="D62" s="1"/>
      <c r="E62" s="1"/>
      <c r="F62" s="1"/>
      <c r="G62" s="1"/>
      <c r="H62" s="1"/>
      <c r="I62" s="1"/>
      <c r="J62" s="1"/>
      <c r="K62" s="1"/>
    </row>
    <row r="63" ht="15.75" customHeight="1">
      <c r="A63" s="43"/>
      <c r="B63" s="44"/>
      <c r="C63" s="1"/>
      <c r="D63" s="1"/>
      <c r="E63" s="1"/>
      <c r="F63" s="1"/>
      <c r="G63" s="1"/>
      <c r="H63" s="1"/>
      <c r="I63" s="1"/>
      <c r="J63" s="1"/>
      <c r="K63" s="1"/>
    </row>
    <row r="64" ht="15.75" customHeight="1">
      <c r="A64" s="43"/>
      <c r="B64" s="44"/>
      <c r="C64" s="1"/>
      <c r="D64" s="1"/>
      <c r="E64" s="1"/>
      <c r="F64" s="1"/>
      <c r="G64" s="1"/>
      <c r="H64" s="1"/>
      <c r="I64" s="1"/>
      <c r="J64" s="1"/>
      <c r="K64" s="1"/>
    </row>
    <row r="65" ht="15.75" customHeight="1">
      <c r="A65" s="43"/>
      <c r="B65" s="44"/>
      <c r="C65" s="1"/>
      <c r="D65" s="1"/>
      <c r="E65" s="1"/>
      <c r="F65" s="1"/>
      <c r="G65" s="1"/>
      <c r="H65" s="1"/>
      <c r="I65" s="1"/>
      <c r="J65" s="1"/>
      <c r="K65" s="1"/>
    </row>
    <row r="66" ht="15.75" customHeight="1">
      <c r="A66" s="43"/>
      <c r="B66" s="44"/>
      <c r="C66" s="1"/>
      <c r="D66" s="1"/>
      <c r="E66" s="1"/>
      <c r="F66" s="1"/>
      <c r="G66" s="1"/>
      <c r="H66" s="1"/>
      <c r="I66" s="1"/>
      <c r="J66" s="1"/>
      <c r="K66" s="1"/>
    </row>
    <row r="67" ht="15.75" customHeight="1">
      <c r="A67" s="43"/>
      <c r="B67" s="44"/>
      <c r="C67" s="1"/>
      <c r="D67" s="1"/>
      <c r="E67" s="1"/>
      <c r="F67" s="1"/>
      <c r="G67" s="1"/>
      <c r="H67" s="1"/>
      <c r="I67" s="1"/>
      <c r="J67" s="1"/>
      <c r="K67" s="1"/>
    </row>
    <row r="68" ht="15.75" customHeight="1">
      <c r="A68" s="43"/>
      <c r="B68" s="44"/>
      <c r="C68" s="1"/>
      <c r="D68" s="1"/>
      <c r="E68" s="1"/>
      <c r="F68" s="1"/>
      <c r="G68" s="1"/>
      <c r="H68" s="1"/>
      <c r="I68" s="1"/>
      <c r="J68" s="1"/>
      <c r="K68" s="1"/>
    </row>
    <row r="69" ht="15.75" customHeight="1">
      <c r="A69" s="43"/>
      <c r="B69" s="44"/>
      <c r="C69" s="1"/>
      <c r="D69" s="1"/>
      <c r="E69" s="1"/>
      <c r="F69" s="1"/>
      <c r="G69" s="1"/>
      <c r="H69" s="1"/>
      <c r="I69" s="1"/>
      <c r="J69" s="1"/>
      <c r="K69" s="1"/>
    </row>
    <row r="70" ht="15.75" customHeight="1">
      <c r="A70" s="43"/>
      <c r="B70" s="44"/>
      <c r="C70" s="1"/>
      <c r="D70" s="1"/>
      <c r="E70" s="1"/>
      <c r="F70" s="1"/>
      <c r="G70" s="1"/>
      <c r="H70" s="1"/>
      <c r="I70" s="1"/>
      <c r="J70" s="1"/>
      <c r="K70" s="1"/>
    </row>
    <row r="71" ht="15.75" customHeight="1">
      <c r="A71" s="43"/>
      <c r="B71" s="44"/>
      <c r="C71" s="1"/>
      <c r="D71" s="1"/>
      <c r="E71" s="1"/>
      <c r="F71" s="1"/>
      <c r="G71" s="1"/>
      <c r="H71" s="1"/>
      <c r="I71" s="1"/>
      <c r="J71" s="1"/>
      <c r="K71" s="1"/>
    </row>
    <row r="72" ht="15.75" customHeight="1">
      <c r="A72" s="43"/>
      <c r="B72" s="44"/>
      <c r="C72" s="1"/>
      <c r="D72" s="1"/>
      <c r="E72" s="1"/>
      <c r="F72" s="1"/>
      <c r="G72" s="1"/>
      <c r="H72" s="1"/>
      <c r="I72" s="1"/>
      <c r="J72" s="1"/>
      <c r="K72" s="1"/>
    </row>
    <row r="73" ht="15.75" customHeight="1">
      <c r="A73" s="43"/>
      <c r="B73" s="44"/>
      <c r="C73" s="1"/>
      <c r="D73" s="1"/>
      <c r="E73" s="1"/>
      <c r="F73" s="1"/>
      <c r="G73" s="1"/>
      <c r="H73" s="1"/>
      <c r="I73" s="1"/>
      <c r="J73" s="1"/>
      <c r="K73" s="1"/>
    </row>
    <row r="74" ht="15.75" customHeight="1">
      <c r="A74" s="43"/>
      <c r="B74" s="44"/>
      <c r="C74" s="1"/>
      <c r="D74" s="1"/>
      <c r="E74" s="1"/>
      <c r="F74" s="1"/>
      <c r="G74" s="1"/>
      <c r="H74" s="1"/>
      <c r="I74" s="1"/>
      <c r="J74" s="1"/>
      <c r="K74" s="1"/>
    </row>
    <row r="75" ht="15.75" customHeight="1">
      <c r="A75" s="43"/>
      <c r="B75" s="44"/>
      <c r="C75" s="1"/>
      <c r="D75" s="1"/>
      <c r="E75" s="1"/>
      <c r="F75" s="1"/>
      <c r="G75" s="1"/>
      <c r="H75" s="1"/>
      <c r="I75" s="1"/>
      <c r="J75" s="1"/>
      <c r="K75" s="1"/>
    </row>
    <row r="76" ht="15.75" customHeight="1">
      <c r="A76" s="43"/>
      <c r="B76" s="44"/>
      <c r="C76" s="1"/>
      <c r="D76" s="1"/>
      <c r="E76" s="1"/>
      <c r="F76" s="1"/>
      <c r="G76" s="1"/>
      <c r="H76" s="1"/>
      <c r="I76" s="1"/>
      <c r="J76" s="1"/>
      <c r="K76" s="1"/>
    </row>
    <row r="77" ht="15.75" customHeight="1">
      <c r="A77" s="43"/>
      <c r="B77" s="44"/>
      <c r="C77" s="1"/>
      <c r="D77" s="1"/>
      <c r="E77" s="1"/>
      <c r="F77" s="1"/>
      <c r="G77" s="1"/>
      <c r="H77" s="1"/>
      <c r="I77" s="1"/>
      <c r="J77" s="1"/>
      <c r="K77" s="1"/>
    </row>
    <row r="78" ht="15.75" customHeight="1">
      <c r="A78" s="43"/>
      <c r="B78" s="44"/>
      <c r="C78" s="1"/>
      <c r="D78" s="1"/>
      <c r="E78" s="1"/>
      <c r="F78" s="1"/>
      <c r="G78" s="1"/>
      <c r="H78" s="1"/>
      <c r="I78" s="1"/>
      <c r="J78" s="1"/>
      <c r="K78" s="1"/>
    </row>
    <row r="79" ht="15.75" customHeight="1">
      <c r="A79" s="43"/>
      <c r="B79" s="44"/>
      <c r="C79" s="1"/>
      <c r="D79" s="1"/>
      <c r="E79" s="1"/>
      <c r="F79" s="1"/>
      <c r="G79" s="1"/>
      <c r="H79" s="1"/>
      <c r="I79" s="1"/>
      <c r="J79" s="1"/>
      <c r="K79" s="1"/>
    </row>
    <row r="80" ht="15.75" customHeight="1">
      <c r="A80" s="43"/>
      <c r="B80" s="44"/>
      <c r="C80" s="1"/>
      <c r="D80" s="1"/>
      <c r="E80" s="1"/>
      <c r="F80" s="1"/>
      <c r="G80" s="1"/>
      <c r="H80" s="1"/>
      <c r="I80" s="1"/>
      <c r="J80" s="1"/>
      <c r="K80" s="1"/>
    </row>
    <row r="81" ht="15.75" customHeight="1">
      <c r="A81" s="43"/>
      <c r="B81" s="44"/>
      <c r="C81" s="1"/>
      <c r="D81" s="1"/>
      <c r="E81" s="1"/>
      <c r="F81" s="1"/>
      <c r="G81" s="1"/>
      <c r="H81" s="1"/>
      <c r="I81" s="1"/>
      <c r="J81" s="1"/>
      <c r="K81" s="1"/>
    </row>
    <row r="82" ht="15.75" customHeight="1">
      <c r="A82" s="43"/>
      <c r="B82" s="44"/>
      <c r="C82" s="1"/>
      <c r="D82" s="1"/>
      <c r="E82" s="1"/>
      <c r="F82" s="1"/>
      <c r="G82" s="1"/>
      <c r="H82" s="1"/>
      <c r="I82" s="1"/>
      <c r="J82" s="1"/>
      <c r="K82" s="1"/>
    </row>
    <row r="83" ht="15.75" customHeight="1">
      <c r="A83" s="43"/>
      <c r="B83" s="44"/>
      <c r="C83" s="1"/>
      <c r="D83" s="1"/>
      <c r="E83" s="1"/>
      <c r="F83" s="1"/>
      <c r="G83" s="1"/>
      <c r="H83" s="1"/>
      <c r="I83" s="1"/>
      <c r="J83" s="1"/>
      <c r="K83" s="1"/>
    </row>
    <row r="84" ht="15.75" customHeight="1">
      <c r="A84" s="43"/>
      <c r="B84" s="44"/>
      <c r="C84" s="1"/>
      <c r="D84" s="1"/>
      <c r="E84" s="1"/>
      <c r="F84" s="1"/>
      <c r="G84" s="1"/>
      <c r="H84" s="1"/>
      <c r="I84" s="1"/>
      <c r="J84" s="1"/>
      <c r="K84" s="1"/>
    </row>
    <row r="85" ht="15.75" customHeight="1">
      <c r="A85" s="43"/>
      <c r="B85" s="44"/>
      <c r="C85" s="1"/>
      <c r="D85" s="1"/>
      <c r="E85" s="1"/>
      <c r="F85" s="1"/>
      <c r="G85" s="1"/>
      <c r="H85" s="1"/>
      <c r="I85" s="1"/>
      <c r="J85" s="1"/>
      <c r="K85" s="1"/>
    </row>
    <row r="86" ht="15.75" customHeight="1">
      <c r="A86" s="43"/>
      <c r="B86" s="44"/>
      <c r="C86" s="1"/>
      <c r="D86" s="1"/>
      <c r="E86" s="1"/>
      <c r="F86" s="1"/>
      <c r="G86" s="1"/>
      <c r="H86" s="1"/>
      <c r="I86" s="1"/>
      <c r="J86" s="1"/>
      <c r="K86" s="1"/>
    </row>
    <row r="87" ht="15.75" customHeight="1">
      <c r="A87" s="43"/>
      <c r="B87" s="44"/>
      <c r="C87" s="1"/>
      <c r="D87" s="1"/>
      <c r="E87" s="1"/>
      <c r="F87" s="1"/>
      <c r="G87" s="1"/>
      <c r="H87" s="1"/>
      <c r="I87" s="1"/>
      <c r="J87" s="1"/>
      <c r="K87" s="1"/>
    </row>
    <row r="88" ht="15.75" customHeight="1">
      <c r="A88" s="43"/>
      <c r="B88" s="44"/>
      <c r="C88" s="1"/>
      <c r="D88" s="1"/>
      <c r="E88" s="1"/>
      <c r="F88" s="1"/>
      <c r="G88" s="1"/>
      <c r="H88" s="1"/>
      <c r="I88" s="1"/>
      <c r="J88" s="1"/>
      <c r="K88" s="1"/>
    </row>
    <row r="89" ht="15.75" customHeight="1">
      <c r="A89" s="43"/>
      <c r="B89" s="44"/>
      <c r="C89" s="1"/>
      <c r="D89" s="1"/>
      <c r="E89" s="1"/>
      <c r="F89" s="1"/>
      <c r="G89" s="1"/>
      <c r="H89" s="1"/>
      <c r="I89" s="1"/>
      <c r="J89" s="1"/>
      <c r="K89" s="1"/>
    </row>
    <row r="90" ht="15.75" customHeight="1">
      <c r="A90" s="43"/>
      <c r="B90" s="44"/>
      <c r="C90" s="1"/>
      <c r="D90" s="1"/>
      <c r="E90" s="1"/>
      <c r="F90" s="1"/>
      <c r="G90" s="1"/>
      <c r="H90" s="1"/>
      <c r="I90" s="1"/>
      <c r="J90" s="1"/>
      <c r="K90" s="1"/>
    </row>
    <row r="91" ht="15.75" customHeight="1">
      <c r="A91" s="43"/>
      <c r="B91" s="44"/>
      <c r="C91" s="1"/>
      <c r="D91" s="1"/>
      <c r="E91" s="1"/>
      <c r="F91" s="1"/>
      <c r="G91" s="1"/>
      <c r="H91" s="1"/>
      <c r="I91" s="1"/>
      <c r="J91" s="1"/>
      <c r="K91" s="1"/>
    </row>
    <row r="92" ht="15.75" customHeight="1">
      <c r="A92" s="43"/>
      <c r="B92" s="44"/>
      <c r="C92" s="1"/>
      <c r="D92" s="1"/>
      <c r="E92" s="1"/>
      <c r="F92" s="1"/>
      <c r="G92" s="1"/>
      <c r="H92" s="1"/>
      <c r="I92" s="1"/>
      <c r="J92" s="1"/>
      <c r="K92" s="1"/>
    </row>
    <row r="93" ht="15.75" customHeight="1">
      <c r="A93" s="43"/>
      <c r="B93" s="44"/>
      <c r="C93" s="1"/>
      <c r="D93" s="1"/>
      <c r="E93" s="1"/>
      <c r="F93" s="1"/>
      <c r="G93" s="1"/>
      <c r="H93" s="1"/>
      <c r="I93" s="1"/>
      <c r="J93" s="1"/>
      <c r="K93" s="1"/>
    </row>
    <row r="94" ht="15.75" customHeight="1">
      <c r="A94" s="43"/>
      <c r="B94" s="44"/>
      <c r="C94" s="1"/>
      <c r="D94" s="1"/>
      <c r="E94" s="1"/>
      <c r="F94" s="1"/>
      <c r="G94" s="1"/>
      <c r="H94" s="1"/>
      <c r="I94" s="1"/>
      <c r="J94" s="1"/>
      <c r="K94" s="1"/>
    </row>
    <row r="95" ht="15.75" customHeight="1">
      <c r="A95" s="43"/>
      <c r="B95" s="44"/>
      <c r="C95" s="1"/>
      <c r="D95" s="1"/>
      <c r="E95" s="1"/>
      <c r="F95" s="1"/>
      <c r="G95" s="1"/>
      <c r="H95" s="1"/>
      <c r="I95" s="1"/>
      <c r="J95" s="1"/>
      <c r="K95" s="1"/>
    </row>
    <row r="96" ht="15.75" customHeight="1">
      <c r="A96" s="43"/>
      <c r="B96" s="44"/>
      <c r="C96" s="1"/>
      <c r="D96" s="1"/>
      <c r="E96" s="1"/>
      <c r="F96" s="1"/>
      <c r="G96" s="1"/>
      <c r="H96" s="1"/>
      <c r="I96" s="1"/>
      <c r="J96" s="1"/>
      <c r="K96" s="1"/>
    </row>
    <row r="97" ht="15.75" customHeight="1">
      <c r="A97" s="43"/>
      <c r="B97" s="44"/>
      <c r="C97" s="1"/>
      <c r="D97" s="1"/>
      <c r="E97" s="1"/>
      <c r="F97" s="1"/>
      <c r="G97" s="1"/>
      <c r="H97" s="1"/>
      <c r="I97" s="1"/>
      <c r="J97" s="1"/>
      <c r="K97" s="1"/>
    </row>
    <row r="98" ht="15.75" customHeight="1">
      <c r="A98" s="43"/>
      <c r="B98" s="44"/>
      <c r="C98" s="1"/>
      <c r="D98" s="1"/>
      <c r="E98" s="1"/>
      <c r="F98" s="1"/>
      <c r="G98" s="1"/>
      <c r="H98" s="1"/>
      <c r="I98" s="1"/>
      <c r="J98" s="1"/>
      <c r="K98" s="1"/>
    </row>
    <row r="99" ht="15.75" customHeight="1">
      <c r="A99" s="43"/>
      <c r="B99" s="44"/>
      <c r="C99" s="1"/>
      <c r="D99" s="1"/>
      <c r="E99" s="1"/>
      <c r="F99" s="1"/>
      <c r="G99" s="1"/>
      <c r="H99" s="1"/>
      <c r="I99" s="1"/>
      <c r="J99" s="1"/>
      <c r="K99" s="1"/>
    </row>
    <row r="100" ht="15.75" customHeight="1">
      <c r="A100" s="43"/>
      <c r="B100" s="44"/>
      <c r="C100" s="1"/>
      <c r="D100" s="1"/>
      <c r="E100" s="1"/>
      <c r="F100" s="1"/>
      <c r="G100" s="1"/>
      <c r="H100" s="1"/>
      <c r="I100" s="1"/>
      <c r="J100" s="1"/>
      <c r="K100" s="1"/>
    </row>
    <row r="101" ht="15.75" customHeight="1">
      <c r="A101" s="43"/>
      <c r="B101" s="44"/>
      <c r="C101" s="1"/>
      <c r="D101" s="1"/>
      <c r="E101" s="1"/>
      <c r="F101" s="1"/>
      <c r="G101" s="1"/>
      <c r="H101" s="1"/>
      <c r="I101" s="1"/>
      <c r="J101" s="1"/>
      <c r="K101" s="1"/>
    </row>
    <row r="102" ht="15.75" customHeight="1">
      <c r="A102" s="43"/>
      <c r="B102" s="44"/>
      <c r="C102" s="1"/>
      <c r="D102" s="1"/>
      <c r="E102" s="1"/>
      <c r="F102" s="1"/>
      <c r="G102" s="1"/>
      <c r="H102" s="1"/>
      <c r="I102" s="1"/>
      <c r="J102" s="1"/>
      <c r="K102" s="1"/>
    </row>
    <row r="103" ht="15.75" customHeight="1">
      <c r="A103" s="43"/>
      <c r="B103" s="44"/>
      <c r="C103" s="1"/>
      <c r="D103" s="1"/>
      <c r="E103" s="1"/>
      <c r="F103" s="1"/>
      <c r="G103" s="1"/>
      <c r="H103" s="1"/>
      <c r="I103" s="1"/>
      <c r="J103" s="1"/>
      <c r="K103" s="1"/>
    </row>
    <row r="104" ht="15.75" customHeight="1">
      <c r="A104" s="43"/>
      <c r="B104" s="44"/>
      <c r="C104" s="1"/>
      <c r="D104" s="1"/>
      <c r="E104" s="1"/>
      <c r="F104" s="1"/>
      <c r="G104" s="1"/>
      <c r="H104" s="1"/>
      <c r="I104" s="1"/>
      <c r="J104" s="1"/>
      <c r="K104" s="1"/>
    </row>
    <row r="105" ht="15.75" customHeight="1">
      <c r="A105" s="43"/>
      <c r="B105" s="44"/>
      <c r="C105" s="1"/>
      <c r="D105" s="1"/>
      <c r="E105" s="1"/>
      <c r="F105" s="1"/>
      <c r="G105" s="1"/>
      <c r="H105" s="1"/>
      <c r="I105" s="1"/>
      <c r="J105" s="1"/>
      <c r="K105" s="1"/>
    </row>
    <row r="106" ht="15.75" customHeight="1">
      <c r="A106" s="43"/>
      <c r="B106" s="44"/>
      <c r="C106" s="1"/>
      <c r="D106" s="1"/>
      <c r="E106" s="1"/>
      <c r="F106" s="1"/>
      <c r="G106" s="1"/>
      <c r="H106" s="1"/>
      <c r="I106" s="1"/>
      <c r="J106" s="1"/>
      <c r="K106" s="1"/>
    </row>
    <row r="107" ht="15.75" customHeight="1">
      <c r="A107" s="43"/>
      <c r="B107" s="44"/>
      <c r="C107" s="1"/>
      <c r="D107" s="1"/>
      <c r="E107" s="1"/>
      <c r="F107" s="1"/>
      <c r="G107" s="1"/>
      <c r="H107" s="1"/>
      <c r="I107" s="1"/>
      <c r="J107" s="1"/>
      <c r="K107" s="1"/>
    </row>
    <row r="108" ht="15.75" customHeight="1">
      <c r="A108" s="43"/>
      <c r="B108" s="44"/>
      <c r="C108" s="1"/>
      <c r="D108" s="1"/>
      <c r="E108" s="1"/>
      <c r="F108" s="1"/>
      <c r="G108" s="1"/>
      <c r="H108" s="1"/>
      <c r="I108" s="1"/>
      <c r="J108" s="1"/>
      <c r="K108" s="1"/>
    </row>
    <row r="109" ht="15.75" customHeight="1">
      <c r="A109" s="43"/>
      <c r="B109" s="44"/>
      <c r="C109" s="1"/>
      <c r="D109" s="1"/>
      <c r="E109" s="1"/>
      <c r="F109" s="1"/>
      <c r="G109" s="1"/>
      <c r="H109" s="1"/>
      <c r="I109" s="1"/>
      <c r="J109" s="1"/>
      <c r="K109" s="1"/>
    </row>
    <row r="110" ht="15.75" customHeight="1">
      <c r="A110" s="43"/>
      <c r="B110" s="44"/>
      <c r="C110" s="1"/>
      <c r="D110" s="1"/>
      <c r="E110" s="1"/>
      <c r="F110" s="1"/>
      <c r="G110" s="1"/>
      <c r="H110" s="1"/>
      <c r="I110" s="1"/>
      <c r="J110" s="1"/>
      <c r="K110" s="1"/>
    </row>
    <row r="111" ht="15.75" customHeight="1">
      <c r="A111" s="43"/>
      <c r="B111" s="44"/>
      <c r="C111" s="1"/>
      <c r="D111" s="1"/>
      <c r="E111" s="1"/>
      <c r="F111" s="1"/>
      <c r="G111" s="1"/>
      <c r="H111" s="1"/>
      <c r="I111" s="1"/>
      <c r="J111" s="1"/>
      <c r="K111" s="1"/>
    </row>
    <row r="112" ht="15.75" customHeight="1">
      <c r="A112" s="43"/>
      <c r="B112" s="44"/>
      <c r="C112" s="1"/>
      <c r="D112" s="1"/>
      <c r="E112" s="1"/>
      <c r="F112" s="1"/>
      <c r="G112" s="1"/>
      <c r="H112" s="1"/>
      <c r="I112" s="1"/>
      <c r="J112" s="1"/>
      <c r="K112" s="1"/>
    </row>
    <row r="113" ht="15.75" customHeight="1">
      <c r="A113" s="43"/>
      <c r="B113" s="44"/>
      <c r="C113" s="1"/>
      <c r="D113" s="1"/>
      <c r="E113" s="1"/>
      <c r="F113" s="1"/>
      <c r="G113" s="1"/>
      <c r="H113" s="1"/>
      <c r="I113" s="1"/>
      <c r="J113" s="1"/>
      <c r="K113" s="1"/>
    </row>
    <row r="114" ht="15.75" customHeight="1">
      <c r="A114" s="43"/>
      <c r="B114" s="44"/>
      <c r="C114" s="1"/>
      <c r="D114" s="1"/>
      <c r="E114" s="1"/>
      <c r="F114" s="1"/>
      <c r="G114" s="1"/>
      <c r="H114" s="1"/>
      <c r="I114" s="1"/>
      <c r="J114" s="1"/>
      <c r="K114" s="1"/>
    </row>
    <row r="115" ht="15.75" customHeight="1">
      <c r="A115" s="43"/>
      <c r="B115" s="44"/>
      <c r="C115" s="1"/>
      <c r="D115" s="1"/>
      <c r="E115" s="1"/>
      <c r="F115" s="1"/>
      <c r="G115" s="1"/>
      <c r="H115" s="1"/>
      <c r="I115" s="1"/>
      <c r="J115" s="1"/>
      <c r="K115" s="1"/>
    </row>
    <row r="116" ht="15.75" customHeight="1">
      <c r="A116" s="43"/>
      <c r="B116" s="44"/>
      <c r="C116" s="1"/>
      <c r="D116" s="1"/>
      <c r="E116" s="1"/>
      <c r="F116" s="1"/>
      <c r="G116" s="1"/>
      <c r="H116" s="1"/>
      <c r="I116" s="1"/>
      <c r="J116" s="1"/>
      <c r="K116" s="1"/>
    </row>
    <row r="117" ht="15.75" customHeight="1">
      <c r="A117" s="43"/>
      <c r="B117" s="44"/>
      <c r="C117" s="1"/>
      <c r="D117" s="1"/>
      <c r="E117" s="1"/>
      <c r="F117" s="1"/>
      <c r="G117" s="1"/>
      <c r="H117" s="1"/>
      <c r="I117" s="1"/>
      <c r="J117" s="1"/>
      <c r="K117" s="1"/>
    </row>
    <row r="118" ht="15.75" customHeight="1">
      <c r="A118" s="43"/>
      <c r="B118" s="44"/>
      <c r="C118" s="1"/>
      <c r="D118" s="1"/>
      <c r="E118" s="1"/>
      <c r="F118" s="1"/>
      <c r="G118" s="1"/>
      <c r="H118" s="1"/>
      <c r="I118" s="1"/>
      <c r="J118" s="1"/>
      <c r="K118" s="1"/>
    </row>
    <row r="119" ht="15.75" customHeight="1">
      <c r="A119" s="43"/>
      <c r="B119" s="44"/>
      <c r="C119" s="1"/>
      <c r="D119" s="1"/>
      <c r="E119" s="1"/>
      <c r="F119" s="1"/>
      <c r="G119" s="1"/>
      <c r="H119" s="1"/>
      <c r="I119" s="1"/>
      <c r="J119" s="1"/>
      <c r="K119" s="1"/>
    </row>
    <row r="120" ht="15.75" customHeight="1">
      <c r="A120" s="43"/>
      <c r="B120" s="44"/>
      <c r="C120" s="1"/>
      <c r="D120" s="1"/>
      <c r="E120" s="1"/>
      <c r="F120" s="1"/>
      <c r="G120" s="1"/>
      <c r="H120" s="1"/>
      <c r="I120" s="1"/>
      <c r="J120" s="1"/>
      <c r="K120" s="1"/>
    </row>
    <row r="121" ht="15.75" customHeight="1">
      <c r="A121" s="43"/>
      <c r="B121" s="44"/>
      <c r="C121" s="1"/>
      <c r="D121" s="1"/>
      <c r="E121" s="1"/>
      <c r="F121" s="1"/>
      <c r="G121" s="1"/>
      <c r="H121" s="1"/>
      <c r="I121" s="1"/>
      <c r="J121" s="1"/>
      <c r="K121" s="1"/>
    </row>
    <row r="122" ht="15.75" customHeight="1">
      <c r="A122" s="43"/>
      <c r="B122" s="44"/>
      <c r="C122" s="1"/>
      <c r="D122" s="1"/>
      <c r="E122" s="1"/>
      <c r="F122" s="1"/>
      <c r="G122" s="1"/>
      <c r="H122" s="1"/>
      <c r="I122" s="1"/>
      <c r="J122" s="1"/>
      <c r="K122" s="1"/>
    </row>
    <row r="123" ht="15.75" customHeight="1">
      <c r="A123" s="43"/>
      <c r="B123" s="44"/>
      <c r="C123" s="1"/>
      <c r="D123" s="1"/>
      <c r="E123" s="1"/>
      <c r="F123" s="1"/>
      <c r="G123" s="1"/>
      <c r="H123" s="1"/>
      <c r="I123" s="1"/>
      <c r="J123" s="1"/>
      <c r="K123" s="1"/>
    </row>
    <row r="124" ht="15.75" customHeight="1">
      <c r="A124" s="43"/>
      <c r="B124" s="44"/>
      <c r="C124" s="1"/>
      <c r="D124" s="1"/>
      <c r="E124" s="1"/>
      <c r="F124" s="1"/>
      <c r="G124" s="1"/>
      <c r="H124" s="1"/>
      <c r="I124" s="1"/>
      <c r="J124" s="1"/>
      <c r="K124" s="1"/>
    </row>
    <row r="125" ht="15.75" customHeight="1">
      <c r="A125" s="43"/>
      <c r="B125" s="44"/>
      <c r="C125" s="1"/>
      <c r="D125" s="1"/>
      <c r="E125" s="1"/>
      <c r="F125" s="1"/>
      <c r="G125" s="1"/>
      <c r="H125" s="1"/>
      <c r="I125" s="1"/>
      <c r="J125" s="1"/>
      <c r="K125" s="1"/>
    </row>
    <row r="126" ht="15.75" customHeight="1">
      <c r="A126" s="43"/>
      <c r="B126" s="44"/>
      <c r="C126" s="1"/>
      <c r="D126" s="1"/>
      <c r="E126" s="1"/>
      <c r="F126" s="1"/>
      <c r="G126" s="1"/>
      <c r="H126" s="1"/>
      <c r="I126" s="1"/>
      <c r="J126" s="1"/>
      <c r="K126" s="1"/>
    </row>
    <row r="127" ht="15.75" customHeight="1">
      <c r="A127" s="43"/>
      <c r="B127" s="44"/>
      <c r="C127" s="1"/>
      <c r="D127" s="1"/>
      <c r="E127" s="1"/>
      <c r="F127" s="1"/>
      <c r="G127" s="1"/>
      <c r="H127" s="1"/>
      <c r="I127" s="1"/>
      <c r="J127" s="1"/>
      <c r="K127" s="1"/>
    </row>
    <row r="128" ht="15.75" customHeight="1">
      <c r="A128" s="43"/>
      <c r="B128" s="44"/>
      <c r="C128" s="1"/>
      <c r="D128" s="1"/>
      <c r="E128" s="1"/>
      <c r="F128" s="1"/>
      <c r="G128" s="1"/>
      <c r="H128" s="1"/>
      <c r="I128" s="1"/>
      <c r="J128" s="1"/>
      <c r="K128" s="1"/>
    </row>
    <row r="129" ht="15.75" customHeight="1">
      <c r="A129" s="43"/>
      <c r="B129" s="44"/>
      <c r="C129" s="1"/>
      <c r="D129" s="1"/>
      <c r="E129" s="1"/>
      <c r="F129" s="1"/>
      <c r="G129" s="1"/>
      <c r="H129" s="1"/>
      <c r="I129" s="1"/>
      <c r="J129" s="1"/>
      <c r="K129" s="1"/>
    </row>
    <row r="130" ht="15.75" customHeight="1">
      <c r="A130" s="43"/>
      <c r="B130" s="44"/>
      <c r="C130" s="1"/>
      <c r="D130" s="1"/>
      <c r="E130" s="1"/>
      <c r="F130" s="1"/>
      <c r="G130" s="1"/>
      <c r="H130" s="1"/>
      <c r="I130" s="1"/>
      <c r="J130" s="1"/>
      <c r="K130" s="1"/>
    </row>
    <row r="131" ht="15.75" customHeight="1">
      <c r="A131" s="43"/>
      <c r="B131" s="44"/>
      <c r="C131" s="1"/>
      <c r="D131" s="1"/>
      <c r="E131" s="1"/>
      <c r="F131" s="1"/>
      <c r="G131" s="1"/>
      <c r="H131" s="1"/>
      <c r="I131" s="1"/>
      <c r="J131" s="1"/>
      <c r="K131" s="1"/>
    </row>
    <row r="132" ht="15.75" customHeight="1">
      <c r="A132" s="43"/>
      <c r="B132" s="44"/>
      <c r="C132" s="1"/>
      <c r="D132" s="1"/>
      <c r="E132" s="1"/>
      <c r="F132" s="1"/>
      <c r="G132" s="1"/>
      <c r="H132" s="1"/>
      <c r="I132" s="1"/>
      <c r="J132" s="1"/>
      <c r="K132" s="1"/>
    </row>
    <row r="133" ht="15.75" customHeight="1">
      <c r="A133" s="43"/>
      <c r="B133" s="44"/>
      <c r="C133" s="1"/>
      <c r="D133" s="1"/>
      <c r="E133" s="1"/>
      <c r="F133" s="1"/>
      <c r="G133" s="1"/>
      <c r="H133" s="1"/>
      <c r="I133" s="1"/>
      <c r="J133" s="1"/>
      <c r="K133" s="1"/>
    </row>
    <row r="134" ht="15.75" customHeight="1">
      <c r="A134" s="43"/>
      <c r="B134" s="44"/>
      <c r="C134" s="1"/>
      <c r="D134" s="1"/>
      <c r="E134" s="1"/>
      <c r="F134" s="1"/>
      <c r="G134" s="1"/>
      <c r="H134" s="1"/>
      <c r="I134" s="1"/>
      <c r="J134" s="1"/>
      <c r="K134" s="1"/>
    </row>
    <row r="135" ht="15.75" customHeight="1">
      <c r="A135" s="43"/>
      <c r="B135" s="44"/>
      <c r="C135" s="1"/>
      <c r="D135" s="1"/>
      <c r="E135" s="1"/>
      <c r="F135" s="1"/>
      <c r="G135" s="1"/>
      <c r="H135" s="1"/>
      <c r="I135" s="1"/>
      <c r="J135" s="1"/>
      <c r="K135" s="1"/>
    </row>
    <row r="136" ht="15.75" customHeight="1">
      <c r="A136" s="43"/>
      <c r="B136" s="44"/>
      <c r="C136" s="1"/>
      <c r="D136" s="1"/>
      <c r="E136" s="1"/>
      <c r="F136" s="1"/>
      <c r="G136" s="1"/>
      <c r="H136" s="1"/>
      <c r="I136" s="1"/>
      <c r="J136" s="1"/>
      <c r="K136" s="1"/>
    </row>
    <row r="137" ht="15.75" customHeight="1">
      <c r="A137" s="43"/>
      <c r="B137" s="44"/>
      <c r="C137" s="1"/>
      <c r="D137" s="1"/>
      <c r="E137" s="1"/>
      <c r="F137" s="1"/>
      <c r="G137" s="1"/>
      <c r="H137" s="1"/>
      <c r="I137" s="1"/>
      <c r="J137" s="1"/>
      <c r="K137" s="1"/>
    </row>
    <row r="138" ht="15.75" customHeight="1">
      <c r="A138" s="43"/>
      <c r="B138" s="44"/>
      <c r="C138" s="1"/>
      <c r="D138" s="1"/>
      <c r="E138" s="1"/>
      <c r="F138" s="1"/>
      <c r="G138" s="1"/>
      <c r="H138" s="1"/>
      <c r="I138" s="1"/>
      <c r="J138" s="1"/>
      <c r="K138" s="1"/>
    </row>
    <row r="139" ht="15.75" customHeight="1">
      <c r="A139" s="43"/>
      <c r="B139" s="44"/>
      <c r="C139" s="1"/>
      <c r="D139" s="1"/>
      <c r="E139" s="1"/>
      <c r="F139" s="1"/>
      <c r="G139" s="1"/>
      <c r="H139" s="1"/>
      <c r="I139" s="1"/>
      <c r="J139" s="1"/>
      <c r="K139" s="1"/>
    </row>
    <row r="140" ht="15.75" customHeight="1">
      <c r="A140" s="43"/>
      <c r="B140" s="44"/>
      <c r="C140" s="1"/>
      <c r="D140" s="1"/>
      <c r="E140" s="1"/>
      <c r="F140" s="1"/>
      <c r="G140" s="1"/>
      <c r="H140" s="1"/>
      <c r="I140" s="1"/>
      <c r="J140" s="1"/>
      <c r="K140" s="1"/>
    </row>
    <row r="141" ht="15.75" customHeight="1">
      <c r="A141" s="43"/>
      <c r="B141" s="44"/>
      <c r="C141" s="1"/>
      <c r="D141" s="1"/>
      <c r="E141" s="1"/>
      <c r="F141" s="1"/>
      <c r="G141" s="1"/>
      <c r="H141" s="1"/>
      <c r="I141" s="1"/>
      <c r="J141" s="1"/>
      <c r="K141" s="1"/>
    </row>
    <row r="142" ht="15.75" customHeight="1">
      <c r="A142" s="43"/>
      <c r="B142" s="44"/>
      <c r="C142" s="1"/>
      <c r="D142" s="1"/>
      <c r="E142" s="1"/>
      <c r="F142" s="1"/>
      <c r="G142" s="1"/>
      <c r="H142" s="1"/>
      <c r="I142" s="1"/>
      <c r="J142" s="1"/>
      <c r="K142" s="1"/>
    </row>
    <row r="143" ht="15.75" customHeight="1">
      <c r="A143" s="43"/>
      <c r="B143" s="44"/>
      <c r="C143" s="1"/>
      <c r="D143" s="1"/>
      <c r="E143" s="1"/>
      <c r="F143" s="1"/>
      <c r="G143" s="1"/>
      <c r="H143" s="1"/>
      <c r="I143" s="1"/>
      <c r="J143" s="1"/>
      <c r="K143" s="1"/>
    </row>
    <row r="144" ht="15.75" customHeight="1">
      <c r="A144" s="43"/>
      <c r="B144" s="44"/>
      <c r="C144" s="1"/>
      <c r="D144" s="1"/>
      <c r="E144" s="1"/>
      <c r="F144" s="1"/>
      <c r="G144" s="1"/>
      <c r="H144" s="1"/>
      <c r="I144" s="1"/>
      <c r="J144" s="1"/>
      <c r="K144" s="1"/>
    </row>
    <row r="145" ht="15.75" customHeight="1">
      <c r="A145" s="43"/>
      <c r="B145" s="44"/>
      <c r="C145" s="1"/>
      <c r="D145" s="1"/>
      <c r="E145" s="1"/>
      <c r="F145" s="1"/>
      <c r="G145" s="1"/>
      <c r="H145" s="1"/>
      <c r="I145" s="1"/>
      <c r="J145" s="1"/>
      <c r="K145" s="1"/>
    </row>
    <row r="146" ht="15.75" customHeight="1">
      <c r="A146" s="43"/>
      <c r="B146" s="44"/>
      <c r="C146" s="1"/>
      <c r="D146" s="1"/>
      <c r="E146" s="1"/>
      <c r="F146" s="1"/>
      <c r="G146" s="1"/>
      <c r="H146" s="1"/>
      <c r="I146" s="1"/>
      <c r="J146" s="1"/>
      <c r="K146" s="1"/>
    </row>
    <row r="147" ht="15.75" customHeight="1">
      <c r="A147" s="43"/>
      <c r="B147" s="44"/>
      <c r="C147" s="1"/>
      <c r="D147" s="1"/>
      <c r="E147" s="1"/>
      <c r="F147" s="1"/>
      <c r="G147" s="1"/>
      <c r="H147" s="1"/>
      <c r="I147" s="1"/>
      <c r="J147" s="1"/>
      <c r="K147" s="1"/>
    </row>
    <row r="148" ht="15.75" customHeight="1">
      <c r="A148" s="43"/>
      <c r="B148" s="44"/>
      <c r="C148" s="1"/>
      <c r="D148" s="1"/>
      <c r="E148" s="1"/>
      <c r="F148" s="1"/>
      <c r="G148" s="1"/>
      <c r="H148" s="1"/>
      <c r="I148" s="1"/>
      <c r="J148" s="1"/>
      <c r="K148" s="1"/>
    </row>
    <row r="149" ht="15.75" customHeight="1">
      <c r="A149" s="43"/>
      <c r="B149" s="44"/>
      <c r="C149" s="1"/>
      <c r="D149" s="1"/>
      <c r="E149" s="1"/>
      <c r="F149" s="1"/>
      <c r="G149" s="1"/>
      <c r="H149" s="1"/>
      <c r="I149" s="1"/>
      <c r="J149" s="1"/>
      <c r="K149" s="1"/>
    </row>
    <row r="150" ht="15.75" customHeight="1">
      <c r="A150" s="43"/>
      <c r="B150" s="44"/>
      <c r="C150" s="1"/>
      <c r="D150" s="1"/>
      <c r="E150" s="1"/>
      <c r="F150" s="1"/>
      <c r="G150" s="1"/>
      <c r="H150" s="1"/>
      <c r="I150" s="1"/>
      <c r="J150" s="1"/>
      <c r="K150" s="1"/>
    </row>
    <row r="151" ht="15.75" customHeight="1">
      <c r="A151" s="43"/>
      <c r="B151" s="44"/>
      <c r="C151" s="1"/>
      <c r="D151" s="1"/>
      <c r="E151" s="1"/>
      <c r="F151" s="1"/>
      <c r="G151" s="1"/>
      <c r="H151" s="1"/>
      <c r="I151" s="1"/>
      <c r="J151" s="1"/>
      <c r="K151" s="1"/>
    </row>
    <row r="152" ht="15.75" customHeight="1">
      <c r="A152" s="43"/>
      <c r="B152" s="44"/>
      <c r="C152" s="1"/>
      <c r="D152" s="1"/>
      <c r="E152" s="1"/>
      <c r="F152" s="1"/>
      <c r="G152" s="1"/>
      <c r="H152" s="1"/>
      <c r="I152" s="1"/>
      <c r="J152" s="1"/>
      <c r="K152" s="1"/>
    </row>
    <row r="153" ht="15.75" customHeight="1">
      <c r="A153" s="43"/>
      <c r="B153" s="44"/>
      <c r="C153" s="1"/>
      <c r="D153" s="1"/>
      <c r="E153" s="1"/>
      <c r="F153" s="1"/>
      <c r="G153" s="1"/>
      <c r="H153" s="1"/>
      <c r="I153" s="1"/>
      <c r="J153" s="1"/>
      <c r="K153" s="1"/>
    </row>
    <row r="154" ht="15.75" customHeight="1">
      <c r="A154" s="43"/>
      <c r="B154" s="44"/>
      <c r="C154" s="1"/>
      <c r="D154" s="1"/>
      <c r="E154" s="1"/>
      <c r="F154" s="1"/>
      <c r="G154" s="1"/>
      <c r="H154" s="1"/>
      <c r="I154" s="1"/>
      <c r="J154" s="1"/>
      <c r="K154" s="1"/>
    </row>
    <row r="155" ht="15.75" customHeight="1">
      <c r="A155" s="43"/>
      <c r="B155" s="44"/>
      <c r="C155" s="1"/>
      <c r="D155" s="1"/>
      <c r="E155" s="1"/>
      <c r="F155" s="1"/>
      <c r="G155" s="1"/>
      <c r="H155" s="1"/>
      <c r="I155" s="1"/>
      <c r="J155" s="1"/>
      <c r="K155" s="1"/>
    </row>
    <row r="156" ht="15.75" customHeight="1">
      <c r="A156" s="43"/>
      <c r="B156" s="44"/>
      <c r="C156" s="1"/>
      <c r="D156" s="1"/>
      <c r="E156" s="1"/>
      <c r="F156" s="1"/>
      <c r="G156" s="1"/>
      <c r="H156" s="1"/>
      <c r="I156" s="1"/>
      <c r="J156" s="1"/>
      <c r="K156" s="1"/>
    </row>
    <row r="157" ht="15.75" customHeight="1">
      <c r="A157" s="43"/>
      <c r="B157" s="44"/>
      <c r="C157" s="1"/>
      <c r="D157" s="1"/>
      <c r="E157" s="1"/>
      <c r="F157" s="1"/>
      <c r="G157" s="1"/>
      <c r="H157" s="1"/>
      <c r="I157" s="1"/>
      <c r="J157" s="1"/>
      <c r="K157" s="1"/>
    </row>
    <row r="158" ht="15.75" customHeight="1">
      <c r="A158" s="43"/>
      <c r="B158" s="44"/>
      <c r="C158" s="1"/>
      <c r="D158" s="1"/>
      <c r="E158" s="1"/>
      <c r="F158" s="1"/>
      <c r="G158" s="1"/>
      <c r="H158" s="1"/>
      <c r="I158" s="1"/>
      <c r="J158" s="1"/>
      <c r="K158" s="1"/>
    </row>
    <row r="159" ht="15.75" customHeight="1">
      <c r="A159" s="43"/>
      <c r="B159" s="44"/>
      <c r="C159" s="1"/>
      <c r="D159" s="1"/>
      <c r="E159" s="1"/>
      <c r="F159" s="1"/>
      <c r="G159" s="1"/>
      <c r="H159" s="1"/>
      <c r="I159" s="1"/>
      <c r="J159" s="1"/>
      <c r="K159" s="1"/>
    </row>
    <row r="160" ht="15.75" customHeight="1">
      <c r="A160" s="43"/>
      <c r="B160" s="44"/>
      <c r="C160" s="1"/>
      <c r="D160" s="1"/>
      <c r="E160" s="1"/>
      <c r="F160" s="1"/>
      <c r="G160" s="1"/>
      <c r="H160" s="1"/>
      <c r="I160" s="1"/>
      <c r="J160" s="1"/>
      <c r="K160" s="1"/>
    </row>
    <row r="161" ht="15.75" customHeight="1">
      <c r="A161" s="43"/>
      <c r="B161" s="44"/>
      <c r="C161" s="1"/>
      <c r="D161" s="1"/>
      <c r="E161" s="1"/>
      <c r="F161" s="1"/>
      <c r="G161" s="1"/>
      <c r="H161" s="1"/>
      <c r="I161" s="1"/>
      <c r="J161" s="1"/>
      <c r="K161" s="1"/>
    </row>
    <row r="162" ht="15.75" customHeight="1">
      <c r="A162" s="43"/>
      <c r="B162" s="44"/>
      <c r="C162" s="1"/>
      <c r="D162" s="1"/>
      <c r="E162" s="1"/>
      <c r="F162" s="1"/>
      <c r="G162" s="1"/>
      <c r="H162" s="1"/>
      <c r="I162" s="1"/>
      <c r="J162" s="1"/>
      <c r="K162" s="1"/>
    </row>
    <row r="163" ht="15.75" customHeight="1">
      <c r="A163" s="43"/>
      <c r="B163" s="44"/>
      <c r="C163" s="1"/>
      <c r="D163" s="1"/>
      <c r="E163" s="1"/>
      <c r="F163" s="1"/>
      <c r="G163" s="1"/>
      <c r="H163" s="1"/>
      <c r="I163" s="1"/>
      <c r="J163" s="1"/>
      <c r="K163" s="1"/>
    </row>
    <row r="164" ht="15.75" customHeight="1">
      <c r="A164" s="43"/>
      <c r="B164" s="44"/>
      <c r="C164" s="1"/>
      <c r="D164" s="1"/>
      <c r="E164" s="1"/>
      <c r="F164" s="1"/>
      <c r="G164" s="1"/>
      <c r="H164" s="1"/>
      <c r="I164" s="1"/>
      <c r="J164" s="1"/>
      <c r="K164" s="1"/>
    </row>
    <row r="165" ht="15.75" customHeight="1">
      <c r="A165" s="43"/>
      <c r="B165" s="44"/>
      <c r="C165" s="1"/>
      <c r="D165" s="1"/>
      <c r="E165" s="1"/>
      <c r="F165" s="1"/>
      <c r="G165" s="1"/>
      <c r="H165" s="1"/>
      <c r="I165" s="1"/>
      <c r="J165" s="1"/>
      <c r="K165" s="1"/>
    </row>
    <row r="166" ht="15.75" customHeight="1">
      <c r="A166" s="43"/>
      <c r="B166" s="44"/>
      <c r="C166" s="1"/>
      <c r="D166" s="1"/>
      <c r="E166" s="1"/>
      <c r="F166" s="1"/>
      <c r="G166" s="1"/>
      <c r="H166" s="1"/>
      <c r="I166" s="1"/>
      <c r="J166" s="1"/>
      <c r="K166" s="1"/>
    </row>
    <row r="167" ht="15.75" customHeight="1">
      <c r="A167" s="43"/>
      <c r="B167" s="44"/>
      <c r="C167" s="1"/>
      <c r="D167" s="1"/>
      <c r="E167" s="1"/>
      <c r="F167" s="1"/>
      <c r="G167" s="1"/>
      <c r="H167" s="1"/>
      <c r="I167" s="1"/>
      <c r="J167" s="1"/>
      <c r="K167" s="1"/>
    </row>
    <row r="168" ht="15.75" customHeight="1">
      <c r="A168" s="43"/>
      <c r="B168" s="44"/>
      <c r="C168" s="1"/>
      <c r="D168" s="1"/>
      <c r="E168" s="1"/>
      <c r="F168" s="1"/>
      <c r="G168" s="1"/>
      <c r="H168" s="1"/>
      <c r="I168" s="1"/>
      <c r="J168" s="1"/>
      <c r="K168" s="1"/>
    </row>
    <row r="169" ht="15.75" customHeight="1">
      <c r="A169" s="43"/>
      <c r="B169" s="44"/>
      <c r="C169" s="1"/>
      <c r="D169" s="1"/>
      <c r="E169" s="1"/>
      <c r="F169" s="1"/>
      <c r="G169" s="1"/>
      <c r="H169" s="1"/>
      <c r="I169" s="1"/>
      <c r="J169" s="1"/>
      <c r="K169" s="1"/>
    </row>
    <row r="170" ht="15.75" customHeight="1">
      <c r="A170" s="43"/>
      <c r="B170" s="44"/>
      <c r="C170" s="1"/>
      <c r="D170" s="1"/>
      <c r="E170" s="1"/>
      <c r="F170" s="1"/>
      <c r="G170" s="1"/>
      <c r="H170" s="1"/>
      <c r="I170" s="1"/>
      <c r="J170" s="1"/>
      <c r="K170" s="1"/>
    </row>
    <row r="171" ht="15.75" customHeight="1">
      <c r="A171" s="43"/>
      <c r="B171" s="44"/>
      <c r="C171" s="1"/>
      <c r="D171" s="1"/>
      <c r="E171" s="1"/>
      <c r="F171" s="1"/>
      <c r="G171" s="1"/>
      <c r="H171" s="1"/>
      <c r="I171" s="1"/>
      <c r="J171" s="1"/>
      <c r="K171" s="1"/>
    </row>
    <row r="172" ht="15.75" customHeight="1">
      <c r="A172" s="43"/>
      <c r="B172" s="44"/>
      <c r="C172" s="1"/>
      <c r="D172" s="1"/>
      <c r="E172" s="1"/>
      <c r="F172" s="1"/>
      <c r="G172" s="1"/>
      <c r="H172" s="1"/>
      <c r="I172" s="1"/>
      <c r="J172" s="1"/>
      <c r="K172" s="1"/>
    </row>
    <row r="173" ht="15.75" customHeight="1">
      <c r="A173" s="43"/>
      <c r="B173" s="44"/>
      <c r="C173" s="1"/>
      <c r="D173" s="1"/>
      <c r="E173" s="1"/>
      <c r="F173" s="1"/>
      <c r="G173" s="1"/>
      <c r="H173" s="1"/>
      <c r="I173" s="1"/>
      <c r="J173" s="1"/>
      <c r="K173" s="1"/>
    </row>
    <row r="174" ht="15.75" customHeight="1">
      <c r="A174" s="43"/>
      <c r="B174" s="44"/>
      <c r="C174" s="1"/>
      <c r="D174" s="1"/>
      <c r="E174" s="1"/>
      <c r="F174" s="1"/>
      <c r="G174" s="1"/>
      <c r="H174" s="1"/>
      <c r="I174" s="1"/>
      <c r="J174" s="1"/>
      <c r="K174" s="1"/>
    </row>
    <row r="175" ht="15.75" customHeight="1">
      <c r="A175" s="43"/>
      <c r="B175" s="44"/>
      <c r="C175" s="1"/>
      <c r="D175" s="1"/>
      <c r="E175" s="1"/>
      <c r="F175" s="1"/>
      <c r="G175" s="1"/>
      <c r="H175" s="1"/>
      <c r="I175" s="1"/>
      <c r="J175" s="1"/>
      <c r="K175" s="1"/>
    </row>
    <row r="176" ht="15.75" customHeight="1">
      <c r="A176" s="43"/>
      <c r="B176" s="44"/>
      <c r="C176" s="1"/>
      <c r="D176" s="1"/>
      <c r="E176" s="1"/>
      <c r="F176" s="1"/>
      <c r="G176" s="1"/>
      <c r="H176" s="1"/>
      <c r="I176" s="1"/>
      <c r="J176" s="1"/>
      <c r="K176" s="1"/>
    </row>
    <row r="177" ht="15.75" customHeight="1">
      <c r="A177" s="43"/>
      <c r="B177" s="44"/>
      <c r="C177" s="1"/>
      <c r="D177" s="1"/>
      <c r="E177" s="1"/>
      <c r="F177" s="1"/>
      <c r="G177" s="1"/>
      <c r="H177" s="1"/>
      <c r="I177" s="1"/>
      <c r="J177" s="1"/>
      <c r="K177" s="1"/>
    </row>
    <row r="178" ht="15.75" customHeight="1">
      <c r="A178" s="43"/>
      <c r="B178" s="44"/>
      <c r="C178" s="1"/>
      <c r="D178" s="1"/>
      <c r="E178" s="1"/>
      <c r="F178" s="1"/>
      <c r="G178" s="1"/>
      <c r="H178" s="1"/>
      <c r="I178" s="1"/>
      <c r="J178" s="1"/>
      <c r="K178" s="1"/>
    </row>
    <row r="179" ht="15.75" customHeight="1">
      <c r="A179" s="43"/>
      <c r="B179" s="44"/>
      <c r="C179" s="1"/>
      <c r="D179" s="1"/>
      <c r="E179" s="1"/>
      <c r="F179" s="1"/>
      <c r="G179" s="1"/>
      <c r="H179" s="1"/>
      <c r="I179" s="1"/>
      <c r="J179" s="1"/>
      <c r="K179" s="1"/>
    </row>
    <row r="180" ht="15.75" customHeight="1">
      <c r="A180" s="43"/>
      <c r="B180" s="44"/>
      <c r="C180" s="1"/>
      <c r="D180" s="1"/>
      <c r="E180" s="1"/>
      <c r="F180" s="1"/>
      <c r="G180" s="1"/>
      <c r="H180" s="1"/>
      <c r="I180" s="1"/>
      <c r="J180" s="1"/>
      <c r="K180" s="1"/>
    </row>
    <row r="181" ht="15.75" customHeight="1">
      <c r="A181" s="43"/>
      <c r="B181" s="44"/>
      <c r="C181" s="1"/>
      <c r="D181" s="1"/>
      <c r="E181" s="1"/>
      <c r="F181" s="1"/>
      <c r="G181" s="1"/>
      <c r="H181" s="1"/>
      <c r="I181" s="1"/>
      <c r="J181" s="1"/>
      <c r="K181" s="1"/>
    </row>
    <row r="182" ht="15.75" customHeight="1">
      <c r="A182" s="43"/>
      <c r="B182" s="44"/>
      <c r="C182" s="1"/>
      <c r="D182" s="1"/>
      <c r="E182" s="1"/>
      <c r="F182" s="1"/>
      <c r="G182" s="1"/>
      <c r="H182" s="1"/>
      <c r="I182" s="1"/>
      <c r="J182" s="1"/>
      <c r="K182" s="1"/>
    </row>
    <row r="183" ht="15.75" customHeight="1">
      <c r="A183" s="43"/>
      <c r="B183" s="44"/>
      <c r="C183" s="1"/>
      <c r="D183" s="1"/>
      <c r="E183" s="1"/>
      <c r="F183" s="1"/>
      <c r="G183" s="1"/>
      <c r="H183" s="1"/>
      <c r="I183" s="1"/>
      <c r="J183" s="1"/>
      <c r="K183" s="1"/>
    </row>
    <row r="184" ht="15.75" customHeight="1">
      <c r="A184" s="43"/>
      <c r="B184" s="44"/>
      <c r="C184" s="1"/>
      <c r="D184" s="1"/>
      <c r="E184" s="1"/>
      <c r="F184" s="1"/>
      <c r="G184" s="1"/>
      <c r="H184" s="1"/>
      <c r="I184" s="1"/>
      <c r="J184" s="1"/>
      <c r="K184" s="1"/>
    </row>
    <row r="185" ht="15.75" customHeight="1">
      <c r="A185" s="43"/>
      <c r="B185" s="44"/>
      <c r="C185" s="1"/>
      <c r="D185" s="1"/>
      <c r="E185" s="1"/>
      <c r="F185" s="1"/>
      <c r="G185" s="1"/>
      <c r="H185" s="1"/>
      <c r="I185" s="1"/>
      <c r="J185" s="1"/>
      <c r="K185" s="1"/>
    </row>
    <row r="186" ht="15.75" customHeight="1">
      <c r="A186" s="43"/>
      <c r="B186" s="44"/>
      <c r="C186" s="1"/>
      <c r="D186" s="1"/>
      <c r="E186" s="1"/>
      <c r="F186" s="1"/>
      <c r="G186" s="1"/>
      <c r="H186" s="1"/>
      <c r="I186" s="1"/>
      <c r="J186" s="1"/>
      <c r="K186" s="1"/>
    </row>
    <row r="187" ht="15.75" customHeight="1">
      <c r="A187" s="43"/>
      <c r="B187" s="44"/>
      <c r="C187" s="1"/>
      <c r="D187" s="1"/>
      <c r="E187" s="1"/>
      <c r="F187" s="1"/>
      <c r="G187" s="1"/>
      <c r="H187" s="1"/>
      <c r="I187" s="1"/>
      <c r="J187" s="1"/>
      <c r="K187" s="1"/>
    </row>
    <row r="188" ht="15.75" customHeight="1">
      <c r="A188" s="43"/>
      <c r="B188" s="44"/>
      <c r="C188" s="1"/>
      <c r="D188" s="1"/>
      <c r="E188" s="1"/>
      <c r="F188" s="1"/>
      <c r="G188" s="1"/>
      <c r="H188" s="1"/>
      <c r="I188" s="1"/>
      <c r="J188" s="1"/>
      <c r="K188" s="1"/>
    </row>
    <row r="189" ht="15.75" customHeight="1">
      <c r="A189" s="43"/>
      <c r="B189" s="44"/>
      <c r="C189" s="1"/>
      <c r="D189" s="1"/>
      <c r="E189" s="1"/>
      <c r="F189" s="1"/>
      <c r="G189" s="1"/>
      <c r="H189" s="1"/>
      <c r="I189" s="1"/>
      <c r="J189" s="1"/>
      <c r="K189" s="1"/>
    </row>
    <row r="190" ht="15.75" customHeight="1">
      <c r="A190" s="43"/>
      <c r="B190" s="44"/>
      <c r="C190" s="1"/>
      <c r="D190" s="1"/>
      <c r="E190" s="1"/>
      <c r="F190" s="1"/>
      <c r="G190" s="1"/>
      <c r="H190" s="1"/>
      <c r="I190" s="1"/>
      <c r="J190" s="1"/>
      <c r="K190" s="1"/>
    </row>
    <row r="191" ht="15.75" customHeight="1">
      <c r="A191" s="43"/>
      <c r="B191" s="44"/>
      <c r="C191" s="1"/>
      <c r="D191" s="1"/>
      <c r="E191" s="1"/>
      <c r="F191" s="1"/>
      <c r="G191" s="1"/>
      <c r="H191" s="1"/>
      <c r="I191" s="1"/>
      <c r="J191" s="1"/>
      <c r="K191" s="1"/>
    </row>
    <row r="192" ht="15.75" customHeight="1">
      <c r="A192" s="43"/>
      <c r="B192" s="44"/>
      <c r="C192" s="1"/>
      <c r="D192" s="1"/>
      <c r="E192" s="1"/>
      <c r="F192" s="1"/>
      <c r="G192" s="1"/>
      <c r="H192" s="1"/>
      <c r="I192" s="1"/>
      <c r="J192" s="1"/>
      <c r="K192" s="1"/>
    </row>
    <row r="193" ht="15.75" customHeight="1">
      <c r="A193" s="43"/>
      <c r="B193" s="44"/>
      <c r="C193" s="1"/>
      <c r="D193" s="1"/>
      <c r="E193" s="1"/>
      <c r="F193" s="1"/>
      <c r="G193" s="1"/>
      <c r="H193" s="1"/>
      <c r="I193" s="1"/>
      <c r="J193" s="1"/>
      <c r="K193" s="1"/>
    </row>
    <row r="194" ht="15.75" customHeight="1">
      <c r="A194" s="43"/>
      <c r="B194" s="44"/>
      <c r="C194" s="1"/>
      <c r="D194" s="1"/>
      <c r="E194" s="1"/>
      <c r="F194" s="1"/>
      <c r="G194" s="1"/>
      <c r="H194" s="1"/>
      <c r="I194" s="1"/>
      <c r="J194" s="1"/>
      <c r="K194" s="1"/>
    </row>
    <row r="195" ht="15.75" customHeight="1">
      <c r="A195" s="43"/>
      <c r="B195" s="44"/>
      <c r="C195" s="1"/>
      <c r="D195" s="1"/>
      <c r="E195" s="1"/>
      <c r="F195" s="1"/>
      <c r="G195" s="1"/>
      <c r="H195" s="1"/>
      <c r="I195" s="1"/>
      <c r="J195" s="1"/>
      <c r="K195" s="1"/>
    </row>
    <row r="196" ht="15.75" customHeight="1">
      <c r="A196" s="43"/>
      <c r="B196" s="44"/>
      <c r="C196" s="1"/>
      <c r="D196" s="1"/>
      <c r="E196" s="1"/>
      <c r="F196" s="1"/>
      <c r="G196" s="1"/>
      <c r="H196" s="1"/>
      <c r="I196" s="1"/>
      <c r="J196" s="1"/>
      <c r="K196" s="1"/>
    </row>
    <row r="197" ht="15.75" customHeight="1">
      <c r="A197" s="43"/>
      <c r="B197" s="44"/>
      <c r="C197" s="1"/>
      <c r="D197" s="1"/>
      <c r="E197" s="1"/>
      <c r="F197" s="1"/>
      <c r="G197" s="1"/>
      <c r="H197" s="1"/>
      <c r="I197" s="1"/>
      <c r="J197" s="1"/>
      <c r="K197" s="1"/>
    </row>
    <row r="198" ht="15.75" customHeight="1">
      <c r="A198" s="43"/>
      <c r="B198" s="44"/>
      <c r="C198" s="1"/>
      <c r="D198" s="1"/>
      <c r="E198" s="1"/>
      <c r="F198" s="1"/>
      <c r="G198" s="1"/>
      <c r="H198" s="1"/>
      <c r="I198" s="1"/>
      <c r="J198" s="1"/>
      <c r="K198" s="1"/>
    </row>
    <row r="199" ht="15.75" customHeight="1">
      <c r="A199" s="43"/>
      <c r="B199" s="44"/>
      <c r="C199" s="1"/>
      <c r="D199" s="1"/>
      <c r="E199" s="1"/>
      <c r="F199" s="1"/>
      <c r="G199" s="1"/>
      <c r="H199" s="1"/>
      <c r="I199" s="1"/>
      <c r="J199" s="1"/>
      <c r="K199" s="1"/>
    </row>
    <row r="200" ht="15.75" customHeight="1">
      <c r="A200" s="43"/>
      <c r="B200" s="44"/>
      <c r="C200" s="1"/>
      <c r="D200" s="1"/>
      <c r="E200" s="1"/>
      <c r="F200" s="1"/>
      <c r="G200" s="1"/>
      <c r="H200" s="1"/>
      <c r="I200" s="1"/>
      <c r="J200" s="1"/>
      <c r="K200" s="1"/>
    </row>
    <row r="201" ht="15.75" customHeight="1">
      <c r="A201" s="43"/>
      <c r="B201" s="44"/>
      <c r="C201" s="1"/>
      <c r="D201" s="1"/>
      <c r="E201" s="1"/>
      <c r="F201" s="1"/>
      <c r="G201" s="1"/>
      <c r="H201" s="1"/>
      <c r="I201" s="1"/>
      <c r="J201" s="1"/>
      <c r="K201" s="1"/>
    </row>
    <row r="202" ht="15.75" customHeight="1">
      <c r="A202" s="43"/>
      <c r="B202" s="44"/>
      <c r="C202" s="1"/>
      <c r="D202" s="1"/>
      <c r="E202" s="1"/>
      <c r="F202" s="1"/>
      <c r="G202" s="1"/>
      <c r="H202" s="1"/>
      <c r="I202" s="1"/>
      <c r="J202" s="1"/>
      <c r="K202" s="1"/>
    </row>
    <row r="203" ht="15.75" customHeight="1">
      <c r="A203" s="43"/>
      <c r="B203" s="44"/>
      <c r="C203" s="1"/>
      <c r="D203" s="1"/>
      <c r="E203" s="1"/>
      <c r="F203" s="1"/>
      <c r="G203" s="1"/>
      <c r="H203" s="1"/>
      <c r="I203" s="1"/>
      <c r="J203" s="1"/>
      <c r="K203" s="1"/>
    </row>
    <row r="204" ht="15.75" customHeight="1">
      <c r="A204" s="43"/>
      <c r="B204" s="44"/>
      <c r="C204" s="1"/>
      <c r="D204" s="1"/>
      <c r="E204" s="1"/>
      <c r="F204" s="1"/>
      <c r="G204" s="1"/>
      <c r="H204" s="1"/>
      <c r="I204" s="1"/>
      <c r="J204" s="1"/>
      <c r="K204" s="1"/>
    </row>
    <row r="205" ht="15.75" customHeight="1">
      <c r="A205" s="43"/>
      <c r="B205" s="44"/>
      <c r="C205" s="1"/>
      <c r="D205" s="1"/>
      <c r="E205" s="1"/>
      <c r="F205" s="1"/>
      <c r="G205" s="1"/>
      <c r="H205" s="1"/>
      <c r="I205" s="1"/>
      <c r="J205" s="1"/>
      <c r="K205" s="1"/>
    </row>
    <row r="206" ht="15.75" customHeight="1">
      <c r="A206" s="43"/>
      <c r="B206" s="44"/>
      <c r="C206" s="1"/>
      <c r="D206" s="1"/>
      <c r="E206" s="1"/>
      <c r="F206" s="1"/>
      <c r="G206" s="1"/>
      <c r="H206" s="1"/>
      <c r="I206" s="1"/>
      <c r="J206" s="1"/>
      <c r="K206" s="1"/>
    </row>
    <row r="207" ht="15.75" customHeight="1">
      <c r="A207" s="43"/>
      <c r="B207" s="44"/>
      <c r="C207" s="1"/>
      <c r="D207" s="1"/>
      <c r="E207" s="1"/>
      <c r="F207" s="1"/>
      <c r="G207" s="1"/>
      <c r="H207" s="1"/>
      <c r="I207" s="1"/>
      <c r="J207" s="1"/>
      <c r="K207" s="1"/>
    </row>
    <row r="208" ht="15.75" customHeight="1">
      <c r="A208" s="43"/>
      <c r="B208" s="44"/>
      <c r="C208" s="1"/>
      <c r="D208" s="1"/>
      <c r="E208" s="1"/>
      <c r="F208" s="1"/>
      <c r="G208" s="1"/>
      <c r="H208" s="1"/>
      <c r="I208" s="1"/>
      <c r="J208" s="1"/>
      <c r="K208" s="1"/>
    </row>
    <row r="209" ht="15.75" customHeight="1">
      <c r="A209" s="43"/>
      <c r="B209" s="44"/>
      <c r="C209" s="1"/>
      <c r="D209" s="1"/>
      <c r="E209" s="1"/>
      <c r="F209" s="1"/>
      <c r="G209" s="1"/>
      <c r="H209" s="1"/>
      <c r="I209" s="1"/>
      <c r="J209" s="1"/>
      <c r="K209" s="1"/>
    </row>
    <row r="210" ht="15.75" customHeight="1">
      <c r="A210" s="43"/>
      <c r="B210" s="44"/>
      <c r="C210" s="1"/>
      <c r="D210" s="1"/>
      <c r="E210" s="1"/>
      <c r="F210" s="1"/>
      <c r="G210" s="1"/>
      <c r="H210" s="1"/>
      <c r="I210" s="1"/>
      <c r="J210" s="1"/>
      <c r="K210" s="1"/>
    </row>
    <row r="211" ht="15.75" customHeight="1">
      <c r="A211" s="43"/>
      <c r="B211" s="44"/>
      <c r="C211" s="1"/>
      <c r="D211" s="1"/>
      <c r="E211" s="1"/>
      <c r="F211" s="1"/>
      <c r="G211" s="1"/>
      <c r="H211" s="1"/>
      <c r="I211" s="1"/>
      <c r="J211" s="1"/>
      <c r="K211" s="1"/>
    </row>
    <row r="212" ht="15.75" customHeight="1">
      <c r="A212" s="43"/>
      <c r="B212" s="44"/>
      <c r="C212" s="1"/>
      <c r="D212" s="1"/>
      <c r="E212" s="1"/>
      <c r="F212" s="1"/>
      <c r="G212" s="1"/>
      <c r="H212" s="1"/>
      <c r="I212" s="1"/>
      <c r="J212" s="1"/>
      <c r="K212" s="1"/>
    </row>
    <row r="213" ht="15.75" customHeight="1">
      <c r="A213" s="43"/>
      <c r="B213" s="44"/>
      <c r="C213" s="1"/>
      <c r="D213" s="1"/>
      <c r="E213" s="1"/>
      <c r="F213" s="1"/>
      <c r="G213" s="1"/>
      <c r="H213" s="1"/>
      <c r="I213" s="1"/>
      <c r="J213" s="1"/>
      <c r="K213" s="1"/>
    </row>
    <row r="214" ht="15.75" customHeight="1">
      <c r="A214" s="43"/>
      <c r="B214" s="44"/>
      <c r="C214" s="1"/>
      <c r="D214" s="1"/>
      <c r="E214" s="1"/>
      <c r="F214" s="1"/>
      <c r="G214" s="1"/>
      <c r="H214" s="1"/>
      <c r="I214" s="1"/>
      <c r="J214" s="1"/>
      <c r="K214" s="1"/>
    </row>
    <row r="215" ht="15.75" customHeight="1">
      <c r="A215" s="43"/>
      <c r="B215" s="44"/>
      <c r="C215" s="1"/>
      <c r="D215" s="1"/>
      <c r="E215" s="1"/>
      <c r="F215" s="1"/>
      <c r="G215" s="1"/>
      <c r="H215" s="1"/>
      <c r="I215" s="1"/>
      <c r="J215" s="1"/>
      <c r="K215" s="1"/>
    </row>
    <row r="216" ht="15.75" customHeight="1">
      <c r="A216" s="43"/>
      <c r="B216" s="44"/>
      <c r="C216" s="1"/>
      <c r="D216" s="1"/>
      <c r="E216" s="1"/>
      <c r="F216" s="1"/>
      <c r="G216" s="1"/>
      <c r="H216" s="1"/>
      <c r="I216" s="1"/>
      <c r="J216" s="1"/>
      <c r="K216" s="1"/>
    </row>
    <row r="217" ht="15.75" customHeight="1">
      <c r="A217" s="43"/>
      <c r="B217" s="44"/>
      <c r="C217" s="1"/>
      <c r="D217" s="1"/>
      <c r="E217" s="1"/>
      <c r="F217" s="1"/>
      <c r="G217" s="1"/>
      <c r="H217" s="1"/>
      <c r="I217" s="1"/>
      <c r="J217" s="1"/>
      <c r="K217" s="1"/>
    </row>
    <row r="218" ht="15.75" customHeight="1">
      <c r="A218" s="43"/>
      <c r="B218" s="44"/>
      <c r="C218" s="1"/>
      <c r="D218" s="1"/>
      <c r="E218" s="1"/>
      <c r="F218" s="1"/>
      <c r="G218" s="1"/>
      <c r="H218" s="1"/>
      <c r="I218" s="1"/>
      <c r="J218" s="1"/>
      <c r="K218" s="1"/>
    </row>
    <row r="219" ht="15.75" customHeight="1">
      <c r="A219" s="43"/>
      <c r="B219" s="44"/>
      <c r="C219" s="1"/>
      <c r="D219" s="1"/>
      <c r="E219" s="1"/>
      <c r="F219" s="1"/>
      <c r="G219" s="1"/>
      <c r="H219" s="1"/>
      <c r="I219" s="1"/>
      <c r="J219" s="1"/>
      <c r="K219" s="1"/>
    </row>
    <row r="220" ht="15.75" customHeight="1">
      <c r="A220" s="43"/>
      <c r="B220" s="44"/>
      <c r="C220" s="1"/>
      <c r="D220" s="1"/>
      <c r="E220" s="1"/>
      <c r="F220" s="1"/>
      <c r="G220" s="1"/>
      <c r="H220" s="1"/>
      <c r="I220" s="1"/>
      <c r="J220" s="1"/>
      <c r="K220" s="1"/>
    </row>
    <row r="221" ht="15.75" customHeight="1">
      <c r="A221" s="43"/>
      <c r="B221" s="44"/>
      <c r="C221" s="1"/>
      <c r="D221" s="1"/>
      <c r="E221" s="1"/>
      <c r="F221" s="1"/>
      <c r="G221" s="1"/>
      <c r="H221" s="1"/>
      <c r="I221" s="1"/>
      <c r="J221" s="1"/>
      <c r="K221" s="1"/>
    </row>
    <row r="222" ht="15.75" customHeight="1">
      <c r="A222" s="43"/>
      <c r="B222" s="44"/>
      <c r="C222" s="1"/>
      <c r="D222" s="1"/>
      <c r="E222" s="1"/>
      <c r="F222" s="1"/>
      <c r="G222" s="1"/>
      <c r="H222" s="1"/>
      <c r="I222" s="1"/>
      <c r="J222" s="1"/>
      <c r="K222" s="1"/>
    </row>
    <row r="223" ht="15.75" customHeight="1">
      <c r="A223" s="43"/>
      <c r="B223" s="44"/>
      <c r="C223" s="1"/>
      <c r="D223" s="1"/>
      <c r="E223" s="1"/>
      <c r="F223" s="1"/>
      <c r="G223" s="1"/>
      <c r="H223" s="1"/>
      <c r="I223" s="1"/>
      <c r="J223" s="1"/>
      <c r="K223" s="1"/>
    </row>
    <row r="224" ht="15.75" customHeight="1">
      <c r="A224" s="43"/>
      <c r="B224" s="44"/>
      <c r="C224" s="1"/>
      <c r="D224" s="1"/>
      <c r="E224" s="1"/>
      <c r="F224" s="1"/>
      <c r="G224" s="1"/>
      <c r="H224" s="1"/>
      <c r="I224" s="1"/>
      <c r="J224" s="1"/>
      <c r="K224" s="1"/>
    </row>
    <row r="225" ht="15.75" customHeight="1">
      <c r="A225" s="43"/>
      <c r="B225" s="44"/>
      <c r="C225" s="1"/>
      <c r="D225" s="1"/>
      <c r="E225" s="1"/>
      <c r="F225" s="1"/>
      <c r="G225" s="1"/>
      <c r="H225" s="1"/>
      <c r="I225" s="1"/>
      <c r="J225" s="1"/>
      <c r="K225" s="1"/>
    </row>
    <row r="226" ht="15.75" customHeight="1">
      <c r="A226" s="43"/>
      <c r="B226" s="44"/>
      <c r="C226" s="1"/>
      <c r="D226" s="1"/>
      <c r="E226" s="1"/>
      <c r="F226" s="1"/>
      <c r="G226" s="1"/>
      <c r="H226" s="1"/>
      <c r="I226" s="1"/>
      <c r="J226" s="1"/>
      <c r="K226" s="1"/>
    </row>
    <row r="227" ht="15.75" customHeight="1">
      <c r="A227" s="43"/>
      <c r="B227" s="44"/>
      <c r="C227" s="1"/>
      <c r="D227" s="1"/>
      <c r="E227" s="1"/>
      <c r="F227" s="1"/>
      <c r="G227" s="1"/>
      <c r="H227" s="1"/>
      <c r="I227" s="1"/>
      <c r="J227" s="1"/>
      <c r="K227" s="1"/>
    </row>
    <row r="228" ht="15.75" customHeight="1">
      <c r="A228" s="43"/>
      <c r="B228" s="44"/>
      <c r="C228" s="1"/>
      <c r="D228" s="1"/>
      <c r="E228" s="1"/>
      <c r="F228" s="1"/>
      <c r="G228" s="1"/>
      <c r="H228" s="1"/>
      <c r="I228" s="1"/>
      <c r="J228" s="1"/>
      <c r="K228" s="1"/>
    </row>
    <row r="229" ht="15.75" customHeight="1">
      <c r="A229" s="43"/>
      <c r="B229" s="44"/>
      <c r="C229" s="1"/>
      <c r="D229" s="1"/>
      <c r="E229" s="1"/>
      <c r="F229" s="1"/>
      <c r="G229" s="1"/>
      <c r="H229" s="1"/>
      <c r="I229" s="1"/>
      <c r="J229" s="1"/>
      <c r="K229" s="1"/>
    </row>
    <row r="230" ht="15.75" customHeight="1">
      <c r="A230" s="43"/>
      <c r="B230" s="44"/>
      <c r="C230" s="1"/>
      <c r="D230" s="1"/>
      <c r="E230" s="1"/>
      <c r="F230" s="1"/>
      <c r="G230" s="1"/>
      <c r="H230" s="1"/>
      <c r="I230" s="1"/>
      <c r="J230" s="1"/>
      <c r="K230" s="1"/>
    </row>
    <row r="231" ht="15.75" customHeight="1">
      <c r="A231" s="43"/>
      <c r="B231" s="44"/>
      <c r="C231" s="1"/>
      <c r="D231" s="1"/>
      <c r="E231" s="1"/>
      <c r="F231" s="1"/>
      <c r="G231" s="1"/>
      <c r="H231" s="1"/>
      <c r="I231" s="1"/>
      <c r="J231" s="1"/>
      <c r="K231" s="1"/>
    </row>
    <row r="232" ht="15.75" customHeight="1">
      <c r="A232" s="43"/>
      <c r="B232" s="44"/>
      <c r="C232" s="1"/>
      <c r="D232" s="1"/>
      <c r="E232" s="1"/>
      <c r="F232" s="1"/>
      <c r="G232" s="1"/>
      <c r="H232" s="1"/>
      <c r="I232" s="1"/>
      <c r="J232" s="1"/>
      <c r="K232" s="1"/>
    </row>
    <row r="233" ht="15.75" customHeight="1">
      <c r="A233" s="43"/>
      <c r="B233" s="44"/>
      <c r="C233" s="1"/>
      <c r="D233" s="1"/>
      <c r="E233" s="1"/>
      <c r="F233" s="1"/>
      <c r="G233" s="1"/>
      <c r="H233" s="1"/>
      <c r="I233" s="1"/>
      <c r="J233" s="1"/>
      <c r="K233" s="1"/>
    </row>
    <row r="234" ht="15.75" customHeight="1">
      <c r="A234" s="43"/>
      <c r="B234" s="44"/>
      <c r="C234" s="1"/>
      <c r="D234" s="1"/>
      <c r="E234" s="1"/>
      <c r="F234" s="1"/>
      <c r="G234" s="1"/>
      <c r="H234" s="1"/>
      <c r="I234" s="1"/>
      <c r="J234" s="1"/>
      <c r="K234" s="1"/>
    </row>
    <row r="235" ht="15.75" customHeight="1">
      <c r="A235" s="43"/>
      <c r="B235" s="44"/>
      <c r="C235" s="1"/>
      <c r="D235" s="1"/>
      <c r="E235" s="1"/>
      <c r="F235" s="1"/>
      <c r="G235" s="1"/>
      <c r="H235" s="1"/>
      <c r="I235" s="1"/>
      <c r="J235" s="1"/>
      <c r="K235" s="1"/>
    </row>
    <row r="236" ht="15.75" customHeight="1">
      <c r="A236" s="43"/>
      <c r="B236" s="44"/>
      <c r="C236" s="1"/>
      <c r="D236" s="1"/>
      <c r="E236" s="1"/>
      <c r="F236" s="1"/>
      <c r="G236" s="1"/>
      <c r="H236" s="1"/>
      <c r="I236" s="1"/>
      <c r="J236" s="1"/>
      <c r="K236" s="1"/>
    </row>
    <row r="237" ht="15.75" customHeight="1">
      <c r="A237" s="43"/>
      <c r="B237" s="44"/>
      <c r="C237" s="1"/>
      <c r="D237" s="1"/>
      <c r="E237" s="1"/>
      <c r="F237" s="1"/>
      <c r="G237" s="1"/>
      <c r="H237" s="1"/>
      <c r="I237" s="1"/>
      <c r="J237" s="1"/>
      <c r="K237" s="1"/>
    </row>
    <row r="238" ht="15.75" customHeight="1">
      <c r="A238" s="43"/>
      <c r="B238" s="44"/>
      <c r="C238" s="1"/>
      <c r="D238" s="1"/>
      <c r="E238" s="1"/>
      <c r="F238" s="1"/>
      <c r="G238" s="1"/>
      <c r="H238" s="1"/>
      <c r="I238" s="1"/>
      <c r="J238" s="1"/>
      <c r="K238" s="1"/>
    </row>
    <row r="239" ht="15.75" customHeight="1">
      <c r="A239" s="43"/>
      <c r="B239" s="44"/>
      <c r="C239" s="1"/>
      <c r="D239" s="1"/>
      <c r="E239" s="1"/>
      <c r="F239" s="1"/>
      <c r="G239" s="1"/>
      <c r="H239" s="1"/>
      <c r="I239" s="1"/>
      <c r="J239" s="1"/>
      <c r="K239" s="1"/>
    </row>
    <row r="240" ht="15.75" customHeight="1">
      <c r="A240" s="43"/>
      <c r="B240" s="44"/>
      <c r="C240" s="1"/>
      <c r="D240" s="1"/>
      <c r="E240" s="1"/>
      <c r="F240" s="1"/>
      <c r="G240" s="1"/>
      <c r="H240" s="1"/>
      <c r="I240" s="1"/>
      <c r="J240" s="1"/>
      <c r="K240" s="1"/>
    </row>
    <row r="241" ht="15.75" customHeight="1">
      <c r="A241" s="43"/>
      <c r="B241" s="44"/>
      <c r="C241" s="1"/>
      <c r="D241" s="1"/>
      <c r="E241" s="1"/>
      <c r="F241" s="1"/>
      <c r="G241" s="1"/>
      <c r="H241" s="1"/>
      <c r="I241" s="1"/>
      <c r="J241" s="1"/>
      <c r="K241" s="1"/>
    </row>
    <row r="242" ht="15.75" customHeight="1">
      <c r="A242" s="43"/>
      <c r="B242" s="44"/>
      <c r="C242" s="1"/>
      <c r="D242" s="1"/>
      <c r="E242" s="1"/>
      <c r="F242" s="1"/>
      <c r="G242" s="1"/>
      <c r="H242" s="1"/>
      <c r="I242" s="1"/>
      <c r="J242" s="1"/>
      <c r="K242" s="1"/>
    </row>
    <row r="243" ht="15.75" customHeight="1">
      <c r="A243" s="43"/>
      <c r="B243" s="44"/>
      <c r="C243" s="1"/>
      <c r="D243" s="1"/>
      <c r="E243" s="1"/>
      <c r="F243" s="1"/>
      <c r="G243" s="1"/>
      <c r="H243" s="1"/>
      <c r="I243" s="1"/>
      <c r="J243" s="1"/>
      <c r="K243" s="1"/>
    </row>
    <row r="244" ht="15.75" customHeight="1">
      <c r="A244" s="43"/>
      <c r="B244" s="44"/>
      <c r="C244" s="1"/>
      <c r="D244" s="1"/>
      <c r="E244" s="1"/>
      <c r="F244" s="1"/>
      <c r="G244" s="1"/>
      <c r="H244" s="1"/>
      <c r="I244" s="1"/>
      <c r="J244" s="1"/>
      <c r="K244" s="1"/>
    </row>
    <row r="245" ht="15.75" customHeight="1">
      <c r="A245" s="43"/>
      <c r="B245" s="44"/>
      <c r="C245" s="1"/>
      <c r="D245" s="1"/>
      <c r="E245" s="1"/>
      <c r="F245" s="1"/>
      <c r="G245" s="1"/>
      <c r="H245" s="1"/>
      <c r="I245" s="1"/>
      <c r="J245" s="1"/>
      <c r="K245" s="1"/>
    </row>
    <row r="246" ht="15.75" customHeight="1">
      <c r="A246" s="43"/>
      <c r="B246" s="44"/>
      <c r="C246" s="1"/>
      <c r="D246" s="1"/>
      <c r="E246" s="1"/>
      <c r="F246" s="1"/>
      <c r="G246" s="1"/>
      <c r="H246" s="1"/>
      <c r="I246" s="1"/>
      <c r="J246" s="1"/>
      <c r="K246" s="1"/>
    </row>
    <row r="247" ht="15.75" customHeight="1">
      <c r="A247" s="43"/>
      <c r="B247" s="44"/>
      <c r="C247" s="1"/>
      <c r="D247" s="1"/>
      <c r="E247" s="1"/>
      <c r="F247" s="1"/>
      <c r="G247" s="1"/>
      <c r="H247" s="1"/>
      <c r="I247" s="1"/>
      <c r="J247" s="1"/>
      <c r="K247" s="1"/>
    </row>
    <row r="248" ht="15.75" customHeight="1">
      <c r="A248" s="43"/>
      <c r="B248" s="44"/>
      <c r="C248" s="1"/>
      <c r="D248" s="1"/>
      <c r="E248" s="1"/>
      <c r="F248" s="1"/>
      <c r="G248" s="1"/>
      <c r="H248" s="1"/>
      <c r="I248" s="1"/>
      <c r="J248" s="1"/>
      <c r="K248" s="1"/>
    </row>
    <row r="249" ht="15.75" customHeight="1">
      <c r="A249" s="43"/>
      <c r="B249" s="44"/>
      <c r="C249" s="1"/>
      <c r="D249" s="1"/>
      <c r="E249" s="1"/>
      <c r="F249" s="1"/>
      <c r="G249" s="1"/>
      <c r="H249" s="1"/>
      <c r="I249" s="1"/>
      <c r="J249" s="1"/>
      <c r="K249" s="1"/>
    </row>
    <row r="250" ht="15.75" customHeight="1">
      <c r="A250" s="43"/>
      <c r="B250" s="44"/>
      <c r="C250" s="1"/>
      <c r="D250" s="1"/>
      <c r="E250" s="1"/>
      <c r="F250" s="1"/>
      <c r="G250" s="1"/>
      <c r="H250" s="1"/>
      <c r="I250" s="1"/>
      <c r="J250" s="1"/>
      <c r="K250" s="1"/>
    </row>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12">
    <mergeCell ref="A10:K10"/>
    <mergeCell ref="A11:K11"/>
    <mergeCell ref="A12:K12"/>
    <mergeCell ref="A13:K13"/>
    <mergeCell ref="A50:K50"/>
    <mergeCell ref="A2:K2"/>
    <mergeCell ref="A4:K4"/>
    <mergeCell ref="A5:K5"/>
    <mergeCell ref="A6:K6"/>
    <mergeCell ref="A7:K7"/>
    <mergeCell ref="A8:K8"/>
    <mergeCell ref="A9:K9"/>
  </mergeCells>
  <hyperlinks>
    <hyperlink r:id="rId1" ref="E16"/>
    <hyperlink r:id="rId2" ref="E19"/>
    <hyperlink r:id="rId3" ref="E20"/>
    <hyperlink r:id="rId4" ref="E21"/>
    <hyperlink r:id="rId5" ref="E22"/>
    <hyperlink r:id="rId6" ref="E23"/>
    <hyperlink r:id="rId7" ref="E24"/>
    <hyperlink r:id="rId8" ref="E25"/>
    <hyperlink r:id="rId9" ref="B26"/>
    <hyperlink r:id="rId10" ref="E26"/>
    <hyperlink r:id="rId11" ref="B27"/>
    <hyperlink r:id="rId12" ref="E27"/>
    <hyperlink r:id="rId13" ref="B28"/>
    <hyperlink r:id="rId14" ref="E28"/>
    <hyperlink r:id="rId15" ref="B29"/>
    <hyperlink r:id="rId16" ref="E29"/>
    <hyperlink r:id="rId17" ref="B30"/>
    <hyperlink r:id="rId18" ref="E30"/>
    <hyperlink r:id="rId19" ref="B31"/>
    <hyperlink r:id="rId20" ref="E31"/>
    <hyperlink r:id="rId21" ref="B32"/>
    <hyperlink r:id="rId22" ref="E32"/>
    <hyperlink r:id="rId23" ref="B33"/>
    <hyperlink r:id="rId24" ref="E33"/>
    <hyperlink r:id="rId25" ref="B34"/>
    <hyperlink r:id="rId26" ref="E34"/>
    <hyperlink r:id="rId27" ref="B35"/>
    <hyperlink r:id="rId28" ref="E35"/>
    <hyperlink r:id="rId29" ref="E36"/>
    <hyperlink r:id="rId30" ref="E37"/>
    <hyperlink r:id="rId31" ref="E38"/>
    <hyperlink r:id="rId32" ref="E39"/>
    <hyperlink r:id="rId33" ref="E40"/>
    <hyperlink r:id="rId34" ref="E41"/>
    <hyperlink r:id="rId35" ref="E45"/>
    <hyperlink r:id="rId36" ref="E46"/>
    <hyperlink r:id="rId37" ref="E47"/>
  </hyperlinks>
  <printOptions/>
  <pageMargins bottom="0.75" footer="0.0" header="0.0" left="0.7" right="0.7" top="0.75"/>
  <pageSetup orientation="landscape"/>
  <drawing r:id="rId38"/>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2.14"/>
    <col customWidth="1" min="2" max="2" width="9.71"/>
    <col customWidth="1" min="3" max="3" width="10.71"/>
    <col customWidth="1" min="4" max="4" width="12.43"/>
    <col customWidth="1" min="5" max="5" width="7.0"/>
    <col customWidth="1" min="6" max="6" width="9.14"/>
    <col customWidth="1" min="7" max="7" width="12.71"/>
    <col customWidth="1" min="8" max="10" width="15.0"/>
    <col customWidth="1" min="11" max="12" width="8.71"/>
    <col customWidth="1" min="13" max="16" width="8.86"/>
    <col customWidth="1" min="17" max="25" width="8.0"/>
  </cols>
  <sheetData>
    <row r="1">
      <c r="A1" s="127"/>
      <c r="B1" s="128"/>
      <c r="C1" s="129"/>
      <c r="D1" s="130"/>
      <c r="E1" s="131"/>
      <c r="F1" s="131"/>
      <c r="G1" s="130"/>
      <c r="H1" s="130"/>
      <c r="I1" s="130"/>
      <c r="J1" s="130"/>
      <c r="K1" s="130"/>
      <c r="L1" s="130"/>
    </row>
    <row r="2">
      <c r="A2" s="132" t="s">
        <v>351</v>
      </c>
      <c r="B2" s="46"/>
      <c r="C2" s="46"/>
      <c r="D2" s="46"/>
      <c r="E2" s="46"/>
      <c r="F2" s="46"/>
      <c r="G2" s="46"/>
      <c r="H2" s="46"/>
      <c r="I2" s="46"/>
      <c r="J2" s="46"/>
      <c r="K2" s="46"/>
      <c r="L2" s="47"/>
      <c r="M2" s="49"/>
      <c r="N2" s="49"/>
      <c r="O2" s="49"/>
      <c r="P2" s="49"/>
      <c r="Q2" s="49"/>
      <c r="R2" s="49"/>
      <c r="S2" s="49"/>
      <c r="T2" s="49"/>
      <c r="U2" s="49"/>
      <c r="V2" s="49"/>
      <c r="W2" s="49"/>
      <c r="X2" s="49"/>
      <c r="Y2" s="49"/>
    </row>
    <row r="3">
      <c r="A3" s="133"/>
      <c r="B3" s="133"/>
      <c r="C3" s="134"/>
      <c r="D3" s="134"/>
      <c r="E3" s="135"/>
      <c r="F3" s="135"/>
      <c r="G3" s="134"/>
      <c r="H3" s="134"/>
      <c r="I3" s="134"/>
      <c r="J3" s="134"/>
      <c r="K3" s="134"/>
      <c r="L3" s="134"/>
      <c r="M3" s="49"/>
      <c r="N3" s="49"/>
      <c r="O3" s="49"/>
      <c r="P3" s="49"/>
      <c r="Q3" s="49"/>
      <c r="R3" s="49"/>
      <c r="S3" s="49"/>
      <c r="T3" s="49"/>
      <c r="U3" s="49"/>
      <c r="V3" s="49"/>
      <c r="W3" s="49"/>
      <c r="X3" s="49"/>
      <c r="Y3" s="49"/>
    </row>
    <row r="4" ht="39.0" customHeight="1">
      <c r="A4" s="50" t="s">
        <v>352</v>
      </c>
      <c r="B4" s="46"/>
      <c r="C4" s="46"/>
      <c r="D4" s="46"/>
      <c r="E4" s="46"/>
      <c r="F4" s="46"/>
      <c r="G4" s="46"/>
      <c r="H4" s="46"/>
      <c r="I4" s="46"/>
      <c r="J4" s="46"/>
      <c r="K4" s="46"/>
      <c r="L4" s="47"/>
      <c r="M4" s="49"/>
      <c r="N4" s="49"/>
      <c r="O4" s="49"/>
      <c r="P4" s="49"/>
      <c r="Q4" s="49"/>
      <c r="R4" s="49"/>
      <c r="S4" s="49"/>
      <c r="T4" s="49"/>
      <c r="U4" s="49"/>
      <c r="V4" s="49"/>
      <c r="W4" s="49"/>
      <c r="X4" s="49"/>
      <c r="Y4" s="49"/>
    </row>
    <row r="5" ht="24.0" customHeight="1">
      <c r="A5" s="50" t="s">
        <v>353</v>
      </c>
      <c r="B5" s="46"/>
      <c r="C5" s="46"/>
      <c r="D5" s="46"/>
      <c r="E5" s="46"/>
      <c r="F5" s="46"/>
      <c r="G5" s="46"/>
      <c r="H5" s="46"/>
      <c r="I5" s="46"/>
      <c r="J5" s="46"/>
      <c r="K5" s="46"/>
      <c r="L5" s="47"/>
      <c r="M5" s="49"/>
      <c r="N5" s="49"/>
      <c r="O5" s="49"/>
      <c r="P5" s="49"/>
      <c r="Q5" s="49"/>
      <c r="R5" s="49"/>
      <c r="S5" s="49"/>
      <c r="T5" s="49"/>
      <c r="U5" s="49"/>
      <c r="V5" s="49"/>
      <c r="W5" s="49"/>
      <c r="X5" s="49"/>
      <c r="Y5" s="49"/>
    </row>
    <row r="6">
      <c r="A6" s="50" t="s">
        <v>353</v>
      </c>
      <c r="B6" s="46"/>
      <c r="C6" s="46"/>
      <c r="D6" s="46"/>
      <c r="E6" s="46"/>
      <c r="F6" s="46"/>
      <c r="G6" s="46"/>
      <c r="H6" s="46"/>
      <c r="I6" s="46"/>
      <c r="J6" s="46"/>
      <c r="K6" s="46"/>
      <c r="L6" s="47"/>
      <c r="M6" s="49"/>
      <c r="N6" s="49"/>
      <c r="O6" s="49"/>
      <c r="P6" s="49"/>
      <c r="Q6" s="49"/>
      <c r="R6" s="49"/>
      <c r="S6" s="49"/>
      <c r="T6" s="49"/>
      <c r="U6" s="49"/>
      <c r="V6" s="49"/>
      <c r="W6" s="49"/>
      <c r="X6" s="49"/>
      <c r="Y6" s="49"/>
    </row>
    <row r="7">
      <c r="A7" s="136" t="s">
        <v>354</v>
      </c>
      <c r="B7" s="137"/>
      <c r="C7" s="137"/>
      <c r="D7" s="137"/>
      <c r="E7" s="137"/>
      <c r="F7" s="137"/>
      <c r="G7" s="137"/>
      <c r="H7" s="137"/>
      <c r="I7" s="137"/>
      <c r="J7" s="137"/>
      <c r="K7" s="137"/>
      <c r="L7" s="138"/>
      <c r="M7" s="49"/>
      <c r="N7" s="49"/>
      <c r="O7" s="49"/>
      <c r="P7" s="49"/>
      <c r="Q7" s="49"/>
      <c r="R7" s="49"/>
      <c r="S7" s="49"/>
      <c r="T7" s="49"/>
      <c r="U7" s="49"/>
      <c r="V7" s="49"/>
      <c r="W7" s="49"/>
      <c r="X7" s="49"/>
      <c r="Y7" s="49"/>
    </row>
    <row r="8">
      <c r="A8" s="136" t="s">
        <v>355</v>
      </c>
      <c r="B8" s="137"/>
      <c r="C8" s="137"/>
      <c r="D8" s="137"/>
      <c r="E8" s="137"/>
      <c r="F8" s="137"/>
      <c r="G8" s="137"/>
      <c r="H8" s="137"/>
      <c r="I8" s="137"/>
      <c r="J8" s="137"/>
      <c r="K8" s="137"/>
      <c r="L8" s="138"/>
      <c r="M8" s="49"/>
      <c r="N8" s="49"/>
      <c r="O8" s="49"/>
      <c r="P8" s="49"/>
      <c r="Q8" s="49"/>
      <c r="R8" s="49"/>
      <c r="S8" s="49"/>
      <c r="T8" s="49"/>
      <c r="U8" s="49"/>
      <c r="V8" s="49"/>
      <c r="W8" s="49"/>
      <c r="X8" s="49"/>
      <c r="Y8" s="49"/>
    </row>
    <row r="9" ht="38.25" customHeight="1">
      <c r="A9" s="139" t="s">
        <v>356</v>
      </c>
      <c r="B9" s="137"/>
      <c r="C9" s="137"/>
      <c r="D9" s="137"/>
      <c r="E9" s="137"/>
      <c r="F9" s="137"/>
      <c r="G9" s="137"/>
      <c r="H9" s="137"/>
      <c r="I9" s="137"/>
      <c r="J9" s="137"/>
      <c r="K9" s="137"/>
      <c r="L9" s="138"/>
      <c r="M9" s="49"/>
      <c r="N9" s="49"/>
      <c r="O9" s="49"/>
      <c r="P9" s="49"/>
      <c r="Q9" s="49"/>
      <c r="R9" s="49"/>
      <c r="S9" s="49"/>
      <c r="T9" s="49"/>
      <c r="U9" s="49"/>
      <c r="V9" s="49"/>
      <c r="W9" s="49"/>
      <c r="X9" s="49"/>
      <c r="Y9" s="49"/>
    </row>
    <row r="10" ht="27.0" customHeight="1">
      <c r="A10" s="139" t="s">
        <v>357</v>
      </c>
      <c r="B10" s="137"/>
      <c r="C10" s="137"/>
      <c r="D10" s="137"/>
      <c r="E10" s="137"/>
      <c r="F10" s="137"/>
      <c r="G10" s="137"/>
      <c r="H10" s="137"/>
      <c r="I10" s="137"/>
      <c r="J10" s="137"/>
      <c r="K10" s="137"/>
      <c r="L10" s="138"/>
      <c r="M10" s="49"/>
      <c r="N10" s="49"/>
      <c r="O10" s="49"/>
      <c r="P10" s="49"/>
      <c r="Q10" s="49"/>
      <c r="R10" s="49"/>
      <c r="S10" s="49"/>
      <c r="T10" s="49"/>
      <c r="U10" s="49"/>
      <c r="V10" s="49"/>
      <c r="W10" s="49"/>
      <c r="X10" s="49"/>
      <c r="Y10" s="49"/>
    </row>
    <row r="11" ht="34.5" customHeight="1">
      <c r="A11" s="53" t="s">
        <v>358</v>
      </c>
      <c r="B11" s="46"/>
      <c r="C11" s="46"/>
      <c r="D11" s="46"/>
      <c r="E11" s="46"/>
      <c r="F11" s="46"/>
      <c r="G11" s="46"/>
      <c r="H11" s="46"/>
      <c r="I11" s="46"/>
      <c r="J11" s="46"/>
      <c r="K11" s="46"/>
      <c r="L11" s="47"/>
      <c r="M11" s="49"/>
      <c r="N11" s="49"/>
      <c r="O11" s="49"/>
      <c r="P11" s="49"/>
      <c r="Q11" s="49"/>
      <c r="R11" s="49"/>
      <c r="S11" s="49"/>
      <c r="T11" s="49"/>
      <c r="U11" s="49"/>
      <c r="V11" s="49"/>
      <c r="W11" s="49"/>
      <c r="X11" s="49"/>
      <c r="Y11" s="49"/>
    </row>
    <row r="12">
      <c r="A12" s="140"/>
      <c r="B12" s="141"/>
      <c r="C12" s="142"/>
      <c r="D12" s="143"/>
      <c r="E12" s="144"/>
      <c r="F12" s="145"/>
      <c r="G12" s="146"/>
      <c r="H12" s="146"/>
      <c r="I12" s="146"/>
      <c r="J12" s="146"/>
      <c r="K12" s="146"/>
      <c r="L12" s="146"/>
      <c r="M12" s="49"/>
      <c r="N12" s="49"/>
      <c r="O12" s="49"/>
      <c r="P12" s="49"/>
      <c r="Q12" s="49"/>
      <c r="R12" s="49"/>
      <c r="S12" s="49"/>
      <c r="T12" s="49"/>
      <c r="U12" s="49"/>
      <c r="V12" s="49"/>
      <c r="W12" s="49"/>
      <c r="X12" s="49"/>
      <c r="Y12" s="49"/>
    </row>
    <row r="13" ht="51.0" customHeight="1">
      <c r="A13" s="147" t="s">
        <v>359</v>
      </c>
      <c r="B13" s="148" t="s">
        <v>360</v>
      </c>
      <c r="C13" s="97" t="s">
        <v>8</v>
      </c>
      <c r="D13" s="149" t="s">
        <v>361</v>
      </c>
      <c r="E13" s="150" t="s">
        <v>362</v>
      </c>
      <c r="F13" s="150" t="s">
        <v>363</v>
      </c>
      <c r="G13" s="151" t="s">
        <v>364</v>
      </c>
      <c r="H13" s="97" t="s">
        <v>365</v>
      </c>
      <c r="I13" s="97" t="s">
        <v>366</v>
      </c>
      <c r="J13" s="97" t="s">
        <v>367</v>
      </c>
      <c r="K13" s="148" t="s">
        <v>110</v>
      </c>
      <c r="L13" s="148" t="s">
        <v>114</v>
      </c>
      <c r="M13" s="99" t="s">
        <v>115</v>
      </c>
    </row>
    <row r="14">
      <c r="A14" s="152"/>
      <c r="B14" s="152"/>
      <c r="C14" s="153"/>
      <c r="D14" s="154"/>
      <c r="E14" s="153"/>
      <c r="F14" s="155"/>
      <c r="G14" s="156"/>
      <c r="H14" s="156"/>
      <c r="I14" s="156"/>
      <c r="J14" s="156"/>
      <c r="K14" s="157"/>
      <c r="L14" s="158"/>
    </row>
    <row r="15">
      <c r="A15" s="152"/>
      <c r="B15" s="152"/>
      <c r="C15" s="153"/>
      <c r="D15" s="154"/>
      <c r="E15" s="153"/>
      <c r="F15" s="155"/>
      <c r="G15" s="156"/>
      <c r="H15" s="156"/>
      <c r="I15" s="159"/>
      <c r="J15" s="159"/>
      <c r="K15" s="160"/>
      <c r="L15" s="158"/>
    </row>
    <row r="16">
      <c r="A16" s="152"/>
      <c r="B16" s="152"/>
      <c r="C16" s="153"/>
      <c r="D16" s="154"/>
      <c r="E16" s="153"/>
      <c r="F16" s="155"/>
      <c r="G16" s="156"/>
      <c r="H16" s="156"/>
      <c r="I16" s="156"/>
      <c r="J16" s="156"/>
      <c r="K16" s="161"/>
      <c r="L16" s="162"/>
    </row>
    <row r="17">
      <c r="A17" s="152"/>
      <c r="B17" s="152"/>
      <c r="C17" s="153"/>
      <c r="D17" s="154"/>
      <c r="E17" s="153"/>
      <c r="F17" s="155"/>
      <c r="G17" s="156"/>
      <c r="H17" s="156"/>
      <c r="I17" s="156"/>
      <c r="J17" s="156"/>
      <c r="K17" s="161"/>
      <c r="L17" s="162"/>
      <c r="P17" s="163"/>
    </row>
    <row r="18">
      <c r="A18" s="152"/>
      <c r="B18" s="152"/>
      <c r="C18" s="153"/>
      <c r="D18" s="154"/>
      <c r="E18" s="153"/>
      <c r="F18" s="155"/>
      <c r="G18" s="156"/>
      <c r="H18" s="156"/>
      <c r="I18" s="156"/>
      <c r="J18" s="156"/>
      <c r="K18" s="161"/>
      <c r="L18" s="162"/>
    </row>
    <row r="19">
      <c r="A19" s="164"/>
      <c r="B19" s="164"/>
      <c r="C19" s="165"/>
      <c r="D19" s="166"/>
      <c r="E19" s="165"/>
      <c r="F19" s="167"/>
      <c r="G19" s="156"/>
      <c r="H19" s="156"/>
      <c r="I19" s="156"/>
      <c r="J19" s="156"/>
      <c r="K19" s="168"/>
      <c r="L19" s="169"/>
    </row>
    <row r="20">
      <c r="A20" s="164"/>
      <c r="B20" s="164"/>
      <c r="C20" s="165"/>
      <c r="D20" s="166"/>
      <c r="E20" s="165"/>
      <c r="F20" s="167"/>
      <c r="G20" s="156"/>
      <c r="H20" s="156"/>
      <c r="I20" s="156"/>
      <c r="J20" s="156"/>
      <c r="K20" s="170"/>
      <c r="L20" s="169"/>
    </row>
    <row r="21" ht="15.75" customHeight="1">
      <c r="A21" s="171" t="s">
        <v>79</v>
      </c>
      <c r="B21" s="128"/>
      <c r="C21" s="129"/>
      <c r="D21" s="129"/>
      <c r="E21" s="172"/>
      <c r="F21" s="131"/>
      <c r="G21" s="130"/>
      <c r="H21" s="130"/>
      <c r="I21" s="130"/>
      <c r="J21" s="130"/>
      <c r="K21" s="146"/>
      <c r="L21" s="173">
        <f>SUM(L14:L20)</f>
        <v>0</v>
      </c>
    </row>
    <row r="22" ht="15.75" customHeight="1">
      <c r="A22" s="127"/>
      <c r="B22" s="128"/>
      <c r="C22" s="129"/>
      <c r="D22" s="130"/>
      <c r="E22" s="131"/>
      <c r="F22" s="131"/>
      <c r="G22" s="130"/>
      <c r="H22" s="130"/>
      <c r="I22" s="130"/>
      <c r="J22" s="130"/>
      <c r="K22" s="130"/>
      <c r="L22" s="130"/>
    </row>
    <row r="23" ht="15.75" customHeight="1">
      <c r="A23" s="82" t="s">
        <v>179</v>
      </c>
      <c r="B23" s="83"/>
      <c r="C23" s="83"/>
      <c r="D23" s="83"/>
      <c r="E23" s="83"/>
      <c r="F23" s="83"/>
      <c r="G23" s="83"/>
      <c r="H23" s="83"/>
      <c r="I23" s="83"/>
      <c r="J23" s="83"/>
      <c r="K23" s="83"/>
      <c r="L23" s="83"/>
    </row>
    <row r="24" ht="15.75" customHeight="1">
      <c r="A24" s="127"/>
      <c r="B24" s="128"/>
      <c r="C24" s="129"/>
      <c r="D24" s="130"/>
      <c r="E24" s="131"/>
      <c r="F24" s="131"/>
      <c r="G24" s="130"/>
      <c r="H24" s="130"/>
      <c r="I24" s="130"/>
      <c r="J24" s="130"/>
      <c r="K24" s="130"/>
      <c r="L24" s="130"/>
    </row>
    <row r="25" ht="15.75" customHeight="1">
      <c r="A25" s="127"/>
      <c r="B25" s="128"/>
      <c r="C25" s="129"/>
      <c r="D25" s="130"/>
      <c r="E25" s="131"/>
      <c r="F25" s="131"/>
      <c r="G25" s="130"/>
      <c r="H25" s="130"/>
      <c r="I25" s="130"/>
      <c r="J25" s="130"/>
      <c r="K25" s="130"/>
      <c r="L25" s="130"/>
    </row>
    <row r="26" ht="15.75" customHeight="1">
      <c r="A26" s="127"/>
      <c r="B26" s="128"/>
      <c r="C26" s="129"/>
      <c r="D26" s="130"/>
      <c r="E26" s="131"/>
      <c r="F26" s="131"/>
      <c r="G26" s="130"/>
      <c r="H26" s="130"/>
      <c r="I26" s="130"/>
      <c r="J26" s="130"/>
      <c r="K26" s="130"/>
      <c r="L26" s="130"/>
    </row>
    <row r="27" ht="15.75" customHeight="1">
      <c r="A27" s="127"/>
      <c r="B27" s="128"/>
      <c r="C27" s="129"/>
      <c r="D27" s="130"/>
      <c r="E27" s="131"/>
      <c r="F27" s="131"/>
      <c r="G27" s="130"/>
      <c r="H27" s="130"/>
      <c r="I27" s="130"/>
      <c r="J27" s="130"/>
      <c r="K27" s="130"/>
      <c r="L27" s="130"/>
    </row>
    <row r="28" ht="15.75" customHeight="1">
      <c r="A28" s="127"/>
      <c r="B28" s="128"/>
      <c r="C28" s="129"/>
      <c r="D28" s="130"/>
      <c r="E28" s="131"/>
      <c r="F28" s="131"/>
      <c r="G28" s="130"/>
      <c r="H28" s="130"/>
      <c r="I28" s="130"/>
      <c r="J28" s="130"/>
      <c r="K28" s="130"/>
      <c r="L28" s="130"/>
    </row>
    <row r="29" ht="15.75" customHeight="1">
      <c r="A29" s="127"/>
      <c r="B29" s="128"/>
      <c r="C29" s="129"/>
      <c r="D29" s="130"/>
      <c r="E29" s="131"/>
      <c r="F29" s="131"/>
      <c r="G29" s="130"/>
      <c r="H29" s="130"/>
      <c r="I29" s="130"/>
      <c r="J29" s="130"/>
      <c r="K29" s="130"/>
      <c r="L29" s="130"/>
    </row>
    <row r="30" ht="15.75" customHeight="1">
      <c r="A30" s="127"/>
      <c r="B30" s="128"/>
      <c r="C30" s="129"/>
      <c r="D30" s="130"/>
      <c r="E30" s="131"/>
      <c r="F30" s="131"/>
      <c r="G30" s="130"/>
      <c r="H30" s="130"/>
      <c r="I30" s="130"/>
      <c r="J30" s="130"/>
      <c r="K30" s="130"/>
      <c r="L30" s="130"/>
    </row>
    <row r="31" ht="15.75" customHeight="1">
      <c r="A31" s="127"/>
      <c r="B31" s="128"/>
      <c r="C31" s="129"/>
      <c r="D31" s="130"/>
      <c r="E31" s="131"/>
      <c r="F31" s="131"/>
      <c r="G31" s="130"/>
      <c r="H31" s="130"/>
      <c r="I31" s="130"/>
      <c r="J31" s="130"/>
      <c r="K31" s="130"/>
      <c r="L31" s="130"/>
    </row>
    <row r="32" ht="15.75" customHeight="1">
      <c r="A32" s="127"/>
      <c r="B32" s="128"/>
      <c r="C32" s="129"/>
      <c r="D32" s="130"/>
      <c r="E32" s="131"/>
      <c r="F32" s="131"/>
      <c r="G32" s="130"/>
      <c r="H32" s="130"/>
      <c r="I32" s="130"/>
      <c r="J32" s="130"/>
      <c r="K32" s="130"/>
      <c r="L32" s="130"/>
    </row>
    <row r="33" ht="15.75" customHeight="1">
      <c r="A33" s="127"/>
      <c r="B33" s="128"/>
      <c r="C33" s="129"/>
      <c r="D33" s="130"/>
      <c r="E33" s="131"/>
      <c r="F33" s="131"/>
      <c r="G33" s="130"/>
      <c r="H33" s="130"/>
      <c r="I33" s="130"/>
      <c r="J33" s="130"/>
      <c r="K33" s="130"/>
      <c r="L33" s="130"/>
    </row>
    <row r="34" ht="15.75" customHeight="1">
      <c r="A34" s="127"/>
      <c r="B34" s="128"/>
      <c r="C34" s="129"/>
      <c r="D34" s="130"/>
      <c r="E34" s="131"/>
      <c r="F34" s="131"/>
      <c r="G34" s="130"/>
      <c r="H34" s="130"/>
      <c r="I34" s="130"/>
      <c r="J34" s="130"/>
      <c r="K34" s="130"/>
      <c r="L34" s="130"/>
    </row>
    <row r="35" ht="15.75" customHeight="1">
      <c r="A35" s="127"/>
      <c r="B35" s="128"/>
      <c r="C35" s="129"/>
      <c r="D35" s="130"/>
      <c r="E35" s="131"/>
      <c r="F35" s="131"/>
      <c r="G35" s="130"/>
      <c r="H35" s="130"/>
      <c r="I35" s="130"/>
      <c r="J35" s="130"/>
      <c r="K35" s="130"/>
      <c r="L35" s="130"/>
    </row>
    <row r="36" ht="15.75" customHeight="1">
      <c r="A36" s="127"/>
      <c r="B36" s="128"/>
      <c r="C36" s="129"/>
      <c r="D36" s="130"/>
      <c r="E36" s="131"/>
      <c r="F36" s="131"/>
      <c r="G36" s="130"/>
      <c r="H36" s="130"/>
      <c r="I36" s="130"/>
      <c r="J36" s="130"/>
      <c r="K36" s="130"/>
      <c r="L36" s="130"/>
    </row>
    <row r="37" ht="15.75" customHeight="1">
      <c r="A37" s="127"/>
      <c r="B37" s="128"/>
      <c r="C37" s="129"/>
      <c r="D37" s="130"/>
      <c r="E37" s="131"/>
      <c r="F37" s="131"/>
      <c r="G37" s="130"/>
      <c r="H37" s="130"/>
      <c r="I37" s="130"/>
      <c r="J37" s="130"/>
      <c r="K37" s="130"/>
      <c r="L37" s="130"/>
    </row>
    <row r="38" ht="15.75" customHeight="1">
      <c r="A38" s="127"/>
      <c r="B38" s="128"/>
      <c r="C38" s="129"/>
      <c r="D38" s="130"/>
      <c r="E38" s="131"/>
      <c r="F38" s="131"/>
      <c r="G38" s="130"/>
      <c r="H38" s="130"/>
      <c r="I38" s="130"/>
      <c r="J38" s="130"/>
      <c r="K38" s="130"/>
      <c r="L38" s="130"/>
    </row>
    <row r="39" ht="15.75" customHeight="1">
      <c r="A39" s="127"/>
      <c r="B39" s="128"/>
      <c r="C39" s="129"/>
      <c r="D39" s="130"/>
      <c r="E39" s="131"/>
      <c r="F39" s="131"/>
      <c r="G39" s="130"/>
      <c r="H39" s="130"/>
      <c r="I39" s="130"/>
      <c r="J39" s="130"/>
      <c r="K39" s="130"/>
      <c r="L39" s="130"/>
    </row>
    <row r="40" ht="15.75" customHeight="1">
      <c r="A40" s="127"/>
      <c r="B40" s="128"/>
      <c r="C40" s="129"/>
      <c r="D40" s="130"/>
      <c r="E40" s="131"/>
      <c r="F40" s="131"/>
      <c r="G40" s="130"/>
      <c r="H40" s="130"/>
      <c r="I40" s="130"/>
      <c r="J40" s="130"/>
      <c r="K40" s="130"/>
      <c r="L40" s="130"/>
    </row>
    <row r="41" ht="15.75" customHeight="1">
      <c r="A41" s="127"/>
      <c r="B41" s="128"/>
      <c r="C41" s="129"/>
      <c r="D41" s="130"/>
      <c r="E41" s="131"/>
      <c r="F41" s="131"/>
      <c r="G41" s="130"/>
      <c r="H41" s="130"/>
      <c r="I41" s="130"/>
      <c r="J41" s="130"/>
      <c r="K41" s="130"/>
      <c r="L41" s="130"/>
    </row>
    <row r="42" ht="15.75" customHeight="1">
      <c r="A42" s="127"/>
      <c r="B42" s="128"/>
      <c r="C42" s="129"/>
      <c r="D42" s="130"/>
      <c r="E42" s="131"/>
      <c r="F42" s="131"/>
      <c r="G42" s="130"/>
      <c r="H42" s="130"/>
      <c r="I42" s="130"/>
      <c r="J42" s="130"/>
      <c r="K42" s="130"/>
      <c r="L42" s="130"/>
    </row>
    <row r="43" ht="15.75" customHeight="1">
      <c r="A43" s="127"/>
      <c r="B43" s="128"/>
      <c r="C43" s="129"/>
      <c r="D43" s="130"/>
      <c r="E43" s="131"/>
      <c r="F43" s="131"/>
      <c r="G43" s="130"/>
      <c r="H43" s="130"/>
      <c r="I43" s="130"/>
      <c r="J43" s="130"/>
      <c r="K43" s="130"/>
      <c r="L43" s="130"/>
    </row>
    <row r="44" ht="15.75" customHeight="1">
      <c r="A44" s="127"/>
      <c r="B44" s="128"/>
      <c r="C44" s="129"/>
      <c r="D44" s="130"/>
      <c r="E44" s="131"/>
      <c r="F44" s="131"/>
      <c r="G44" s="130"/>
      <c r="H44" s="130"/>
      <c r="I44" s="130"/>
      <c r="J44" s="130"/>
      <c r="K44" s="130"/>
      <c r="L44" s="130"/>
    </row>
    <row r="45" ht="15.75" customHeight="1">
      <c r="A45" s="127"/>
      <c r="B45" s="128"/>
      <c r="C45" s="129"/>
      <c r="D45" s="130"/>
      <c r="E45" s="131"/>
      <c r="F45" s="131"/>
      <c r="G45" s="130"/>
      <c r="H45" s="130"/>
      <c r="I45" s="130"/>
      <c r="J45" s="130"/>
      <c r="K45" s="130"/>
      <c r="L45" s="130"/>
    </row>
    <row r="46" ht="15.75" customHeight="1">
      <c r="A46" s="127"/>
      <c r="B46" s="128"/>
      <c r="C46" s="129"/>
      <c r="D46" s="130"/>
      <c r="E46" s="131"/>
      <c r="F46" s="131"/>
      <c r="G46" s="130"/>
      <c r="H46" s="130"/>
      <c r="I46" s="130"/>
      <c r="J46" s="130"/>
      <c r="K46" s="130"/>
      <c r="L46" s="130"/>
    </row>
    <row r="47" ht="15.75" customHeight="1">
      <c r="A47" s="127"/>
      <c r="B47" s="128"/>
      <c r="C47" s="129"/>
      <c r="D47" s="130"/>
      <c r="E47" s="131"/>
      <c r="F47" s="131"/>
      <c r="G47" s="130"/>
      <c r="H47" s="130"/>
      <c r="I47" s="130"/>
      <c r="J47" s="130"/>
      <c r="K47" s="130"/>
      <c r="L47" s="130"/>
    </row>
    <row r="48" ht="15.75" customHeight="1">
      <c r="A48" s="127"/>
      <c r="B48" s="128"/>
      <c r="C48" s="129"/>
      <c r="D48" s="130"/>
      <c r="E48" s="131"/>
      <c r="F48" s="131"/>
      <c r="G48" s="130"/>
      <c r="H48" s="130"/>
      <c r="I48" s="130"/>
      <c r="J48" s="130"/>
      <c r="K48" s="130"/>
      <c r="L48" s="130"/>
    </row>
    <row r="49" ht="15.75" customHeight="1">
      <c r="A49" s="127"/>
      <c r="B49" s="128"/>
      <c r="C49" s="129"/>
      <c r="D49" s="130"/>
      <c r="E49" s="131"/>
      <c r="F49" s="131"/>
      <c r="G49" s="130"/>
      <c r="H49" s="130"/>
      <c r="I49" s="130"/>
      <c r="J49" s="130"/>
      <c r="K49" s="130"/>
      <c r="L49" s="130"/>
    </row>
    <row r="50" ht="15.75" customHeight="1">
      <c r="A50" s="127"/>
      <c r="B50" s="128"/>
      <c r="C50" s="129"/>
      <c r="D50" s="130"/>
      <c r="E50" s="131"/>
      <c r="F50" s="131"/>
      <c r="G50" s="130"/>
      <c r="H50" s="130"/>
      <c r="I50" s="130"/>
      <c r="J50" s="130"/>
      <c r="K50" s="130"/>
      <c r="L50" s="130"/>
    </row>
    <row r="51" ht="15.75" customHeight="1">
      <c r="A51" s="127"/>
      <c r="B51" s="128"/>
      <c r="C51" s="129"/>
      <c r="D51" s="130"/>
      <c r="E51" s="131"/>
      <c r="F51" s="131"/>
      <c r="G51" s="130"/>
      <c r="H51" s="130"/>
      <c r="I51" s="130"/>
      <c r="J51" s="130"/>
      <c r="K51" s="130"/>
      <c r="L51" s="130"/>
    </row>
    <row r="52" ht="15.75" customHeight="1">
      <c r="A52" s="127"/>
      <c r="B52" s="128"/>
      <c r="C52" s="129"/>
      <c r="D52" s="130"/>
      <c r="E52" s="131"/>
      <c r="F52" s="131"/>
      <c r="G52" s="130"/>
      <c r="H52" s="130"/>
      <c r="I52" s="130"/>
      <c r="J52" s="130"/>
      <c r="K52" s="130"/>
      <c r="L52" s="130"/>
    </row>
    <row r="53" ht="15.75" customHeight="1">
      <c r="A53" s="127"/>
      <c r="B53" s="128"/>
      <c r="C53" s="129"/>
      <c r="D53" s="130"/>
      <c r="E53" s="131"/>
      <c r="F53" s="131"/>
      <c r="G53" s="130"/>
      <c r="H53" s="130"/>
      <c r="I53" s="130"/>
      <c r="J53" s="130"/>
      <c r="K53" s="130"/>
      <c r="L53" s="130"/>
    </row>
    <row r="54" ht="15.75" customHeight="1">
      <c r="A54" s="127"/>
      <c r="B54" s="128"/>
      <c r="C54" s="129"/>
      <c r="D54" s="130"/>
      <c r="E54" s="131"/>
      <c r="F54" s="131"/>
      <c r="G54" s="130"/>
      <c r="H54" s="130"/>
      <c r="I54" s="130"/>
      <c r="J54" s="130"/>
      <c r="K54" s="130"/>
      <c r="L54" s="130"/>
    </row>
    <row r="55" ht="15.75" customHeight="1">
      <c r="A55" s="127"/>
      <c r="B55" s="128"/>
      <c r="C55" s="129"/>
      <c r="D55" s="130"/>
      <c r="E55" s="131"/>
      <c r="F55" s="131"/>
      <c r="G55" s="130"/>
      <c r="H55" s="130"/>
      <c r="I55" s="130"/>
      <c r="J55" s="130"/>
      <c r="K55" s="130"/>
      <c r="L55" s="130"/>
    </row>
    <row r="56" ht="15.75" customHeight="1">
      <c r="A56" s="127"/>
      <c r="B56" s="128"/>
      <c r="C56" s="129"/>
      <c r="D56" s="130"/>
      <c r="E56" s="131"/>
      <c r="F56" s="131"/>
      <c r="G56" s="130"/>
      <c r="H56" s="130"/>
      <c r="I56" s="130"/>
      <c r="J56" s="130"/>
      <c r="K56" s="130"/>
      <c r="L56" s="130"/>
    </row>
    <row r="57" ht="15.75" customHeight="1">
      <c r="A57" s="127"/>
      <c r="B57" s="128"/>
      <c r="C57" s="129"/>
      <c r="D57" s="130"/>
      <c r="E57" s="131"/>
      <c r="F57" s="131"/>
      <c r="G57" s="130"/>
      <c r="H57" s="130"/>
      <c r="I57" s="130"/>
      <c r="J57" s="130"/>
      <c r="K57" s="130"/>
      <c r="L57" s="130"/>
    </row>
    <row r="58" ht="15.75" customHeight="1">
      <c r="A58" s="127"/>
      <c r="B58" s="128"/>
      <c r="C58" s="129"/>
      <c r="D58" s="130"/>
      <c r="E58" s="131"/>
      <c r="F58" s="131"/>
      <c r="G58" s="130"/>
      <c r="H58" s="130"/>
      <c r="I58" s="130"/>
      <c r="J58" s="130"/>
      <c r="K58" s="130"/>
      <c r="L58" s="130"/>
    </row>
    <row r="59" ht="15.75" customHeight="1">
      <c r="A59" s="127"/>
      <c r="B59" s="128"/>
      <c r="C59" s="129"/>
      <c r="D59" s="130"/>
      <c r="E59" s="131"/>
      <c r="F59" s="131"/>
      <c r="G59" s="130"/>
      <c r="H59" s="130"/>
      <c r="I59" s="130"/>
      <c r="J59" s="130"/>
      <c r="K59" s="130"/>
      <c r="L59" s="130"/>
    </row>
    <row r="60" ht="15.75" customHeight="1">
      <c r="A60" s="127"/>
      <c r="B60" s="128"/>
      <c r="C60" s="129"/>
      <c r="D60" s="130"/>
      <c r="E60" s="131"/>
      <c r="F60" s="131"/>
      <c r="G60" s="130"/>
      <c r="H60" s="130"/>
      <c r="I60" s="130"/>
      <c r="J60" s="130"/>
      <c r="K60" s="130"/>
      <c r="L60" s="130"/>
    </row>
    <row r="61" ht="15.75" customHeight="1">
      <c r="A61" s="127"/>
      <c r="B61" s="128"/>
      <c r="C61" s="129"/>
      <c r="D61" s="130"/>
      <c r="E61" s="131"/>
      <c r="F61" s="131"/>
      <c r="G61" s="130"/>
      <c r="H61" s="130"/>
      <c r="I61" s="130"/>
      <c r="J61" s="130"/>
      <c r="K61" s="130"/>
      <c r="L61" s="130"/>
    </row>
    <row r="62" ht="15.75" customHeight="1">
      <c r="A62" s="127"/>
      <c r="B62" s="128"/>
      <c r="C62" s="129"/>
      <c r="D62" s="130"/>
      <c r="E62" s="131"/>
      <c r="F62" s="131"/>
      <c r="G62" s="130"/>
      <c r="H62" s="130"/>
      <c r="I62" s="130"/>
      <c r="J62" s="130"/>
      <c r="K62" s="130"/>
      <c r="L62" s="130"/>
    </row>
    <row r="63" ht="15.75" customHeight="1">
      <c r="A63" s="127"/>
      <c r="B63" s="128"/>
      <c r="C63" s="129"/>
      <c r="D63" s="130"/>
      <c r="E63" s="131"/>
      <c r="F63" s="131"/>
      <c r="G63" s="130"/>
      <c r="H63" s="130"/>
      <c r="I63" s="130"/>
      <c r="J63" s="130"/>
      <c r="K63" s="130"/>
      <c r="L63" s="130"/>
    </row>
    <row r="64" ht="15.75" customHeight="1">
      <c r="A64" s="127"/>
      <c r="B64" s="128"/>
      <c r="C64" s="129"/>
      <c r="D64" s="130"/>
      <c r="E64" s="131"/>
      <c r="F64" s="131"/>
      <c r="G64" s="130"/>
      <c r="H64" s="130"/>
      <c r="I64" s="130"/>
      <c r="J64" s="130"/>
      <c r="K64" s="130"/>
      <c r="L64" s="130"/>
    </row>
    <row r="65" ht="15.75" customHeight="1">
      <c r="A65" s="127"/>
      <c r="B65" s="128"/>
      <c r="C65" s="129"/>
      <c r="D65" s="130"/>
      <c r="E65" s="131"/>
      <c r="F65" s="131"/>
      <c r="G65" s="130"/>
      <c r="H65" s="130"/>
      <c r="I65" s="130"/>
      <c r="J65" s="130"/>
      <c r="K65" s="130"/>
      <c r="L65" s="130"/>
    </row>
    <row r="66" ht="15.75" customHeight="1">
      <c r="A66" s="127"/>
      <c r="B66" s="128"/>
      <c r="C66" s="129"/>
      <c r="D66" s="130"/>
      <c r="E66" s="131"/>
      <c r="F66" s="131"/>
      <c r="G66" s="130"/>
      <c r="H66" s="130"/>
      <c r="I66" s="130"/>
      <c r="J66" s="130"/>
      <c r="K66" s="130"/>
      <c r="L66" s="130"/>
    </row>
    <row r="67" ht="15.75" customHeight="1">
      <c r="A67" s="127"/>
      <c r="B67" s="128"/>
      <c r="C67" s="129"/>
      <c r="D67" s="130"/>
      <c r="E67" s="131"/>
      <c r="F67" s="131"/>
      <c r="G67" s="130"/>
      <c r="H67" s="130"/>
      <c r="I67" s="130"/>
      <c r="J67" s="130"/>
      <c r="K67" s="130"/>
      <c r="L67" s="130"/>
    </row>
    <row r="68" ht="15.75" customHeight="1">
      <c r="A68" s="127"/>
      <c r="B68" s="128"/>
      <c r="C68" s="129"/>
      <c r="D68" s="130"/>
      <c r="E68" s="131"/>
      <c r="F68" s="131"/>
      <c r="G68" s="130"/>
      <c r="H68" s="130"/>
      <c r="I68" s="130"/>
      <c r="J68" s="130"/>
      <c r="K68" s="130"/>
      <c r="L68" s="130"/>
    </row>
    <row r="69" ht="15.75" customHeight="1">
      <c r="A69" s="127"/>
      <c r="B69" s="128"/>
      <c r="C69" s="129"/>
      <c r="D69" s="130"/>
      <c r="E69" s="131"/>
      <c r="F69" s="131"/>
      <c r="G69" s="130"/>
      <c r="H69" s="130"/>
      <c r="I69" s="130"/>
      <c r="J69" s="130"/>
      <c r="K69" s="130"/>
      <c r="L69" s="130"/>
    </row>
    <row r="70" ht="15.75" customHeight="1">
      <c r="A70" s="127"/>
      <c r="B70" s="128"/>
      <c r="C70" s="129"/>
      <c r="D70" s="130"/>
      <c r="E70" s="131"/>
      <c r="F70" s="131"/>
      <c r="G70" s="130"/>
      <c r="H70" s="130"/>
      <c r="I70" s="130"/>
      <c r="J70" s="130"/>
      <c r="K70" s="130"/>
      <c r="L70" s="130"/>
    </row>
    <row r="71" ht="15.75" customHeight="1">
      <c r="A71" s="127"/>
      <c r="B71" s="128"/>
      <c r="C71" s="129"/>
      <c r="D71" s="130"/>
      <c r="E71" s="131"/>
      <c r="F71" s="131"/>
      <c r="G71" s="130"/>
      <c r="H71" s="130"/>
      <c r="I71" s="130"/>
      <c r="J71" s="130"/>
      <c r="K71" s="130"/>
      <c r="L71" s="130"/>
    </row>
    <row r="72" ht="15.75" customHeight="1">
      <c r="A72" s="127"/>
      <c r="B72" s="128"/>
      <c r="C72" s="129"/>
      <c r="D72" s="130"/>
      <c r="E72" s="131"/>
      <c r="F72" s="131"/>
      <c r="G72" s="130"/>
      <c r="H72" s="130"/>
      <c r="I72" s="130"/>
      <c r="J72" s="130"/>
      <c r="K72" s="130"/>
      <c r="L72" s="130"/>
    </row>
    <row r="73" ht="15.75" customHeight="1">
      <c r="A73" s="127"/>
      <c r="B73" s="128"/>
      <c r="C73" s="129"/>
      <c r="D73" s="130"/>
      <c r="E73" s="131"/>
      <c r="F73" s="131"/>
      <c r="G73" s="130"/>
      <c r="H73" s="130"/>
      <c r="I73" s="130"/>
      <c r="J73" s="130"/>
      <c r="K73" s="130"/>
      <c r="L73" s="130"/>
    </row>
    <row r="74" ht="15.75" customHeight="1">
      <c r="A74" s="127"/>
      <c r="B74" s="128"/>
      <c r="C74" s="129"/>
      <c r="D74" s="130"/>
      <c r="E74" s="131"/>
      <c r="F74" s="131"/>
      <c r="G74" s="130"/>
      <c r="H74" s="130"/>
      <c r="I74" s="130"/>
      <c r="J74" s="130"/>
      <c r="K74" s="130"/>
      <c r="L74" s="130"/>
    </row>
    <row r="75" ht="15.75" customHeight="1">
      <c r="A75" s="127"/>
      <c r="B75" s="128"/>
      <c r="C75" s="129"/>
      <c r="D75" s="130"/>
      <c r="E75" s="131"/>
      <c r="F75" s="131"/>
      <c r="G75" s="130"/>
      <c r="H75" s="130"/>
      <c r="I75" s="130"/>
      <c r="J75" s="130"/>
      <c r="K75" s="130"/>
      <c r="L75" s="130"/>
    </row>
    <row r="76" ht="15.75" customHeight="1">
      <c r="A76" s="127"/>
      <c r="B76" s="128"/>
      <c r="C76" s="129"/>
      <c r="D76" s="130"/>
      <c r="E76" s="131"/>
      <c r="F76" s="131"/>
      <c r="G76" s="130"/>
      <c r="H76" s="130"/>
      <c r="I76" s="130"/>
      <c r="J76" s="130"/>
      <c r="K76" s="130"/>
      <c r="L76" s="130"/>
    </row>
    <row r="77" ht="15.75" customHeight="1">
      <c r="A77" s="127"/>
      <c r="B77" s="128"/>
      <c r="C77" s="129"/>
      <c r="D77" s="130"/>
      <c r="E77" s="131"/>
      <c r="F77" s="131"/>
      <c r="G77" s="130"/>
      <c r="H77" s="130"/>
      <c r="I77" s="130"/>
      <c r="J77" s="130"/>
      <c r="K77" s="130"/>
      <c r="L77" s="130"/>
    </row>
    <row r="78" ht="15.75" customHeight="1">
      <c r="A78" s="127"/>
      <c r="B78" s="128"/>
      <c r="C78" s="129"/>
      <c r="D78" s="130"/>
      <c r="E78" s="131"/>
      <c r="F78" s="131"/>
      <c r="G78" s="130"/>
      <c r="H78" s="130"/>
      <c r="I78" s="130"/>
      <c r="J78" s="130"/>
      <c r="K78" s="130"/>
      <c r="L78" s="130"/>
    </row>
    <row r="79" ht="15.75" customHeight="1">
      <c r="A79" s="127"/>
      <c r="B79" s="128"/>
      <c r="C79" s="129"/>
      <c r="D79" s="130"/>
      <c r="E79" s="131"/>
      <c r="F79" s="131"/>
      <c r="G79" s="130"/>
      <c r="H79" s="130"/>
      <c r="I79" s="130"/>
      <c r="J79" s="130"/>
      <c r="K79" s="130"/>
      <c r="L79" s="130"/>
    </row>
    <row r="80" ht="15.75" customHeight="1">
      <c r="A80" s="127"/>
      <c r="B80" s="128"/>
      <c r="C80" s="129"/>
      <c r="D80" s="130"/>
      <c r="E80" s="131"/>
      <c r="F80" s="131"/>
      <c r="G80" s="130"/>
      <c r="H80" s="130"/>
      <c r="I80" s="130"/>
      <c r="J80" s="130"/>
      <c r="K80" s="130"/>
      <c r="L80" s="130"/>
    </row>
    <row r="81" ht="15.75" customHeight="1">
      <c r="A81" s="127"/>
      <c r="B81" s="128"/>
      <c r="C81" s="129"/>
      <c r="D81" s="130"/>
      <c r="E81" s="131"/>
      <c r="F81" s="131"/>
      <c r="G81" s="130"/>
      <c r="H81" s="130"/>
      <c r="I81" s="130"/>
      <c r="J81" s="130"/>
      <c r="K81" s="130"/>
      <c r="L81" s="130"/>
    </row>
    <row r="82" ht="15.75" customHeight="1">
      <c r="A82" s="127"/>
      <c r="B82" s="128"/>
      <c r="C82" s="129"/>
      <c r="D82" s="130"/>
      <c r="E82" s="131"/>
      <c r="F82" s="131"/>
      <c r="G82" s="130"/>
      <c r="H82" s="130"/>
      <c r="I82" s="130"/>
      <c r="J82" s="130"/>
      <c r="K82" s="130"/>
      <c r="L82" s="130"/>
    </row>
    <row r="83" ht="15.75" customHeight="1">
      <c r="A83" s="127"/>
      <c r="B83" s="128"/>
      <c r="C83" s="129"/>
      <c r="D83" s="130"/>
      <c r="E83" s="131"/>
      <c r="F83" s="131"/>
      <c r="G83" s="130"/>
      <c r="H83" s="130"/>
      <c r="I83" s="130"/>
      <c r="J83" s="130"/>
      <c r="K83" s="130"/>
      <c r="L83" s="130"/>
    </row>
    <row r="84" ht="15.75" customHeight="1">
      <c r="A84" s="127"/>
      <c r="B84" s="128"/>
      <c r="C84" s="129"/>
      <c r="D84" s="130"/>
      <c r="E84" s="131"/>
      <c r="F84" s="131"/>
      <c r="G84" s="130"/>
      <c r="H84" s="130"/>
      <c r="I84" s="130"/>
      <c r="J84" s="130"/>
      <c r="K84" s="130"/>
      <c r="L84" s="130"/>
    </row>
    <row r="85" ht="15.75" customHeight="1">
      <c r="A85" s="127"/>
      <c r="B85" s="128"/>
      <c r="C85" s="129"/>
      <c r="D85" s="130"/>
      <c r="E85" s="131"/>
      <c r="F85" s="131"/>
      <c r="G85" s="130"/>
      <c r="H85" s="130"/>
      <c r="I85" s="130"/>
      <c r="J85" s="130"/>
      <c r="K85" s="130"/>
      <c r="L85" s="130"/>
    </row>
    <row r="86" ht="15.75" customHeight="1">
      <c r="A86" s="127"/>
      <c r="B86" s="128"/>
      <c r="C86" s="129"/>
      <c r="D86" s="130"/>
      <c r="E86" s="131"/>
      <c r="F86" s="131"/>
      <c r="G86" s="130"/>
      <c r="H86" s="130"/>
      <c r="I86" s="130"/>
      <c r="J86" s="130"/>
      <c r="K86" s="130"/>
      <c r="L86" s="130"/>
    </row>
    <row r="87" ht="15.75" customHeight="1">
      <c r="A87" s="127"/>
      <c r="B87" s="128"/>
      <c r="C87" s="129"/>
      <c r="D87" s="130"/>
      <c r="E87" s="131"/>
      <c r="F87" s="131"/>
      <c r="G87" s="130"/>
      <c r="H87" s="130"/>
      <c r="I87" s="130"/>
      <c r="J87" s="130"/>
      <c r="K87" s="130"/>
      <c r="L87" s="130"/>
    </row>
    <row r="88" ht="15.75" customHeight="1">
      <c r="A88" s="127"/>
      <c r="B88" s="128"/>
      <c r="C88" s="129"/>
      <c r="D88" s="130"/>
      <c r="E88" s="131"/>
      <c r="F88" s="131"/>
      <c r="G88" s="130"/>
      <c r="H88" s="130"/>
      <c r="I88" s="130"/>
      <c r="J88" s="130"/>
      <c r="K88" s="130"/>
      <c r="L88" s="130"/>
    </row>
    <row r="89" ht="15.75" customHeight="1">
      <c r="A89" s="127"/>
      <c r="B89" s="128"/>
      <c r="C89" s="129"/>
      <c r="D89" s="130"/>
      <c r="E89" s="131"/>
      <c r="F89" s="131"/>
      <c r="G89" s="130"/>
      <c r="H89" s="130"/>
      <c r="I89" s="130"/>
      <c r="J89" s="130"/>
      <c r="K89" s="130"/>
      <c r="L89" s="130"/>
    </row>
    <row r="90" ht="15.75" customHeight="1">
      <c r="A90" s="127"/>
      <c r="B90" s="128"/>
      <c r="C90" s="129"/>
      <c r="D90" s="130"/>
      <c r="E90" s="131"/>
      <c r="F90" s="131"/>
      <c r="G90" s="130"/>
      <c r="H90" s="130"/>
      <c r="I90" s="130"/>
      <c r="J90" s="130"/>
      <c r="K90" s="130"/>
      <c r="L90" s="130"/>
    </row>
    <row r="91" ht="15.75" customHeight="1">
      <c r="A91" s="127"/>
      <c r="B91" s="128"/>
      <c r="C91" s="129"/>
      <c r="D91" s="130"/>
      <c r="E91" s="131"/>
      <c r="F91" s="131"/>
      <c r="G91" s="130"/>
      <c r="H91" s="130"/>
      <c r="I91" s="130"/>
      <c r="J91" s="130"/>
      <c r="K91" s="130"/>
      <c r="L91" s="130"/>
    </row>
    <row r="92" ht="15.75" customHeight="1">
      <c r="A92" s="127"/>
      <c r="B92" s="128"/>
      <c r="C92" s="129"/>
      <c r="D92" s="130"/>
      <c r="E92" s="131"/>
      <c r="F92" s="131"/>
      <c r="G92" s="130"/>
      <c r="H92" s="130"/>
      <c r="I92" s="130"/>
      <c r="J92" s="130"/>
      <c r="K92" s="130"/>
      <c r="L92" s="130"/>
    </row>
    <row r="93" ht="15.75" customHeight="1">
      <c r="A93" s="127"/>
      <c r="B93" s="128"/>
      <c r="C93" s="129"/>
      <c r="D93" s="130"/>
      <c r="E93" s="131"/>
      <c r="F93" s="131"/>
      <c r="G93" s="130"/>
      <c r="H93" s="130"/>
      <c r="I93" s="130"/>
      <c r="J93" s="130"/>
      <c r="K93" s="130"/>
      <c r="L93" s="130"/>
    </row>
    <row r="94" ht="15.75" customHeight="1">
      <c r="A94" s="127"/>
      <c r="B94" s="128"/>
      <c r="C94" s="129"/>
      <c r="D94" s="130"/>
      <c r="E94" s="131"/>
      <c r="F94" s="131"/>
      <c r="G94" s="130"/>
      <c r="H94" s="130"/>
      <c r="I94" s="130"/>
      <c r="J94" s="130"/>
      <c r="K94" s="130"/>
      <c r="L94" s="130"/>
    </row>
    <row r="95" ht="15.75" customHeight="1">
      <c r="A95" s="127"/>
      <c r="B95" s="128"/>
      <c r="C95" s="129"/>
      <c r="D95" s="130"/>
      <c r="E95" s="131"/>
      <c r="F95" s="131"/>
      <c r="G95" s="130"/>
      <c r="H95" s="130"/>
      <c r="I95" s="130"/>
      <c r="J95" s="130"/>
      <c r="K95" s="130"/>
      <c r="L95" s="130"/>
    </row>
    <row r="96" ht="15.75" customHeight="1">
      <c r="A96" s="127"/>
      <c r="B96" s="128"/>
      <c r="C96" s="129"/>
      <c r="D96" s="130"/>
      <c r="E96" s="131"/>
      <c r="F96" s="131"/>
      <c r="G96" s="130"/>
      <c r="H96" s="130"/>
      <c r="I96" s="130"/>
      <c r="J96" s="130"/>
      <c r="K96" s="130"/>
      <c r="L96" s="130"/>
    </row>
    <row r="97" ht="15.75" customHeight="1">
      <c r="A97" s="127"/>
      <c r="B97" s="128"/>
      <c r="C97" s="129"/>
      <c r="D97" s="130"/>
      <c r="E97" s="131"/>
      <c r="F97" s="131"/>
      <c r="G97" s="130"/>
      <c r="H97" s="130"/>
      <c r="I97" s="130"/>
      <c r="J97" s="130"/>
      <c r="K97" s="130"/>
      <c r="L97" s="130"/>
    </row>
    <row r="98" ht="15.75" customHeight="1">
      <c r="A98" s="127"/>
      <c r="B98" s="128"/>
      <c r="C98" s="129"/>
      <c r="D98" s="130"/>
      <c r="E98" s="131"/>
      <c r="F98" s="131"/>
      <c r="G98" s="130"/>
      <c r="H98" s="130"/>
      <c r="I98" s="130"/>
      <c r="J98" s="130"/>
      <c r="K98" s="130"/>
      <c r="L98" s="130"/>
    </row>
    <row r="99" ht="15.75" customHeight="1">
      <c r="A99" s="127"/>
      <c r="B99" s="128"/>
      <c r="C99" s="129"/>
      <c r="D99" s="130"/>
      <c r="E99" s="131"/>
      <c r="F99" s="131"/>
      <c r="G99" s="130"/>
      <c r="H99" s="130"/>
      <c r="I99" s="130"/>
      <c r="J99" s="130"/>
      <c r="K99" s="130"/>
      <c r="L99" s="130"/>
    </row>
    <row r="100" ht="15.75" customHeight="1">
      <c r="A100" s="127"/>
      <c r="B100" s="128"/>
      <c r="C100" s="129"/>
      <c r="D100" s="130"/>
      <c r="E100" s="131"/>
      <c r="F100" s="131"/>
      <c r="G100" s="130"/>
      <c r="H100" s="130"/>
      <c r="I100" s="130"/>
      <c r="J100" s="130"/>
      <c r="K100" s="130"/>
      <c r="L100" s="130"/>
    </row>
    <row r="101" ht="15.75" customHeight="1">
      <c r="A101" s="127"/>
      <c r="B101" s="128"/>
      <c r="C101" s="129"/>
      <c r="D101" s="130"/>
      <c r="E101" s="131"/>
      <c r="F101" s="131"/>
      <c r="G101" s="130"/>
      <c r="H101" s="130"/>
      <c r="I101" s="130"/>
      <c r="J101" s="130"/>
      <c r="K101" s="130"/>
      <c r="L101" s="130"/>
    </row>
    <row r="102" ht="15.75" customHeight="1">
      <c r="A102" s="127"/>
      <c r="B102" s="128"/>
      <c r="C102" s="129"/>
      <c r="D102" s="130"/>
      <c r="E102" s="131"/>
      <c r="F102" s="131"/>
      <c r="G102" s="130"/>
      <c r="H102" s="130"/>
      <c r="I102" s="130"/>
      <c r="J102" s="130"/>
      <c r="K102" s="130"/>
      <c r="L102" s="130"/>
    </row>
    <row r="103" ht="15.75" customHeight="1">
      <c r="A103" s="127"/>
      <c r="B103" s="128"/>
      <c r="C103" s="129"/>
      <c r="D103" s="130"/>
      <c r="E103" s="131"/>
      <c r="F103" s="131"/>
      <c r="G103" s="130"/>
      <c r="H103" s="130"/>
      <c r="I103" s="130"/>
      <c r="J103" s="130"/>
      <c r="K103" s="130"/>
      <c r="L103" s="130"/>
    </row>
    <row r="104" ht="15.75" customHeight="1">
      <c r="A104" s="127"/>
      <c r="B104" s="128"/>
      <c r="C104" s="129"/>
      <c r="D104" s="130"/>
      <c r="E104" s="131"/>
      <c r="F104" s="131"/>
      <c r="G104" s="130"/>
      <c r="H104" s="130"/>
      <c r="I104" s="130"/>
      <c r="J104" s="130"/>
      <c r="K104" s="130"/>
      <c r="L104" s="130"/>
    </row>
    <row r="105" ht="15.75" customHeight="1">
      <c r="A105" s="127"/>
      <c r="B105" s="128"/>
      <c r="C105" s="129"/>
      <c r="D105" s="130"/>
      <c r="E105" s="131"/>
      <c r="F105" s="131"/>
      <c r="G105" s="130"/>
      <c r="H105" s="130"/>
      <c r="I105" s="130"/>
      <c r="J105" s="130"/>
      <c r="K105" s="130"/>
      <c r="L105" s="130"/>
    </row>
    <row r="106" ht="15.75" customHeight="1">
      <c r="A106" s="127"/>
      <c r="B106" s="128"/>
      <c r="C106" s="129"/>
      <c r="D106" s="130"/>
      <c r="E106" s="131"/>
      <c r="F106" s="131"/>
      <c r="G106" s="130"/>
      <c r="H106" s="130"/>
      <c r="I106" s="130"/>
      <c r="J106" s="130"/>
      <c r="K106" s="130"/>
      <c r="L106" s="130"/>
    </row>
    <row r="107" ht="15.75" customHeight="1">
      <c r="A107" s="127"/>
      <c r="B107" s="128"/>
      <c r="C107" s="129"/>
      <c r="D107" s="130"/>
      <c r="E107" s="131"/>
      <c r="F107" s="131"/>
      <c r="G107" s="130"/>
      <c r="H107" s="130"/>
      <c r="I107" s="130"/>
      <c r="J107" s="130"/>
      <c r="K107" s="130"/>
      <c r="L107" s="130"/>
    </row>
    <row r="108" ht="15.75" customHeight="1">
      <c r="A108" s="127"/>
      <c r="B108" s="128"/>
      <c r="C108" s="129"/>
      <c r="D108" s="130"/>
      <c r="E108" s="131"/>
      <c r="F108" s="131"/>
      <c r="G108" s="130"/>
      <c r="H108" s="130"/>
      <c r="I108" s="130"/>
      <c r="J108" s="130"/>
      <c r="K108" s="130"/>
      <c r="L108" s="130"/>
    </row>
    <row r="109" ht="15.75" customHeight="1">
      <c r="A109" s="127"/>
      <c r="B109" s="128"/>
      <c r="C109" s="129"/>
      <c r="D109" s="130"/>
      <c r="E109" s="131"/>
      <c r="F109" s="131"/>
      <c r="G109" s="130"/>
      <c r="H109" s="130"/>
      <c r="I109" s="130"/>
      <c r="J109" s="130"/>
      <c r="K109" s="130"/>
      <c r="L109" s="130"/>
    </row>
    <row r="110" ht="15.75" customHeight="1">
      <c r="A110" s="127"/>
      <c r="B110" s="128"/>
      <c r="C110" s="129"/>
      <c r="D110" s="130"/>
      <c r="E110" s="131"/>
      <c r="F110" s="131"/>
      <c r="G110" s="130"/>
      <c r="H110" s="130"/>
      <c r="I110" s="130"/>
      <c r="J110" s="130"/>
      <c r="K110" s="130"/>
      <c r="L110" s="130"/>
    </row>
    <row r="111" ht="15.75" customHeight="1">
      <c r="A111" s="127"/>
      <c r="B111" s="128"/>
      <c r="C111" s="129"/>
      <c r="D111" s="130"/>
      <c r="E111" s="131"/>
      <c r="F111" s="131"/>
      <c r="G111" s="130"/>
      <c r="H111" s="130"/>
      <c r="I111" s="130"/>
      <c r="J111" s="130"/>
      <c r="K111" s="130"/>
      <c r="L111" s="130"/>
    </row>
    <row r="112" ht="15.75" customHeight="1">
      <c r="A112" s="127"/>
      <c r="B112" s="128"/>
      <c r="C112" s="129"/>
      <c r="D112" s="130"/>
      <c r="E112" s="131"/>
      <c r="F112" s="131"/>
      <c r="G112" s="130"/>
      <c r="H112" s="130"/>
      <c r="I112" s="130"/>
      <c r="J112" s="130"/>
      <c r="K112" s="130"/>
      <c r="L112" s="130"/>
    </row>
    <row r="113" ht="15.75" customHeight="1">
      <c r="A113" s="127"/>
      <c r="B113" s="128"/>
      <c r="C113" s="129"/>
      <c r="D113" s="130"/>
      <c r="E113" s="131"/>
      <c r="F113" s="131"/>
      <c r="G113" s="130"/>
      <c r="H113" s="130"/>
      <c r="I113" s="130"/>
      <c r="J113" s="130"/>
      <c r="K113" s="130"/>
      <c r="L113" s="130"/>
    </row>
    <row r="114" ht="15.75" customHeight="1">
      <c r="A114" s="127"/>
      <c r="B114" s="128"/>
      <c r="C114" s="129"/>
      <c r="D114" s="130"/>
      <c r="E114" s="131"/>
      <c r="F114" s="131"/>
      <c r="G114" s="130"/>
      <c r="H114" s="130"/>
      <c r="I114" s="130"/>
      <c r="J114" s="130"/>
      <c r="K114" s="130"/>
      <c r="L114" s="130"/>
    </row>
    <row r="115" ht="15.75" customHeight="1">
      <c r="A115" s="127"/>
      <c r="B115" s="128"/>
      <c r="C115" s="129"/>
      <c r="D115" s="130"/>
      <c r="E115" s="131"/>
      <c r="F115" s="131"/>
      <c r="G115" s="130"/>
      <c r="H115" s="130"/>
      <c r="I115" s="130"/>
      <c r="J115" s="130"/>
      <c r="K115" s="130"/>
      <c r="L115" s="130"/>
    </row>
    <row r="116" ht="15.75" customHeight="1">
      <c r="A116" s="127"/>
      <c r="B116" s="128"/>
      <c r="C116" s="129"/>
      <c r="D116" s="130"/>
      <c r="E116" s="131"/>
      <c r="F116" s="131"/>
      <c r="G116" s="130"/>
      <c r="H116" s="130"/>
      <c r="I116" s="130"/>
      <c r="J116" s="130"/>
      <c r="K116" s="130"/>
      <c r="L116" s="130"/>
    </row>
    <row r="117" ht="15.75" customHeight="1">
      <c r="A117" s="127"/>
      <c r="B117" s="128"/>
      <c r="C117" s="129"/>
      <c r="D117" s="130"/>
      <c r="E117" s="131"/>
      <c r="F117" s="131"/>
      <c r="G117" s="130"/>
      <c r="H117" s="130"/>
      <c r="I117" s="130"/>
      <c r="J117" s="130"/>
      <c r="K117" s="130"/>
      <c r="L117" s="130"/>
    </row>
    <row r="118" ht="15.75" customHeight="1">
      <c r="A118" s="127"/>
      <c r="B118" s="128"/>
      <c r="C118" s="129"/>
      <c r="D118" s="130"/>
      <c r="E118" s="131"/>
      <c r="F118" s="131"/>
      <c r="G118" s="130"/>
      <c r="H118" s="130"/>
      <c r="I118" s="130"/>
      <c r="J118" s="130"/>
      <c r="K118" s="130"/>
      <c r="L118" s="130"/>
    </row>
    <row r="119" ht="15.75" customHeight="1">
      <c r="A119" s="127"/>
      <c r="B119" s="128"/>
      <c r="C119" s="129"/>
      <c r="D119" s="130"/>
      <c r="E119" s="131"/>
      <c r="F119" s="131"/>
      <c r="G119" s="130"/>
      <c r="H119" s="130"/>
      <c r="I119" s="130"/>
      <c r="J119" s="130"/>
      <c r="K119" s="130"/>
      <c r="L119" s="130"/>
    </row>
    <row r="120" ht="15.75" customHeight="1">
      <c r="A120" s="127"/>
      <c r="B120" s="128"/>
      <c r="C120" s="129"/>
      <c r="D120" s="130"/>
      <c r="E120" s="131"/>
      <c r="F120" s="131"/>
      <c r="G120" s="130"/>
      <c r="H120" s="130"/>
      <c r="I120" s="130"/>
      <c r="J120" s="130"/>
      <c r="K120" s="130"/>
      <c r="L120" s="130"/>
    </row>
    <row r="121" ht="15.75" customHeight="1">
      <c r="A121" s="127"/>
      <c r="B121" s="128"/>
      <c r="C121" s="129"/>
      <c r="D121" s="130"/>
      <c r="E121" s="131"/>
      <c r="F121" s="131"/>
      <c r="G121" s="130"/>
      <c r="H121" s="130"/>
      <c r="I121" s="130"/>
      <c r="J121" s="130"/>
      <c r="K121" s="130"/>
      <c r="L121" s="130"/>
    </row>
    <row r="122" ht="15.75" customHeight="1">
      <c r="A122" s="127"/>
      <c r="B122" s="128"/>
      <c r="C122" s="129"/>
      <c r="D122" s="130"/>
      <c r="E122" s="131"/>
      <c r="F122" s="131"/>
      <c r="G122" s="130"/>
      <c r="H122" s="130"/>
      <c r="I122" s="130"/>
      <c r="J122" s="130"/>
      <c r="K122" s="130"/>
      <c r="L122" s="130"/>
    </row>
    <row r="123" ht="15.75" customHeight="1">
      <c r="A123" s="127"/>
      <c r="B123" s="128"/>
      <c r="C123" s="129"/>
      <c r="D123" s="130"/>
      <c r="E123" s="131"/>
      <c r="F123" s="131"/>
      <c r="G123" s="130"/>
      <c r="H123" s="130"/>
      <c r="I123" s="130"/>
      <c r="J123" s="130"/>
      <c r="K123" s="130"/>
      <c r="L123" s="130"/>
    </row>
    <row r="124" ht="15.75" customHeight="1">
      <c r="A124" s="127"/>
      <c r="B124" s="128"/>
      <c r="C124" s="129"/>
      <c r="D124" s="130"/>
      <c r="E124" s="131"/>
      <c r="F124" s="131"/>
      <c r="G124" s="130"/>
      <c r="H124" s="130"/>
      <c r="I124" s="130"/>
      <c r="J124" s="130"/>
      <c r="K124" s="130"/>
      <c r="L124" s="130"/>
    </row>
    <row r="125" ht="15.75" customHeight="1">
      <c r="A125" s="127"/>
      <c r="B125" s="128"/>
      <c r="C125" s="129"/>
      <c r="D125" s="130"/>
      <c r="E125" s="131"/>
      <c r="F125" s="131"/>
      <c r="G125" s="130"/>
      <c r="H125" s="130"/>
      <c r="I125" s="130"/>
      <c r="J125" s="130"/>
      <c r="K125" s="130"/>
      <c r="L125" s="130"/>
    </row>
    <row r="126" ht="15.75" customHeight="1">
      <c r="A126" s="127"/>
      <c r="B126" s="128"/>
      <c r="C126" s="129"/>
      <c r="D126" s="130"/>
      <c r="E126" s="131"/>
      <c r="F126" s="131"/>
      <c r="G126" s="130"/>
      <c r="H126" s="130"/>
      <c r="I126" s="130"/>
      <c r="J126" s="130"/>
      <c r="K126" s="130"/>
      <c r="L126" s="130"/>
    </row>
    <row r="127" ht="15.75" customHeight="1">
      <c r="A127" s="127"/>
      <c r="B127" s="128"/>
      <c r="C127" s="129"/>
      <c r="D127" s="130"/>
      <c r="E127" s="131"/>
      <c r="F127" s="131"/>
      <c r="G127" s="130"/>
      <c r="H127" s="130"/>
      <c r="I127" s="130"/>
      <c r="J127" s="130"/>
      <c r="K127" s="130"/>
      <c r="L127" s="130"/>
    </row>
    <row r="128" ht="15.75" customHeight="1">
      <c r="A128" s="127"/>
      <c r="B128" s="128"/>
      <c r="C128" s="129"/>
      <c r="D128" s="130"/>
      <c r="E128" s="131"/>
      <c r="F128" s="131"/>
      <c r="G128" s="130"/>
      <c r="H128" s="130"/>
      <c r="I128" s="130"/>
      <c r="J128" s="130"/>
      <c r="K128" s="130"/>
      <c r="L128" s="130"/>
    </row>
    <row r="129" ht="15.75" customHeight="1">
      <c r="A129" s="127"/>
      <c r="B129" s="128"/>
      <c r="C129" s="129"/>
      <c r="D129" s="130"/>
      <c r="E129" s="131"/>
      <c r="F129" s="131"/>
      <c r="G129" s="130"/>
      <c r="H129" s="130"/>
      <c r="I129" s="130"/>
      <c r="J129" s="130"/>
      <c r="K129" s="130"/>
      <c r="L129" s="130"/>
    </row>
    <row r="130" ht="15.75" customHeight="1">
      <c r="A130" s="127"/>
      <c r="B130" s="128"/>
      <c r="C130" s="129"/>
      <c r="D130" s="130"/>
      <c r="E130" s="131"/>
      <c r="F130" s="131"/>
      <c r="G130" s="130"/>
      <c r="H130" s="130"/>
      <c r="I130" s="130"/>
      <c r="J130" s="130"/>
      <c r="K130" s="130"/>
      <c r="L130" s="130"/>
    </row>
    <row r="131" ht="15.75" customHeight="1">
      <c r="A131" s="127"/>
      <c r="B131" s="128"/>
      <c r="C131" s="129"/>
      <c r="D131" s="130"/>
      <c r="E131" s="131"/>
      <c r="F131" s="131"/>
      <c r="G131" s="130"/>
      <c r="H131" s="130"/>
      <c r="I131" s="130"/>
      <c r="J131" s="130"/>
      <c r="K131" s="130"/>
      <c r="L131" s="130"/>
    </row>
    <row r="132" ht="15.75" customHeight="1">
      <c r="A132" s="127"/>
      <c r="B132" s="128"/>
      <c r="C132" s="129"/>
      <c r="D132" s="130"/>
      <c r="E132" s="131"/>
      <c r="F132" s="131"/>
      <c r="G132" s="130"/>
      <c r="H132" s="130"/>
      <c r="I132" s="130"/>
      <c r="J132" s="130"/>
      <c r="K132" s="130"/>
      <c r="L132" s="130"/>
    </row>
    <row r="133" ht="15.75" customHeight="1">
      <c r="A133" s="127"/>
      <c r="B133" s="128"/>
      <c r="C133" s="129"/>
      <c r="D133" s="130"/>
      <c r="E133" s="131"/>
      <c r="F133" s="131"/>
      <c r="G133" s="130"/>
      <c r="H133" s="130"/>
      <c r="I133" s="130"/>
      <c r="J133" s="130"/>
      <c r="K133" s="130"/>
      <c r="L133" s="130"/>
    </row>
    <row r="134" ht="15.75" customHeight="1">
      <c r="A134" s="127"/>
      <c r="B134" s="128"/>
      <c r="C134" s="129"/>
      <c r="D134" s="130"/>
      <c r="E134" s="131"/>
      <c r="F134" s="131"/>
      <c r="G134" s="130"/>
      <c r="H134" s="130"/>
      <c r="I134" s="130"/>
      <c r="J134" s="130"/>
      <c r="K134" s="130"/>
      <c r="L134" s="130"/>
    </row>
    <row r="135" ht="15.75" customHeight="1">
      <c r="A135" s="127"/>
      <c r="B135" s="128"/>
      <c r="C135" s="129"/>
      <c r="D135" s="130"/>
      <c r="E135" s="131"/>
      <c r="F135" s="131"/>
      <c r="G135" s="130"/>
      <c r="H135" s="130"/>
      <c r="I135" s="130"/>
      <c r="J135" s="130"/>
      <c r="K135" s="130"/>
      <c r="L135" s="130"/>
    </row>
    <row r="136" ht="15.75" customHeight="1">
      <c r="A136" s="127"/>
      <c r="B136" s="128"/>
      <c r="C136" s="129"/>
      <c r="D136" s="130"/>
      <c r="E136" s="131"/>
      <c r="F136" s="131"/>
      <c r="G136" s="130"/>
      <c r="H136" s="130"/>
      <c r="I136" s="130"/>
      <c r="J136" s="130"/>
      <c r="K136" s="130"/>
      <c r="L136" s="130"/>
    </row>
    <row r="137" ht="15.75" customHeight="1">
      <c r="A137" s="127"/>
      <c r="B137" s="128"/>
      <c r="C137" s="129"/>
      <c r="D137" s="130"/>
      <c r="E137" s="131"/>
      <c r="F137" s="131"/>
      <c r="G137" s="130"/>
      <c r="H137" s="130"/>
      <c r="I137" s="130"/>
      <c r="J137" s="130"/>
      <c r="K137" s="130"/>
      <c r="L137" s="130"/>
    </row>
    <row r="138" ht="15.75" customHeight="1">
      <c r="A138" s="127"/>
      <c r="B138" s="128"/>
      <c r="C138" s="129"/>
      <c r="D138" s="130"/>
      <c r="E138" s="131"/>
      <c r="F138" s="131"/>
      <c r="G138" s="130"/>
      <c r="H138" s="130"/>
      <c r="I138" s="130"/>
      <c r="J138" s="130"/>
      <c r="K138" s="130"/>
      <c r="L138" s="130"/>
    </row>
    <row r="139" ht="15.75" customHeight="1">
      <c r="A139" s="127"/>
      <c r="B139" s="128"/>
      <c r="C139" s="129"/>
      <c r="D139" s="130"/>
      <c r="E139" s="131"/>
      <c r="F139" s="131"/>
      <c r="G139" s="130"/>
      <c r="H139" s="130"/>
      <c r="I139" s="130"/>
      <c r="J139" s="130"/>
      <c r="K139" s="130"/>
      <c r="L139" s="130"/>
    </row>
    <row r="140" ht="15.75" customHeight="1">
      <c r="A140" s="127"/>
      <c r="B140" s="128"/>
      <c r="C140" s="129"/>
      <c r="D140" s="130"/>
      <c r="E140" s="131"/>
      <c r="F140" s="131"/>
      <c r="G140" s="130"/>
      <c r="H140" s="130"/>
      <c r="I140" s="130"/>
      <c r="J140" s="130"/>
      <c r="K140" s="130"/>
      <c r="L140" s="130"/>
    </row>
    <row r="141" ht="15.75" customHeight="1">
      <c r="A141" s="127"/>
      <c r="B141" s="128"/>
      <c r="C141" s="129"/>
      <c r="D141" s="130"/>
      <c r="E141" s="131"/>
      <c r="F141" s="131"/>
      <c r="G141" s="130"/>
      <c r="H141" s="130"/>
      <c r="I141" s="130"/>
      <c r="J141" s="130"/>
      <c r="K141" s="130"/>
      <c r="L141" s="130"/>
    </row>
    <row r="142" ht="15.75" customHeight="1">
      <c r="A142" s="127"/>
      <c r="B142" s="128"/>
      <c r="C142" s="129"/>
      <c r="D142" s="130"/>
      <c r="E142" s="131"/>
      <c r="F142" s="131"/>
      <c r="G142" s="130"/>
      <c r="H142" s="130"/>
      <c r="I142" s="130"/>
      <c r="J142" s="130"/>
      <c r="K142" s="130"/>
      <c r="L142" s="130"/>
    </row>
    <row r="143" ht="15.75" customHeight="1">
      <c r="A143" s="127"/>
      <c r="B143" s="128"/>
      <c r="C143" s="129"/>
      <c r="D143" s="130"/>
      <c r="E143" s="131"/>
      <c r="F143" s="131"/>
      <c r="G143" s="130"/>
      <c r="H143" s="130"/>
      <c r="I143" s="130"/>
      <c r="J143" s="130"/>
      <c r="K143" s="130"/>
      <c r="L143" s="130"/>
    </row>
    <row r="144" ht="15.75" customHeight="1">
      <c r="A144" s="127"/>
      <c r="B144" s="128"/>
      <c r="C144" s="129"/>
      <c r="D144" s="130"/>
      <c r="E144" s="131"/>
      <c r="F144" s="131"/>
      <c r="G144" s="130"/>
      <c r="H144" s="130"/>
      <c r="I144" s="130"/>
      <c r="J144" s="130"/>
      <c r="K144" s="130"/>
      <c r="L144" s="130"/>
    </row>
    <row r="145" ht="15.75" customHeight="1">
      <c r="A145" s="127"/>
      <c r="B145" s="128"/>
      <c r="C145" s="129"/>
      <c r="D145" s="130"/>
      <c r="E145" s="131"/>
      <c r="F145" s="131"/>
      <c r="G145" s="130"/>
      <c r="H145" s="130"/>
      <c r="I145" s="130"/>
      <c r="J145" s="130"/>
      <c r="K145" s="130"/>
      <c r="L145" s="130"/>
    </row>
    <row r="146" ht="15.75" customHeight="1">
      <c r="A146" s="127"/>
      <c r="B146" s="128"/>
      <c r="C146" s="129"/>
      <c r="D146" s="130"/>
      <c r="E146" s="131"/>
      <c r="F146" s="131"/>
      <c r="G146" s="130"/>
      <c r="H146" s="130"/>
      <c r="I146" s="130"/>
      <c r="J146" s="130"/>
      <c r="K146" s="130"/>
      <c r="L146" s="130"/>
    </row>
    <row r="147" ht="15.75" customHeight="1">
      <c r="A147" s="127"/>
      <c r="B147" s="128"/>
      <c r="C147" s="129"/>
      <c r="D147" s="130"/>
      <c r="E147" s="131"/>
      <c r="F147" s="131"/>
      <c r="G147" s="130"/>
      <c r="H147" s="130"/>
      <c r="I147" s="130"/>
      <c r="J147" s="130"/>
      <c r="K147" s="130"/>
      <c r="L147" s="130"/>
    </row>
    <row r="148" ht="15.75" customHeight="1">
      <c r="A148" s="127"/>
      <c r="B148" s="128"/>
      <c r="C148" s="129"/>
      <c r="D148" s="130"/>
      <c r="E148" s="131"/>
      <c r="F148" s="131"/>
      <c r="G148" s="130"/>
      <c r="H148" s="130"/>
      <c r="I148" s="130"/>
      <c r="J148" s="130"/>
      <c r="K148" s="130"/>
      <c r="L148" s="130"/>
    </row>
    <row r="149" ht="15.75" customHeight="1">
      <c r="A149" s="127"/>
      <c r="B149" s="128"/>
      <c r="C149" s="129"/>
      <c r="D149" s="130"/>
      <c r="E149" s="131"/>
      <c r="F149" s="131"/>
      <c r="G149" s="130"/>
      <c r="H149" s="130"/>
      <c r="I149" s="130"/>
      <c r="J149" s="130"/>
      <c r="K149" s="130"/>
      <c r="L149" s="130"/>
    </row>
    <row r="150" ht="15.75" customHeight="1">
      <c r="A150" s="127"/>
      <c r="B150" s="128"/>
      <c r="C150" s="129"/>
      <c r="D150" s="130"/>
      <c r="E150" s="131"/>
      <c r="F150" s="131"/>
      <c r="G150" s="130"/>
      <c r="H150" s="130"/>
      <c r="I150" s="130"/>
      <c r="J150" s="130"/>
      <c r="K150" s="130"/>
      <c r="L150" s="130"/>
    </row>
    <row r="151" ht="15.75" customHeight="1">
      <c r="A151" s="127"/>
      <c r="B151" s="128"/>
      <c r="C151" s="129"/>
      <c r="D151" s="130"/>
      <c r="E151" s="131"/>
      <c r="F151" s="131"/>
      <c r="G151" s="130"/>
      <c r="H151" s="130"/>
      <c r="I151" s="130"/>
      <c r="J151" s="130"/>
      <c r="K151" s="130"/>
      <c r="L151" s="130"/>
    </row>
    <row r="152" ht="15.75" customHeight="1">
      <c r="A152" s="127"/>
      <c r="B152" s="128"/>
      <c r="C152" s="129"/>
      <c r="D152" s="130"/>
      <c r="E152" s="131"/>
      <c r="F152" s="131"/>
      <c r="G152" s="130"/>
      <c r="H152" s="130"/>
      <c r="I152" s="130"/>
      <c r="J152" s="130"/>
      <c r="K152" s="130"/>
      <c r="L152" s="130"/>
    </row>
    <row r="153" ht="15.75" customHeight="1">
      <c r="A153" s="127"/>
      <c r="B153" s="128"/>
      <c r="C153" s="129"/>
      <c r="D153" s="130"/>
      <c r="E153" s="131"/>
      <c r="F153" s="131"/>
      <c r="G153" s="130"/>
      <c r="H153" s="130"/>
      <c r="I153" s="130"/>
      <c r="J153" s="130"/>
      <c r="K153" s="130"/>
      <c r="L153" s="130"/>
    </row>
    <row r="154" ht="15.75" customHeight="1">
      <c r="A154" s="127"/>
      <c r="B154" s="128"/>
      <c r="C154" s="129"/>
      <c r="D154" s="130"/>
      <c r="E154" s="131"/>
      <c r="F154" s="131"/>
      <c r="G154" s="130"/>
      <c r="H154" s="130"/>
      <c r="I154" s="130"/>
      <c r="J154" s="130"/>
      <c r="K154" s="130"/>
      <c r="L154" s="130"/>
    </row>
    <row r="155" ht="15.75" customHeight="1">
      <c r="A155" s="127"/>
      <c r="B155" s="128"/>
      <c r="C155" s="129"/>
      <c r="D155" s="130"/>
      <c r="E155" s="131"/>
      <c r="F155" s="131"/>
      <c r="G155" s="130"/>
      <c r="H155" s="130"/>
      <c r="I155" s="130"/>
      <c r="J155" s="130"/>
      <c r="K155" s="130"/>
      <c r="L155" s="130"/>
    </row>
    <row r="156" ht="15.75" customHeight="1">
      <c r="A156" s="127"/>
      <c r="B156" s="128"/>
      <c r="C156" s="129"/>
      <c r="D156" s="130"/>
      <c r="E156" s="131"/>
      <c r="F156" s="131"/>
      <c r="G156" s="130"/>
      <c r="H156" s="130"/>
      <c r="I156" s="130"/>
      <c r="J156" s="130"/>
      <c r="K156" s="130"/>
      <c r="L156" s="130"/>
    </row>
    <row r="157" ht="15.75" customHeight="1">
      <c r="A157" s="127"/>
      <c r="B157" s="128"/>
      <c r="C157" s="129"/>
      <c r="D157" s="130"/>
      <c r="E157" s="131"/>
      <c r="F157" s="131"/>
      <c r="G157" s="130"/>
      <c r="H157" s="130"/>
      <c r="I157" s="130"/>
      <c r="J157" s="130"/>
      <c r="K157" s="130"/>
      <c r="L157" s="130"/>
    </row>
    <row r="158" ht="15.75" customHeight="1">
      <c r="A158" s="127"/>
      <c r="B158" s="128"/>
      <c r="C158" s="129"/>
      <c r="D158" s="130"/>
      <c r="E158" s="131"/>
      <c r="F158" s="131"/>
      <c r="G158" s="130"/>
      <c r="H158" s="130"/>
      <c r="I158" s="130"/>
      <c r="J158" s="130"/>
      <c r="K158" s="130"/>
      <c r="L158" s="130"/>
    </row>
    <row r="159" ht="15.75" customHeight="1">
      <c r="A159" s="127"/>
      <c r="B159" s="128"/>
      <c r="C159" s="129"/>
      <c r="D159" s="130"/>
      <c r="E159" s="131"/>
      <c r="F159" s="131"/>
      <c r="G159" s="130"/>
      <c r="H159" s="130"/>
      <c r="I159" s="130"/>
      <c r="J159" s="130"/>
      <c r="K159" s="130"/>
      <c r="L159" s="130"/>
    </row>
    <row r="160" ht="15.75" customHeight="1">
      <c r="A160" s="127"/>
      <c r="B160" s="128"/>
      <c r="C160" s="129"/>
      <c r="D160" s="130"/>
      <c r="E160" s="131"/>
      <c r="F160" s="131"/>
      <c r="G160" s="130"/>
      <c r="H160" s="130"/>
      <c r="I160" s="130"/>
      <c r="J160" s="130"/>
      <c r="K160" s="130"/>
      <c r="L160" s="130"/>
    </row>
    <row r="161" ht="15.75" customHeight="1">
      <c r="A161" s="127"/>
      <c r="B161" s="128"/>
      <c r="C161" s="129"/>
      <c r="D161" s="130"/>
      <c r="E161" s="131"/>
      <c r="F161" s="131"/>
      <c r="G161" s="130"/>
      <c r="H161" s="130"/>
      <c r="I161" s="130"/>
      <c r="J161" s="130"/>
      <c r="K161" s="130"/>
      <c r="L161" s="130"/>
    </row>
    <row r="162" ht="15.75" customHeight="1">
      <c r="A162" s="127"/>
      <c r="B162" s="128"/>
      <c r="C162" s="129"/>
      <c r="D162" s="130"/>
      <c r="E162" s="131"/>
      <c r="F162" s="131"/>
      <c r="G162" s="130"/>
      <c r="H162" s="130"/>
      <c r="I162" s="130"/>
      <c r="J162" s="130"/>
      <c r="K162" s="130"/>
      <c r="L162" s="130"/>
    </row>
    <row r="163" ht="15.75" customHeight="1">
      <c r="A163" s="127"/>
      <c r="B163" s="128"/>
      <c r="C163" s="129"/>
      <c r="D163" s="130"/>
      <c r="E163" s="131"/>
      <c r="F163" s="131"/>
      <c r="G163" s="130"/>
      <c r="H163" s="130"/>
      <c r="I163" s="130"/>
      <c r="J163" s="130"/>
      <c r="K163" s="130"/>
      <c r="L163" s="130"/>
    </row>
    <row r="164" ht="15.75" customHeight="1">
      <c r="A164" s="127"/>
      <c r="B164" s="128"/>
      <c r="C164" s="129"/>
      <c r="D164" s="130"/>
      <c r="E164" s="131"/>
      <c r="F164" s="131"/>
      <c r="G164" s="130"/>
      <c r="H164" s="130"/>
      <c r="I164" s="130"/>
      <c r="J164" s="130"/>
      <c r="K164" s="130"/>
      <c r="L164" s="130"/>
    </row>
    <row r="165" ht="15.75" customHeight="1">
      <c r="A165" s="127"/>
      <c r="B165" s="128"/>
      <c r="C165" s="129"/>
      <c r="D165" s="130"/>
      <c r="E165" s="131"/>
      <c r="F165" s="131"/>
      <c r="G165" s="130"/>
      <c r="H165" s="130"/>
      <c r="I165" s="130"/>
      <c r="J165" s="130"/>
      <c r="K165" s="130"/>
      <c r="L165" s="130"/>
    </row>
    <row r="166" ht="15.75" customHeight="1">
      <c r="A166" s="127"/>
      <c r="B166" s="128"/>
      <c r="C166" s="129"/>
      <c r="D166" s="130"/>
      <c r="E166" s="131"/>
      <c r="F166" s="131"/>
      <c r="G166" s="130"/>
      <c r="H166" s="130"/>
      <c r="I166" s="130"/>
      <c r="J166" s="130"/>
      <c r="K166" s="130"/>
      <c r="L166" s="130"/>
    </row>
    <row r="167" ht="15.75" customHeight="1">
      <c r="A167" s="127"/>
      <c r="B167" s="128"/>
      <c r="C167" s="129"/>
      <c r="D167" s="130"/>
      <c r="E167" s="131"/>
      <c r="F167" s="131"/>
      <c r="G167" s="130"/>
      <c r="H167" s="130"/>
      <c r="I167" s="130"/>
      <c r="J167" s="130"/>
      <c r="K167" s="130"/>
      <c r="L167" s="130"/>
    </row>
    <row r="168" ht="15.75" customHeight="1">
      <c r="A168" s="127"/>
      <c r="B168" s="128"/>
      <c r="C168" s="129"/>
      <c r="D168" s="130"/>
      <c r="E168" s="131"/>
      <c r="F168" s="131"/>
      <c r="G168" s="130"/>
      <c r="H168" s="130"/>
      <c r="I168" s="130"/>
      <c r="J168" s="130"/>
      <c r="K168" s="130"/>
      <c r="L168" s="130"/>
    </row>
    <row r="169" ht="15.75" customHeight="1">
      <c r="A169" s="127"/>
      <c r="B169" s="128"/>
      <c r="C169" s="129"/>
      <c r="D169" s="130"/>
      <c r="E169" s="131"/>
      <c r="F169" s="131"/>
      <c r="G169" s="130"/>
      <c r="H169" s="130"/>
      <c r="I169" s="130"/>
      <c r="J169" s="130"/>
      <c r="K169" s="130"/>
      <c r="L169" s="130"/>
    </row>
    <row r="170" ht="15.75" customHeight="1">
      <c r="A170" s="127"/>
      <c r="B170" s="128"/>
      <c r="C170" s="129"/>
      <c r="D170" s="130"/>
      <c r="E170" s="131"/>
      <c r="F170" s="131"/>
      <c r="G170" s="130"/>
      <c r="H170" s="130"/>
      <c r="I170" s="130"/>
      <c r="J170" s="130"/>
      <c r="K170" s="130"/>
      <c r="L170" s="130"/>
    </row>
    <row r="171" ht="15.75" customHeight="1">
      <c r="A171" s="127"/>
      <c r="B171" s="128"/>
      <c r="C171" s="129"/>
      <c r="D171" s="130"/>
      <c r="E171" s="131"/>
      <c r="F171" s="131"/>
      <c r="G171" s="130"/>
      <c r="H171" s="130"/>
      <c r="I171" s="130"/>
      <c r="J171" s="130"/>
      <c r="K171" s="130"/>
      <c r="L171" s="130"/>
    </row>
    <row r="172" ht="15.75" customHeight="1">
      <c r="A172" s="127"/>
      <c r="B172" s="128"/>
      <c r="C172" s="129"/>
      <c r="D172" s="130"/>
      <c r="E172" s="131"/>
      <c r="F172" s="131"/>
      <c r="G172" s="130"/>
      <c r="H172" s="130"/>
      <c r="I172" s="130"/>
      <c r="J172" s="130"/>
      <c r="K172" s="130"/>
      <c r="L172" s="130"/>
    </row>
    <row r="173" ht="15.75" customHeight="1">
      <c r="A173" s="127"/>
      <c r="B173" s="128"/>
      <c r="C173" s="129"/>
      <c r="D173" s="130"/>
      <c r="E173" s="131"/>
      <c r="F173" s="131"/>
      <c r="G173" s="130"/>
      <c r="H173" s="130"/>
      <c r="I173" s="130"/>
      <c r="J173" s="130"/>
      <c r="K173" s="130"/>
      <c r="L173" s="130"/>
    </row>
    <row r="174" ht="15.75" customHeight="1">
      <c r="A174" s="127"/>
      <c r="B174" s="128"/>
      <c r="C174" s="129"/>
      <c r="D174" s="130"/>
      <c r="E174" s="131"/>
      <c r="F174" s="131"/>
      <c r="G174" s="130"/>
      <c r="H174" s="130"/>
      <c r="I174" s="130"/>
      <c r="J174" s="130"/>
      <c r="K174" s="130"/>
      <c r="L174" s="130"/>
    </row>
    <row r="175" ht="15.75" customHeight="1">
      <c r="A175" s="127"/>
      <c r="B175" s="128"/>
      <c r="C175" s="129"/>
      <c r="D175" s="130"/>
      <c r="E175" s="131"/>
      <c r="F175" s="131"/>
      <c r="G175" s="130"/>
      <c r="H175" s="130"/>
      <c r="I175" s="130"/>
      <c r="J175" s="130"/>
      <c r="K175" s="130"/>
      <c r="L175" s="130"/>
    </row>
    <row r="176" ht="15.75" customHeight="1">
      <c r="A176" s="127"/>
      <c r="B176" s="128"/>
      <c r="C176" s="129"/>
      <c r="D176" s="130"/>
      <c r="E176" s="131"/>
      <c r="F176" s="131"/>
      <c r="G176" s="130"/>
      <c r="H176" s="130"/>
      <c r="I176" s="130"/>
      <c r="J176" s="130"/>
      <c r="K176" s="130"/>
      <c r="L176" s="130"/>
    </row>
    <row r="177" ht="15.75" customHeight="1">
      <c r="A177" s="127"/>
      <c r="B177" s="128"/>
      <c r="C177" s="129"/>
      <c r="D177" s="130"/>
      <c r="E177" s="131"/>
      <c r="F177" s="131"/>
      <c r="G177" s="130"/>
      <c r="H177" s="130"/>
      <c r="I177" s="130"/>
      <c r="J177" s="130"/>
      <c r="K177" s="130"/>
      <c r="L177" s="130"/>
    </row>
    <row r="178" ht="15.75" customHeight="1">
      <c r="A178" s="127"/>
      <c r="B178" s="128"/>
      <c r="C178" s="129"/>
      <c r="D178" s="130"/>
      <c r="E178" s="131"/>
      <c r="F178" s="131"/>
      <c r="G178" s="130"/>
      <c r="H178" s="130"/>
      <c r="I178" s="130"/>
      <c r="J178" s="130"/>
      <c r="K178" s="130"/>
      <c r="L178" s="130"/>
    </row>
    <row r="179" ht="15.75" customHeight="1">
      <c r="A179" s="127"/>
      <c r="B179" s="128"/>
      <c r="C179" s="129"/>
      <c r="D179" s="130"/>
      <c r="E179" s="131"/>
      <c r="F179" s="131"/>
      <c r="G179" s="130"/>
      <c r="H179" s="130"/>
      <c r="I179" s="130"/>
      <c r="J179" s="130"/>
      <c r="K179" s="130"/>
      <c r="L179" s="130"/>
    </row>
    <row r="180" ht="15.75" customHeight="1">
      <c r="A180" s="127"/>
      <c r="B180" s="128"/>
      <c r="C180" s="129"/>
      <c r="D180" s="130"/>
      <c r="E180" s="131"/>
      <c r="F180" s="131"/>
      <c r="G180" s="130"/>
      <c r="H180" s="130"/>
      <c r="I180" s="130"/>
      <c r="J180" s="130"/>
      <c r="K180" s="130"/>
      <c r="L180" s="130"/>
    </row>
    <row r="181" ht="15.75" customHeight="1">
      <c r="A181" s="127"/>
      <c r="B181" s="128"/>
      <c r="C181" s="129"/>
      <c r="D181" s="130"/>
      <c r="E181" s="131"/>
      <c r="F181" s="131"/>
      <c r="G181" s="130"/>
      <c r="H181" s="130"/>
      <c r="I181" s="130"/>
      <c r="J181" s="130"/>
      <c r="K181" s="130"/>
      <c r="L181" s="130"/>
    </row>
    <row r="182" ht="15.75" customHeight="1">
      <c r="A182" s="127"/>
      <c r="B182" s="128"/>
      <c r="C182" s="129"/>
      <c r="D182" s="130"/>
      <c r="E182" s="131"/>
      <c r="F182" s="131"/>
      <c r="G182" s="130"/>
      <c r="H182" s="130"/>
      <c r="I182" s="130"/>
      <c r="J182" s="130"/>
      <c r="K182" s="130"/>
      <c r="L182" s="130"/>
    </row>
    <row r="183" ht="15.75" customHeight="1">
      <c r="A183" s="127"/>
      <c r="B183" s="128"/>
      <c r="C183" s="129"/>
      <c r="D183" s="130"/>
      <c r="E183" s="131"/>
      <c r="F183" s="131"/>
      <c r="G183" s="130"/>
      <c r="H183" s="130"/>
      <c r="I183" s="130"/>
      <c r="J183" s="130"/>
      <c r="K183" s="130"/>
      <c r="L183" s="130"/>
    </row>
    <row r="184" ht="15.75" customHeight="1">
      <c r="A184" s="127"/>
      <c r="B184" s="128"/>
      <c r="C184" s="129"/>
      <c r="D184" s="130"/>
      <c r="E184" s="131"/>
      <c r="F184" s="131"/>
      <c r="G184" s="130"/>
      <c r="H184" s="130"/>
      <c r="I184" s="130"/>
      <c r="J184" s="130"/>
      <c r="K184" s="130"/>
      <c r="L184" s="130"/>
    </row>
    <row r="185" ht="15.75" customHeight="1">
      <c r="A185" s="127"/>
      <c r="B185" s="128"/>
      <c r="C185" s="129"/>
      <c r="D185" s="130"/>
      <c r="E185" s="131"/>
      <c r="F185" s="131"/>
      <c r="G185" s="130"/>
      <c r="H185" s="130"/>
      <c r="I185" s="130"/>
      <c r="J185" s="130"/>
      <c r="K185" s="130"/>
      <c r="L185" s="130"/>
    </row>
    <row r="186" ht="15.75" customHeight="1">
      <c r="A186" s="127"/>
      <c r="B186" s="128"/>
      <c r="C186" s="129"/>
      <c r="D186" s="130"/>
      <c r="E186" s="131"/>
      <c r="F186" s="131"/>
      <c r="G186" s="130"/>
      <c r="H186" s="130"/>
      <c r="I186" s="130"/>
      <c r="J186" s="130"/>
      <c r="K186" s="130"/>
      <c r="L186" s="130"/>
    </row>
    <row r="187" ht="15.75" customHeight="1">
      <c r="A187" s="127"/>
      <c r="B187" s="128"/>
      <c r="C187" s="129"/>
      <c r="D187" s="130"/>
      <c r="E187" s="131"/>
      <c r="F187" s="131"/>
      <c r="G187" s="130"/>
      <c r="H187" s="130"/>
      <c r="I187" s="130"/>
      <c r="J187" s="130"/>
      <c r="K187" s="130"/>
      <c r="L187" s="130"/>
    </row>
    <row r="188" ht="15.75" customHeight="1">
      <c r="A188" s="127"/>
      <c r="B188" s="128"/>
      <c r="C188" s="129"/>
      <c r="D188" s="130"/>
      <c r="E188" s="131"/>
      <c r="F188" s="131"/>
      <c r="G188" s="130"/>
      <c r="H188" s="130"/>
      <c r="I188" s="130"/>
      <c r="J188" s="130"/>
      <c r="K188" s="130"/>
      <c r="L188" s="130"/>
    </row>
    <row r="189" ht="15.75" customHeight="1">
      <c r="A189" s="127"/>
      <c r="B189" s="128"/>
      <c r="C189" s="129"/>
      <c r="D189" s="130"/>
      <c r="E189" s="131"/>
      <c r="F189" s="131"/>
      <c r="G189" s="130"/>
      <c r="H189" s="130"/>
      <c r="I189" s="130"/>
      <c r="J189" s="130"/>
      <c r="K189" s="130"/>
      <c r="L189" s="130"/>
    </row>
    <row r="190" ht="15.75" customHeight="1">
      <c r="A190" s="127"/>
      <c r="B190" s="128"/>
      <c r="C190" s="129"/>
      <c r="D190" s="130"/>
      <c r="E190" s="131"/>
      <c r="F190" s="131"/>
      <c r="G190" s="130"/>
      <c r="H190" s="130"/>
      <c r="I190" s="130"/>
      <c r="J190" s="130"/>
      <c r="K190" s="130"/>
      <c r="L190" s="130"/>
    </row>
    <row r="191" ht="15.75" customHeight="1">
      <c r="A191" s="127"/>
      <c r="B191" s="128"/>
      <c r="C191" s="129"/>
      <c r="D191" s="130"/>
      <c r="E191" s="131"/>
      <c r="F191" s="131"/>
      <c r="G191" s="130"/>
      <c r="H191" s="130"/>
      <c r="I191" s="130"/>
      <c r="J191" s="130"/>
      <c r="K191" s="130"/>
      <c r="L191" s="130"/>
    </row>
    <row r="192" ht="15.75" customHeight="1">
      <c r="A192" s="127"/>
      <c r="B192" s="128"/>
      <c r="C192" s="129"/>
      <c r="D192" s="130"/>
      <c r="E192" s="131"/>
      <c r="F192" s="131"/>
      <c r="G192" s="130"/>
      <c r="H192" s="130"/>
      <c r="I192" s="130"/>
      <c r="J192" s="130"/>
      <c r="K192" s="130"/>
      <c r="L192" s="130"/>
    </row>
    <row r="193" ht="15.75" customHeight="1">
      <c r="A193" s="127"/>
      <c r="B193" s="128"/>
      <c r="C193" s="129"/>
      <c r="D193" s="130"/>
      <c r="E193" s="131"/>
      <c r="F193" s="131"/>
      <c r="G193" s="130"/>
      <c r="H193" s="130"/>
      <c r="I193" s="130"/>
      <c r="J193" s="130"/>
      <c r="K193" s="130"/>
      <c r="L193" s="130"/>
    </row>
    <row r="194" ht="15.75" customHeight="1">
      <c r="A194" s="127"/>
      <c r="B194" s="128"/>
      <c r="C194" s="129"/>
      <c r="D194" s="130"/>
      <c r="E194" s="131"/>
      <c r="F194" s="131"/>
      <c r="G194" s="130"/>
      <c r="H194" s="130"/>
      <c r="I194" s="130"/>
      <c r="J194" s="130"/>
      <c r="K194" s="130"/>
      <c r="L194" s="130"/>
    </row>
    <row r="195" ht="15.75" customHeight="1">
      <c r="A195" s="127"/>
      <c r="B195" s="128"/>
      <c r="C195" s="129"/>
      <c r="D195" s="130"/>
      <c r="E195" s="131"/>
      <c r="F195" s="131"/>
      <c r="G195" s="130"/>
      <c r="H195" s="130"/>
      <c r="I195" s="130"/>
      <c r="J195" s="130"/>
      <c r="K195" s="130"/>
      <c r="L195" s="130"/>
    </row>
    <row r="196" ht="15.75" customHeight="1">
      <c r="A196" s="127"/>
      <c r="B196" s="128"/>
      <c r="C196" s="129"/>
      <c r="D196" s="130"/>
      <c r="E196" s="131"/>
      <c r="F196" s="131"/>
      <c r="G196" s="130"/>
      <c r="H196" s="130"/>
      <c r="I196" s="130"/>
      <c r="J196" s="130"/>
      <c r="K196" s="130"/>
      <c r="L196" s="130"/>
    </row>
    <row r="197" ht="15.75" customHeight="1">
      <c r="A197" s="127"/>
      <c r="B197" s="128"/>
      <c r="C197" s="129"/>
      <c r="D197" s="130"/>
      <c r="E197" s="131"/>
      <c r="F197" s="131"/>
      <c r="G197" s="130"/>
      <c r="H197" s="130"/>
      <c r="I197" s="130"/>
      <c r="J197" s="130"/>
      <c r="K197" s="130"/>
      <c r="L197" s="130"/>
    </row>
    <row r="198" ht="15.75" customHeight="1">
      <c r="A198" s="127"/>
      <c r="B198" s="128"/>
      <c r="C198" s="129"/>
      <c r="D198" s="130"/>
      <c r="E198" s="131"/>
      <c r="F198" s="131"/>
      <c r="G198" s="130"/>
      <c r="H198" s="130"/>
      <c r="I198" s="130"/>
      <c r="J198" s="130"/>
      <c r="K198" s="130"/>
      <c r="L198" s="130"/>
    </row>
    <row r="199" ht="15.75" customHeight="1">
      <c r="A199" s="127"/>
      <c r="B199" s="128"/>
      <c r="C199" s="129"/>
      <c r="D199" s="130"/>
      <c r="E199" s="131"/>
      <c r="F199" s="131"/>
      <c r="G199" s="130"/>
      <c r="H199" s="130"/>
      <c r="I199" s="130"/>
      <c r="J199" s="130"/>
      <c r="K199" s="130"/>
      <c r="L199" s="130"/>
    </row>
    <row r="200" ht="15.75" customHeight="1">
      <c r="A200" s="127"/>
      <c r="B200" s="128"/>
      <c r="C200" s="129"/>
      <c r="D200" s="130"/>
      <c r="E200" s="131"/>
      <c r="F200" s="131"/>
      <c r="G200" s="130"/>
      <c r="H200" s="130"/>
      <c r="I200" s="130"/>
      <c r="J200" s="130"/>
      <c r="K200" s="130"/>
      <c r="L200" s="130"/>
    </row>
    <row r="201" ht="15.75" customHeight="1">
      <c r="A201" s="127"/>
      <c r="B201" s="128"/>
      <c r="C201" s="129"/>
      <c r="D201" s="130"/>
      <c r="E201" s="131"/>
      <c r="F201" s="131"/>
      <c r="G201" s="130"/>
      <c r="H201" s="130"/>
      <c r="I201" s="130"/>
      <c r="J201" s="130"/>
      <c r="K201" s="130"/>
      <c r="L201" s="130"/>
    </row>
    <row r="202" ht="15.75" customHeight="1">
      <c r="A202" s="127"/>
      <c r="B202" s="128"/>
      <c r="C202" s="129"/>
      <c r="D202" s="130"/>
      <c r="E202" s="131"/>
      <c r="F202" s="131"/>
      <c r="G202" s="130"/>
      <c r="H202" s="130"/>
      <c r="I202" s="130"/>
      <c r="J202" s="130"/>
      <c r="K202" s="130"/>
      <c r="L202" s="130"/>
    </row>
    <row r="203" ht="15.75" customHeight="1">
      <c r="A203" s="127"/>
      <c r="B203" s="128"/>
      <c r="C203" s="129"/>
      <c r="D203" s="130"/>
      <c r="E203" s="131"/>
      <c r="F203" s="131"/>
      <c r="G203" s="130"/>
      <c r="H203" s="130"/>
      <c r="I203" s="130"/>
      <c r="J203" s="130"/>
      <c r="K203" s="130"/>
      <c r="L203" s="130"/>
    </row>
    <row r="204" ht="15.75" customHeight="1">
      <c r="A204" s="127"/>
      <c r="B204" s="128"/>
      <c r="C204" s="129"/>
      <c r="D204" s="130"/>
      <c r="E204" s="131"/>
      <c r="F204" s="131"/>
      <c r="G204" s="130"/>
      <c r="H204" s="130"/>
      <c r="I204" s="130"/>
      <c r="J204" s="130"/>
      <c r="K204" s="130"/>
      <c r="L204" s="130"/>
    </row>
    <row r="205" ht="15.75" customHeight="1">
      <c r="A205" s="127"/>
      <c r="B205" s="128"/>
      <c r="C205" s="129"/>
      <c r="D205" s="130"/>
      <c r="E205" s="131"/>
      <c r="F205" s="131"/>
      <c r="G205" s="130"/>
      <c r="H205" s="130"/>
      <c r="I205" s="130"/>
      <c r="J205" s="130"/>
      <c r="K205" s="130"/>
      <c r="L205" s="130"/>
    </row>
    <row r="206" ht="15.75" customHeight="1">
      <c r="A206" s="127"/>
      <c r="B206" s="128"/>
      <c r="C206" s="129"/>
      <c r="D206" s="130"/>
      <c r="E206" s="131"/>
      <c r="F206" s="131"/>
      <c r="G206" s="130"/>
      <c r="H206" s="130"/>
      <c r="I206" s="130"/>
      <c r="J206" s="130"/>
      <c r="K206" s="130"/>
      <c r="L206" s="130"/>
    </row>
    <row r="207" ht="15.75" customHeight="1">
      <c r="A207" s="127"/>
      <c r="B207" s="128"/>
      <c r="C207" s="129"/>
      <c r="D207" s="130"/>
      <c r="E207" s="131"/>
      <c r="F207" s="131"/>
      <c r="G207" s="130"/>
      <c r="H207" s="130"/>
      <c r="I207" s="130"/>
      <c r="J207" s="130"/>
      <c r="K207" s="130"/>
      <c r="L207" s="130"/>
    </row>
    <row r="208" ht="15.75" customHeight="1">
      <c r="A208" s="127"/>
      <c r="B208" s="128"/>
      <c r="C208" s="129"/>
      <c r="D208" s="130"/>
      <c r="E208" s="131"/>
      <c r="F208" s="131"/>
      <c r="G208" s="130"/>
      <c r="H208" s="130"/>
      <c r="I208" s="130"/>
      <c r="J208" s="130"/>
      <c r="K208" s="130"/>
      <c r="L208" s="130"/>
    </row>
    <row r="209" ht="15.75" customHeight="1">
      <c r="A209" s="127"/>
      <c r="B209" s="128"/>
      <c r="C209" s="129"/>
      <c r="D209" s="130"/>
      <c r="E209" s="131"/>
      <c r="F209" s="131"/>
      <c r="G209" s="130"/>
      <c r="H209" s="130"/>
      <c r="I209" s="130"/>
      <c r="J209" s="130"/>
      <c r="K209" s="130"/>
      <c r="L209" s="130"/>
    </row>
    <row r="210" ht="15.75" customHeight="1">
      <c r="A210" s="127"/>
      <c r="B210" s="128"/>
      <c r="C210" s="129"/>
      <c r="D210" s="130"/>
      <c r="E210" s="131"/>
      <c r="F210" s="131"/>
      <c r="G210" s="130"/>
      <c r="H210" s="130"/>
      <c r="I210" s="130"/>
      <c r="J210" s="130"/>
      <c r="K210" s="130"/>
      <c r="L210" s="130"/>
    </row>
    <row r="211" ht="15.75" customHeight="1">
      <c r="A211" s="127"/>
      <c r="B211" s="128"/>
      <c r="C211" s="129"/>
      <c r="D211" s="130"/>
      <c r="E211" s="131"/>
      <c r="F211" s="131"/>
      <c r="G211" s="130"/>
      <c r="H211" s="130"/>
      <c r="I211" s="130"/>
      <c r="J211" s="130"/>
      <c r="K211" s="130"/>
      <c r="L211" s="130"/>
    </row>
    <row r="212" ht="15.75" customHeight="1">
      <c r="A212" s="127"/>
      <c r="B212" s="128"/>
      <c r="C212" s="129"/>
      <c r="D212" s="130"/>
      <c r="E212" s="131"/>
      <c r="F212" s="131"/>
      <c r="G212" s="130"/>
      <c r="H212" s="130"/>
      <c r="I212" s="130"/>
      <c r="J212" s="130"/>
      <c r="K212" s="130"/>
      <c r="L212" s="130"/>
    </row>
    <row r="213" ht="15.75" customHeight="1">
      <c r="A213" s="127"/>
      <c r="B213" s="128"/>
      <c r="C213" s="129"/>
      <c r="D213" s="130"/>
      <c r="E213" s="131"/>
      <c r="F213" s="131"/>
      <c r="G213" s="130"/>
      <c r="H213" s="130"/>
      <c r="I213" s="130"/>
      <c r="J213" s="130"/>
      <c r="K213" s="130"/>
      <c r="L213" s="130"/>
    </row>
    <row r="214" ht="15.75" customHeight="1">
      <c r="A214" s="127"/>
      <c r="B214" s="128"/>
      <c r="C214" s="129"/>
      <c r="D214" s="130"/>
      <c r="E214" s="131"/>
      <c r="F214" s="131"/>
      <c r="G214" s="130"/>
      <c r="H214" s="130"/>
      <c r="I214" s="130"/>
      <c r="J214" s="130"/>
      <c r="K214" s="130"/>
      <c r="L214" s="130"/>
    </row>
    <row r="215" ht="15.75" customHeight="1">
      <c r="A215" s="127"/>
      <c r="B215" s="128"/>
      <c r="C215" s="129"/>
      <c r="D215" s="130"/>
      <c r="E215" s="131"/>
      <c r="F215" s="131"/>
      <c r="G215" s="130"/>
      <c r="H215" s="130"/>
      <c r="I215" s="130"/>
      <c r="J215" s="130"/>
      <c r="K215" s="130"/>
      <c r="L215" s="130"/>
    </row>
    <row r="216" ht="15.75" customHeight="1">
      <c r="A216" s="127"/>
      <c r="B216" s="128"/>
      <c r="C216" s="129"/>
      <c r="D216" s="130"/>
      <c r="E216" s="131"/>
      <c r="F216" s="131"/>
      <c r="G216" s="130"/>
      <c r="H216" s="130"/>
      <c r="I216" s="130"/>
      <c r="J216" s="130"/>
      <c r="K216" s="130"/>
      <c r="L216" s="130"/>
    </row>
    <row r="217" ht="15.75" customHeight="1">
      <c r="A217" s="127"/>
      <c r="B217" s="128"/>
      <c r="C217" s="129"/>
      <c r="D217" s="130"/>
      <c r="E217" s="131"/>
      <c r="F217" s="131"/>
      <c r="G217" s="130"/>
      <c r="H217" s="130"/>
      <c r="I217" s="130"/>
      <c r="J217" s="130"/>
      <c r="K217" s="130"/>
      <c r="L217" s="130"/>
    </row>
    <row r="218" ht="15.75" customHeight="1">
      <c r="A218" s="127"/>
      <c r="B218" s="128"/>
      <c r="C218" s="129"/>
      <c r="D218" s="130"/>
      <c r="E218" s="131"/>
      <c r="F218" s="131"/>
      <c r="G218" s="130"/>
      <c r="H218" s="130"/>
      <c r="I218" s="130"/>
      <c r="J218" s="130"/>
      <c r="K218" s="130"/>
      <c r="L218" s="130"/>
    </row>
    <row r="219" ht="15.75" customHeight="1">
      <c r="A219" s="127"/>
      <c r="B219" s="128"/>
      <c r="C219" s="129"/>
      <c r="D219" s="130"/>
      <c r="E219" s="131"/>
      <c r="F219" s="131"/>
      <c r="G219" s="130"/>
      <c r="H219" s="130"/>
      <c r="I219" s="130"/>
      <c r="J219" s="130"/>
      <c r="K219" s="130"/>
      <c r="L219" s="130"/>
    </row>
    <row r="220" ht="15.75" customHeight="1">
      <c r="A220" s="127"/>
      <c r="B220" s="128"/>
      <c r="C220" s="129"/>
      <c r="D220" s="130"/>
      <c r="E220" s="131"/>
      <c r="F220" s="131"/>
      <c r="G220" s="130"/>
      <c r="H220" s="130"/>
      <c r="I220" s="130"/>
      <c r="J220" s="130"/>
      <c r="K220" s="130"/>
      <c r="L220" s="130"/>
    </row>
    <row r="221" ht="15.75" customHeight="1">
      <c r="A221" s="127"/>
      <c r="B221" s="128"/>
      <c r="C221" s="129"/>
      <c r="D221" s="130"/>
      <c r="E221" s="131"/>
      <c r="F221" s="131"/>
      <c r="G221" s="130"/>
      <c r="H221" s="130"/>
      <c r="I221" s="130"/>
      <c r="J221" s="130"/>
      <c r="K221" s="130"/>
      <c r="L221" s="130"/>
    </row>
    <row r="222" ht="15.75" customHeight="1">
      <c r="A222" s="127"/>
      <c r="B222" s="128"/>
      <c r="C222" s="129"/>
      <c r="D222" s="130"/>
      <c r="E222" s="131"/>
      <c r="F222" s="131"/>
      <c r="G222" s="130"/>
      <c r="H222" s="130"/>
      <c r="I222" s="130"/>
      <c r="J222" s="130"/>
      <c r="K222" s="130"/>
      <c r="L222" s="130"/>
    </row>
    <row r="223" ht="15.75" customHeight="1">
      <c r="A223" s="127"/>
      <c r="B223" s="128"/>
      <c r="C223" s="129"/>
      <c r="D223" s="130"/>
      <c r="E223" s="131"/>
      <c r="F223" s="131"/>
      <c r="G223" s="130"/>
      <c r="H223" s="130"/>
      <c r="I223" s="130"/>
      <c r="J223" s="130"/>
      <c r="K223" s="130"/>
      <c r="L223" s="130"/>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0:L10"/>
    <mergeCell ref="A11:L11"/>
    <mergeCell ref="A23:L23"/>
    <mergeCell ref="A2:L2"/>
    <mergeCell ref="A4:L4"/>
    <mergeCell ref="A5:L5"/>
    <mergeCell ref="A6:L6"/>
    <mergeCell ref="A7:L7"/>
    <mergeCell ref="A8:L8"/>
    <mergeCell ref="A9:L9"/>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20.86"/>
    <col customWidth="1" min="3" max="3" width="10.43"/>
    <col customWidth="1" min="4" max="4" width="15.0"/>
    <col customWidth="1" min="5" max="5" width="26.43"/>
    <col customWidth="1" min="6" max="8" width="9.14"/>
    <col customWidth="1" min="9" max="9" width="10.43"/>
    <col customWidth="1" min="10" max="14" width="8.86"/>
    <col customWidth="1" min="15" max="25" width="8.0"/>
  </cols>
  <sheetData>
    <row r="1">
      <c r="A1" s="43"/>
      <c r="B1" s="44"/>
      <c r="C1" s="44"/>
      <c r="D1" s="1"/>
      <c r="E1" s="1"/>
      <c r="F1" s="1"/>
      <c r="G1" s="1"/>
      <c r="H1" s="1"/>
      <c r="I1" s="1"/>
    </row>
    <row r="2" ht="35.25" customHeight="1">
      <c r="A2" s="84" t="s">
        <v>368</v>
      </c>
      <c r="B2" s="46"/>
      <c r="C2" s="46"/>
      <c r="D2" s="46"/>
      <c r="E2" s="46"/>
      <c r="F2" s="46"/>
      <c r="G2" s="46"/>
      <c r="H2" s="46"/>
      <c r="I2" s="47"/>
      <c r="J2" s="49"/>
      <c r="K2" s="49"/>
      <c r="L2" s="49"/>
      <c r="M2" s="49"/>
      <c r="N2" s="49"/>
      <c r="O2" s="49"/>
      <c r="P2" s="49"/>
      <c r="Q2" s="49"/>
      <c r="R2" s="49"/>
      <c r="S2" s="49"/>
      <c r="T2" s="49"/>
      <c r="U2" s="49"/>
      <c r="V2" s="49"/>
      <c r="W2" s="49"/>
      <c r="X2" s="49"/>
      <c r="Y2" s="49"/>
    </row>
    <row r="3">
      <c r="A3" s="54"/>
      <c r="B3" s="55"/>
      <c r="C3" s="55"/>
      <c r="D3" s="54"/>
      <c r="E3" s="54"/>
      <c r="F3" s="48"/>
      <c r="G3" s="48"/>
      <c r="H3" s="48"/>
      <c r="I3" s="48"/>
      <c r="J3" s="49"/>
      <c r="K3" s="49"/>
      <c r="L3" s="49"/>
      <c r="M3" s="49"/>
      <c r="N3" s="49"/>
      <c r="O3" s="49"/>
      <c r="P3" s="49"/>
      <c r="Q3" s="49"/>
      <c r="R3" s="49"/>
      <c r="S3" s="49"/>
      <c r="T3" s="49"/>
      <c r="U3" s="49"/>
      <c r="V3" s="49"/>
      <c r="W3" s="49"/>
      <c r="X3" s="49"/>
      <c r="Y3" s="49"/>
    </row>
    <row r="4">
      <c r="A4" s="93" t="s">
        <v>369</v>
      </c>
      <c r="B4" s="46"/>
      <c r="C4" s="46"/>
      <c r="D4" s="46"/>
      <c r="E4" s="46"/>
      <c r="F4" s="46"/>
      <c r="G4" s="46"/>
      <c r="H4" s="46"/>
      <c r="I4" s="47"/>
      <c r="J4" s="49"/>
      <c r="K4" s="49"/>
      <c r="L4" s="49"/>
      <c r="M4" s="49"/>
      <c r="N4" s="49"/>
      <c r="O4" s="49"/>
      <c r="P4" s="49"/>
      <c r="Q4" s="49"/>
      <c r="R4" s="49"/>
      <c r="S4" s="49"/>
      <c r="T4" s="49"/>
      <c r="U4" s="49"/>
      <c r="V4" s="49"/>
      <c r="W4" s="49"/>
      <c r="X4" s="49"/>
      <c r="Y4" s="49"/>
    </row>
    <row r="5" ht="26.25" customHeight="1">
      <c r="A5" s="50" t="s">
        <v>370</v>
      </c>
      <c r="B5" s="46"/>
      <c r="C5" s="46"/>
      <c r="D5" s="46"/>
      <c r="E5" s="46"/>
      <c r="F5" s="46"/>
      <c r="G5" s="46"/>
      <c r="H5" s="46"/>
      <c r="I5" s="47"/>
      <c r="J5" s="49"/>
      <c r="K5" s="49"/>
      <c r="L5" s="49"/>
      <c r="M5" s="49"/>
      <c r="N5" s="49"/>
      <c r="O5" s="49"/>
      <c r="P5" s="49"/>
      <c r="Q5" s="49"/>
      <c r="R5" s="49"/>
      <c r="S5" s="49"/>
      <c r="T5" s="49"/>
      <c r="U5" s="49"/>
      <c r="V5" s="49"/>
      <c r="W5" s="49"/>
      <c r="X5" s="49"/>
      <c r="Y5" s="49"/>
    </row>
    <row r="6" ht="27.0" customHeight="1">
      <c r="A6" s="50" t="s">
        <v>371</v>
      </c>
      <c r="B6" s="46"/>
      <c r="C6" s="46"/>
      <c r="D6" s="46"/>
      <c r="E6" s="46"/>
      <c r="F6" s="46"/>
      <c r="G6" s="46"/>
      <c r="H6" s="46"/>
      <c r="I6" s="47"/>
      <c r="J6" s="49"/>
      <c r="K6" s="49"/>
      <c r="L6" s="49"/>
      <c r="M6" s="49"/>
      <c r="N6" s="49"/>
      <c r="O6" s="49"/>
      <c r="P6" s="49"/>
      <c r="Q6" s="49"/>
      <c r="R6" s="49"/>
      <c r="S6" s="49"/>
      <c r="T6" s="49"/>
      <c r="U6" s="49"/>
      <c r="V6" s="49"/>
      <c r="W6" s="49"/>
      <c r="X6" s="49"/>
      <c r="Y6" s="49"/>
    </row>
    <row r="7" ht="26.25" customHeight="1">
      <c r="A7" s="174" t="s">
        <v>372</v>
      </c>
      <c r="B7" s="46"/>
      <c r="C7" s="46"/>
      <c r="D7" s="46"/>
      <c r="E7" s="46"/>
      <c r="F7" s="46"/>
      <c r="G7" s="46"/>
      <c r="H7" s="46"/>
      <c r="I7" s="47"/>
      <c r="N7" s="175"/>
    </row>
    <row r="8" ht="69.0" customHeight="1">
      <c r="A8" s="174" t="s">
        <v>373</v>
      </c>
      <c r="B8" s="46"/>
      <c r="C8" s="46"/>
      <c r="D8" s="46"/>
      <c r="E8" s="46"/>
      <c r="F8" s="46"/>
      <c r="G8" s="46"/>
      <c r="H8" s="46"/>
      <c r="I8" s="47"/>
    </row>
    <row r="9" ht="30.75" customHeight="1">
      <c r="A9" s="54"/>
      <c r="B9" s="55"/>
      <c r="C9" s="55"/>
      <c r="D9" s="54"/>
      <c r="E9" s="54"/>
      <c r="F9" s="54"/>
      <c r="G9" s="54"/>
      <c r="H9" s="48"/>
      <c r="I9" s="48"/>
    </row>
    <row r="10" ht="78.0" customHeight="1">
      <c r="A10" s="96" t="s">
        <v>374</v>
      </c>
      <c r="B10" s="176" t="s">
        <v>375</v>
      </c>
      <c r="C10" s="97" t="s">
        <v>8</v>
      </c>
      <c r="D10" s="176" t="s">
        <v>376</v>
      </c>
      <c r="E10" s="149" t="s">
        <v>107</v>
      </c>
      <c r="F10" s="149" t="s">
        <v>108</v>
      </c>
      <c r="G10" s="149" t="s">
        <v>109</v>
      </c>
      <c r="H10" s="96" t="s">
        <v>110</v>
      </c>
      <c r="I10" s="96" t="s">
        <v>114</v>
      </c>
      <c r="J10" s="99" t="s">
        <v>115</v>
      </c>
      <c r="K10" s="49"/>
      <c r="L10" s="49"/>
      <c r="M10" s="49"/>
      <c r="N10" s="49"/>
      <c r="O10" s="49"/>
      <c r="P10" s="49"/>
      <c r="Q10" s="49"/>
      <c r="R10" s="49"/>
      <c r="S10" s="49"/>
      <c r="T10" s="49"/>
      <c r="U10" s="49"/>
      <c r="V10" s="49"/>
      <c r="W10" s="49"/>
      <c r="X10" s="49"/>
      <c r="Y10" s="49"/>
    </row>
    <row r="11">
      <c r="A11" s="156"/>
      <c r="B11" s="156"/>
      <c r="C11" s="177"/>
      <c r="D11" s="156"/>
      <c r="E11" s="177"/>
      <c r="F11" s="177"/>
      <c r="G11" s="177"/>
      <c r="H11" s="178"/>
      <c r="I11" s="179"/>
      <c r="J11" s="80"/>
    </row>
    <row r="12">
      <c r="A12" s="156"/>
      <c r="B12" s="156"/>
      <c r="C12" s="154"/>
      <c r="D12" s="156"/>
      <c r="E12" s="177"/>
      <c r="F12" s="177"/>
      <c r="G12" s="177"/>
      <c r="H12" s="178"/>
      <c r="I12" s="179"/>
      <c r="J12" s="80"/>
    </row>
    <row r="13">
      <c r="A13" s="156"/>
      <c r="B13" s="156"/>
      <c r="C13" s="177"/>
      <c r="D13" s="156"/>
      <c r="E13" s="177"/>
      <c r="F13" s="177"/>
      <c r="G13" s="177"/>
      <c r="H13" s="178"/>
      <c r="I13" s="179"/>
      <c r="J13" s="80"/>
    </row>
    <row r="14">
      <c r="A14" s="156"/>
      <c r="B14" s="156"/>
      <c r="C14" s="177"/>
      <c r="D14" s="156"/>
      <c r="E14" s="177"/>
      <c r="F14" s="177"/>
      <c r="G14" s="177"/>
      <c r="H14" s="178"/>
      <c r="I14" s="179"/>
      <c r="J14" s="80"/>
    </row>
    <row r="15">
      <c r="A15" s="156"/>
      <c r="B15" s="156"/>
      <c r="C15" s="177"/>
      <c r="D15" s="156"/>
      <c r="E15" s="177"/>
      <c r="F15" s="177"/>
      <c r="G15" s="177"/>
      <c r="H15" s="178"/>
      <c r="I15" s="179"/>
      <c r="J15" s="80"/>
    </row>
    <row r="16">
      <c r="A16" s="156"/>
      <c r="B16" s="156"/>
      <c r="C16" s="177"/>
      <c r="D16" s="156"/>
      <c r="E16" s="177"/>
      <c r="F16" s="177"/>
      <c r="G16" s="177"/>
      <c r="H16" s="178"/>
      <c r="I16" s="179"/>
      <c r="J16" s="80"/>
    </row>
    <row r="17">
      <c r="A17" s="124" t="s">
        <v>79</v>
      </c>
      <c r="B17" s="124"/>
      <c r="C17" s="44"/>
      <c r="D17" s="1"/>
      <c r="E17" s="1"/>
      <c r="F17" s="1"/>
      <c r="G17" s="1"/>
      <c r="H17" s="180"/>
      <c r="I17" s="181">
        <f>SUM(I11:I16)</f>
        <v>0</v>
      </c>
    </row>
    <row r="18">
      <c r="A18" s="182"/>
      <c r="B18" s="44"/>
      <c r="C18" s="44"/>
      <c r="D18" s="44"/>
      <c r="E18" s="1"/>
      <c r="F18" s="1"/>
      <c r="G18" s="1"/>
      <c r="H18" s="1"/>
      <c r="I18" s="1"/>
    </row>
    <row r="19">
      <c r="A19" s="82" t="s">
        <v>179</v>
      </c>
      <c r="B19" s="83"/>
      <c r="C19" s="83"/>
      <c r="D19" s="83"/>
      <c r="E19" s="83"/>
      <c r="F19" s="83"/>
      <c r="G19" s="83"/>
      <c r="H19" s="83"/>
      <c r="I19" s="83"/>
    </row>
    <row r="20" ht="15.75" customHeight="1">
      <c r="A20" s="43"/>
      <c r="B20" s="44"/>
      <c r="C20" s="44"/>
      <c r="D20" s="1"/>
      <c r="E20" s="1"/>
      <c r="F20" s="1"/>
      <c r="G20" s="1"/>
      <c r="H20" s="1"/>
      <c r="I20" s="1"/>
    </row>
    <row r="21" ht="15.75" customHeight="1">
      <c r="A21" s="43"/>
      <c r="B21" s="44"/>
      <c r="C21" s="44"/>
      <c r="D21" s="1"/>
      <c r="E21" s="1"/>
      <c r="F21" s="1"/>
      <c r="G21" s="1"/>
      <c r="H21" s="1"/>
      <c r="I21" s="1"/>
    </row>
    <row r="22" ht="15.75" customHeight="1">
      <c r="A22" s="43"/>
      <c r="B22" s="44"/>
      <c r="C22" s="44"/>
      <c r="D22" s="1"/>
      <c r="E22" s="1"/>
      <c r="F22" s="1"/>
      <c r="G22" s="1"/>
      <c r="H22" s="1"/>
      <c r="I22" s="1"/>
    </row>
    <row r="23" ht="15.75" customHeight="1">
      <c r="A23" s="43"/>
      <c r="B23" s="44"/>
      <c r="C23" s="44"/>
      <c r="D23" s="1"/>
      <c r="E23" s="1"/>
      <c r="F23" s="1"/>
      <c r="G23" s="1"/>
      <c r="H23" s="1"/>
      <c r="I23" s="1"/>
    </row>
    <row r="24" ht="15.75" customHeight="1">
      <c r="A24" s="43"/>
      <c r="B24" s="44"/>
      <c r="C24" s="44"/>
      <c r="D24" s="1"/>
      <c r="E24" s="1"/>
      <c r="F24" s="1"/>
      <c r="G24" s="1"/>
      <c r="H24" s="1"/>
      <c r="I24" s="1"/>
    </row>
    <row r="25" ht="15.75" customHeight="1">
      <c r="A25" s="43"/>
      <c r="B25" s="44"/>
      <c r="C25" s="44"/>
      <c r="D25" s="1"/>
      <c r="E25" s="1"/>
      <c r="F25" s="1"/>
      <c r="G25" s="1"/>
      <c r="H25" s="1"/>
      <c r="I25" s="1"/>
    </row>
    <row r="26" ht="15.75" customHeight="1">
      <c r="A26" s="43"/>
      <c r="B26" s="44"/>
      <c r="C26" s="44"/>
      <c r="D26" s="1"/>
      <c r="E26" s="1"/>
      <c r="F26" s="1"/>
      <c r="G26" s="1"/>
      <c r="H26" s="1"/>
      <c r="I26" s="1"/>
    </row>
    <row r="27" ht="15.75" customHeight="1">
      <c r="A27" s="43"/>
      <c r="B27" s="44"/>
      <c r="C27" s="44"/>
      <c r="D27" s="1"/>
      <c r="E27" s="1"/>
      <c r="F27" s="1"/>
      <c r="G27" s="1"/>
      <c r="H27" s="1"/>
      <c r="I27" s="1"/>
    </row>
    <row r="28" ht="15.75" customHeight="1">
      <c r="A28" s="43"/>
      <c r="B28" s="44"/>
      <c r="C28" s="44"/>
      <c r="D28" s="1"/>
      <c r="E28" s="1"/>
      <c r="F28" s="1"/>
      <c r="G28" s="1"/>
      <c r="H28" s="1"/>
      <c r="I28" s="1"/>
    </row>
    <row r="29" ht="15.75" customHeight="1">
      <c r="A29" s="43"/>
      <c r="B29" s="44"/>
      <c r="C29" s="44"/>
      <c r="D29" s="1"/>
      <c r="E29" s="1"/>
      <c r="F29" s="1"/>
      <c r="G29" s="1"/>
      <c r="H29" s="1"/>
      <c r="I29" s="1"/>
    </row>
    <row r="30" ht="15.75" customHeight="1">
      <c r="A30" s="43"/>
      <c r="B30" s="44"/>
      <c r="C30" s="44"/>
      <c r="D30" s="1"/>
      <c r="E30" s="1"/>
      <c r="F30" s="1"/>
      <c r="G30" s="1"/>
      <c r="H30" s="1"/>
      <c r="I30" s="1"/>
    </row>
    <row r="31" ht="15.75" customHeight="1">
      <c r="A31" s="43"/>
      <c r="B31" s="44"/>
      <c r="C31" s="44"/>
      <c r="D31" s="1"/>
      <c r="E31" s="1"/>
      <c r="F31" s="1"/>
      <c r="G31" s="1"/>
      <c r="H31" s="1"/>
      <c r="I31" s="1"/>
    </row>
    <row r="32" ht="15.75" customHeight="1">
      <c r="A32" s="43"/>
      <c r="B32" s="44"/>
      <c r="C32" s="44"/>
      <c r="D32" s="1"/>
      <c r="E32" s="1"/>
      <c r="F32" s="1"/>
      <c r="G32" s="1"/>
      <c r="H32" s="1"/>
      <c r="I32" s="1"/>
    </row>
    <row r="33" ht="15.75" customHeight="1">
      <c r="A33" s="43"/>
      <c r="B33" s="44"/>
      <c r="C33" s="44"/>
      <c r="D33" s="1"/>
      <c r="E33" s="1"/>
      <c r="F33" s="1"/>
      <c r="G33" s="1"/>
      <c r="H33" s="1"/>
      <c r="I33" s="1"/>
    </row>
    <row r="34" ht="15.75" customHeight="1">
      <c r="A34" s="43"/>
      <c r="B34" s="44"/>
      <c r="C34" s="44"/>
      <c r="D34" s="1"/>
      <c r="E34" s="1"/>
      <c r="F34" s="1"/>
      <c r="G34" s="1"/>
      <c r="H34" s="1"/>
      <c r="I34" s="1"/>
    </row>
    <row r="35" ht="15.75" customHeight="1">
      <c r="A35" s="43"/>
      <c r="B35" s="44"/>
      <c r="C35" s="44"/>
      <c r="D35" s="1"/>
      <c r="E35" s="1"/>
      <c r="F35" s="1"/>
      <c r="G35" s="1"/>
      <c r="H35" s="1"/>
      <c r="I35" s="1"/>
    </row>
    <row r="36" ht="15.75" customHeight="1">
      <c r="A36" s="43"/>
      <c r="B36" s="44"/>
      <c r="C36" s="44"/>
      <c r="D36" s="1"/>
      <c r="E36" s="1"/>
      <c r="F36" s="1"/>
      <c r="G36" s="1"/>
      <c r="H36" s="1"/>
      <c r="I36" s="1"/>
    </row>
    <row r="37" ht="15.75" customHeight="1">
      <c r="A37" s="43"/>
      <c r="B37" s="44"/>
      <c r="C37" s="44"/>
      <c r="D37" s="1"/>
      <c r="E37" s="1"/>
      <c r="F37" s="1"/>
      <c r="G37" s="1"/>
      <c r="H37" s="1"/>
      <c r="I37" s="1"/>
    </row>
    <row r="38" ht="15.75" customHeight="1">
      <c r="A38" s="43"/>
      <c r="B38" s="44"/>
      <c r="C38" s="44"/>
      <c r="D38" s="1"/>
      <c r="E38" s="1"/>
      <c r="F38" s="1"/>
      <c r="G38" s="1"/>
      <c r="H38" s="1"/>
      <c r="I38" s="1"/>
    </row>
    <row r="39" ht="15.75" customHeight="1">
      <c r="A39" s="43"/>
      <c r="B39" s="44"/>
      <c r="C39" s="44"/>
      <c r="D39" s="1"/>
      <c r="E39" s="1"/>
      <c r="F39" s="1"/>
      <c r="G39" s="1"/>
      <c r="H39" s="1"/>
      <c r="I39" s="1"/>
    </row>
    <row r="40" ht="15.75" customHeight="1">
      <c r="A40" s="43"/>
      <c r="B40" s="44"/>
      <c r="C40" s="44"/>
      <c r="D40" s="1"/>
      <c r="E40" s="1"/>
      <c r="F40" s="1"/>
      <c r="G40" s="1"/>
      <c r="H40" s="1"/>
      <c r="I40" s="1"/>
    </row>
    <row r="41" ht="15.75" customHeight="1">
      <c r="A41" s="43"/>
      <c r="B41" s="44"/>
      <c r="C41" s="44"/>
      <c r="D41" s="1"/>
      <c r="E41" s="1"/>
      <c r="F41" s="1"/>
      <c r="G41" s="1"/>
      <c r="H41" s="1"/>
      <c r="I41" s="1"/>
    </row>
    <row r="42" ht="15.75" customHeight="1">
      <c r="A42" s="43"/>
      <c r="B42" s="44"/>
      <c r="C42" s="44"/>
      <c r="D42" s="1"/>
      <c r="E42" s="1"/>
      <c r="F42" s="1"/>
      <c r="G42" s="1"/>
      <c r="H42" s="1"/>
      <c r="I42" s="1"/>
    </row>
    <row r="43" ht="15.75" customHeight="1">
      <c r="A43" s="43"/>
      <c r="B43" s="44"/>
      <c r="C43" s="44"/>
      <c r="D43" s="1"/>
      <c r="E43" s="1"/>
      <c r="F43" s="1"/>
      <c r="G43" s="1"/>
      <c r="H43" s="1"/>
      <c r="I43" s="1"/>
    </row>
    <row r="44" ht="15.75" customHeight="1">
      <c r="A44" s="43"/>
      <c r="B44" s="44"/>
      <c r="C44" s="44"/>
      <c r="D44" s="1"/>
      <c r="E44" s="1"/>
      <c r="F44" s="1"/>
      <c r="G44" s="1"/>
      <c r="H44" s="1"/>
      <c r="I44" s="1"/>
    </row>
    <row r="45" ht="15.75" customHeight="1">
      <c r="A45" s="43"/>
      <c r="B45" s="44"/>
      <c r="C45" s="44"/>
      <c r="D45" s="1"/>
      <c r="E45" s="1"/>
      <c r="F45" s="1"/>
      <c r="G45" s="1"/>
      <c r="H45" s="1"/>
      <c r="I45" s="1"/>
    </row>
    <row r="46" ht="15.75" customHeight="1">
      <c r="A46" s="43"/>
      <c r="B46" s="44"/>
      <c r="C46" s="44"/>
      <c r="D46" s="1"/>
      <c r="E46" s="1"/>
      <c r="F46" s="1"/>
      <c r="G46" s="1"/>
      <c r="H46" s="1"/>
      <c r="I46" s="1"/>
    </row>
    <row r="47" ht="15.75" customHeight="1">
      <c r="A47" s="43"/>
      <c r="B47" s="44"/>
      <c r="C47" s="44"/>
      <c r="D47" s="1"/>
      <c r="E47" s="1"/>
      <c r="F47" s="1"/>
      <c r="G47" s="1"/>
      <c r="H47" s="1"/>
      <c r="I47" s="1"/>
    </row>
    <row r="48" ht="15.75" customHeight="1">
      <c r="A48" s="43"/>
      <c r="B48" s="44"/>
      <c r="C48" s="44"/>
      <c r="D48" s="1"/>
      <c r="E48" s="1"/>
      <c r="F48" s="1"/>
      <c r="G48" s="1"/>
      <c r="H48" s="1"/>
      <c r="I48" s="1"/>
    </row>
    <row r="49" ht="15.75" customHeight="1">
      <c r="A49" s="43"/>
      <c r="B49" s="44"/>
      <c r="C49" s="44"/>
      <c r="D49" s="1"/>
      <c r="E49" s="1"/>
      <c r="F49" s="1"/>
      <c r="G49" s="1"/>
      <c r="H49" s="1"/>
      <c r="I49" s="1"/>
    </row>
    <row r="50" ht="15.75" customHeight="1">
      <c r="A50" s="43"/>
      <c r="B50" s="44"/>
      <c r="C50" s="44"/>
      <c r="D50" s="1"/>
      <c r="E50" s="1"/>
      <c r="F50" s="1"/>
      <c r="G50" s="1"/>
      <c r="H50" s="1"/>
      <c r="I50" s="1"/>
    </row>
    <row r="51" ht="15.75" customHeight="1">
      <c r="A51" s="43"/>
      <c r="B51" s="44"/>
      <c r="C51" s="44"/>
      <c r="D51" s="1"/>
      <c r="E51" s="1"/>
      <c r="F51" s="1"/>
      <c r="G51" s="1"/>
      <c r="H51" s="1"/>
      <c r="I51" s="1"/>
    </row>
    <row r="52" ht="15.75" customHeight="1">
      <c r="A52" s="43"/>
      <c r="B52" s="44"/>
      <c r="C52" s="44"/>
      <c r="D52" s="1"/>
      <c r="E52" s="1"/>
      <c r="F52" s="1"/>
      <c r="G52" s="1"/>
      <c r="H52" s="1"/>
      <c r="I52" s="1"/>
    </row>
    <row r="53" ht="15.75" customHeight="1">
      <c r="A53" s="43"/>
      <c r="B53" s="44"/>
      <c r="C53" s="44"/>
      <c r="D53" s="1"/>
      <c r="E53" s="1"/>
      <c r="F53" s="1"/>
      <c r="G53" s="1"/>
      <c r="H53" s="1"/>
      <c r="I53" s="1"/>
    </row>
    <row r="54" ht="15.75" customHeight="1">
      <c r="A54" s="43"/>
      <c r="B54" s="44"/>
      <c r="C54" s="44"/>
      <c r="D54" s="1"/>
      <c r="E54" s="1"/>
      <c r="F54" s="1"/>
      <c r="G54" s="1"/>
      <c r="H54" s="1"/>
      <c r="I54" s="1"/>
    </row>
    <row r="55" ht="15.75" customHeight="1">
      <c r="A55" s="43"/>
      <c r="B55" s="44"/>
      <c r="C55" s="44"/>
      <c r="D55" s="1"/>
      <c r="E55" s="1"/>
      <c r="F55" s="1"/>
      <c r="G55" s="1"/>
      <c r="H55" s="1"/>
      <c r="I55" s="1"/>
    </row>
    <row r="56" ht="15.75" customHeight="1">
      <c r="A56" s="43"/>
      <c r="B56" s="44"/>
      <c r="C56" s="44"/>
      <c r="D56" s="1"/>
      <c r="E56" s="1"/>
      <c r="F56" s="1"/>
      <c r="G56" s="1"/>
      <c r="H56" s="1"/>
      <c r="I56" s="1"/>
    </row>
    <row r="57" ht="15.75" customHeight="1">
      <c r="A57" s="43"/>
      <c r="B57" s="44"/>
      <c r="C57" s="44"/>
      <c r="D57" s="1"/>
      <c r="E57" s="1"/>
      <c r="F57" s="1"/>
      <c r="G57" s="1"/>
      <c r="H57" s="1"/>
      <c r="I57" s="1"/>
    </row>
    <row r="58" ht="15.75" customHeight="1">
      <c r="A58" s="43"/>
      <c r="B58" s="44"/>
      <c r="C58" s="44"/>
      <c r="D58" s="1"/>
      <c r="E58" s="1"/>
      <c r="F58" s="1"/>
      <c r="G58" s="1"/>
      <c r="H58" s="1"/>
      <c r="I58" s="1"/>
    </row>
    <row r="59" ht="15.75" customHeight="1">
      <c r="A59" s="43"/>
      <c r="B59" s="44"/>
      <c r="C59" s="44"/>
      <c r="D59" s="1"/>
      <c r="E59" s="1"/>
      <c r="F59" s="1"/>
      <c r="G59" s="1"/>
      <c r="H59" s="1"/>
      <c r="I59" s="1"/>
    </row>
    <row r="60" ht="15.75" customHeight="1">
      <c r="A60" s="43"/>
      <c r="B60" s="44"/>
      <c r="C60" s="44"/>
      <c r="D60" s="1"/>
      <c r="E60" s="1"/>
      <c r="F60" s="1"/>
      <c r="G60" s="1"/>
      <c r="H60" s="1"/>
      <c r="I60" s="1"/>
    </row>
    <row r="61" ht="15.75" customHeight="1">
      <c r="A61" s="43"/>
      <c r="B61" s="44"/>
      <c r="C61" s="44"/>
      <c r="D61" s="1"/>
      <c r="E61" s="1"/>
      <c r="F61" s="1"/>
      <c r="G61" s="1"/>
      <c r="H61" s="1"/>
      <c r="I61" s="1"/>
    </row>
    <row r="62" ht="15.75" customHeight="1">
      <c r="A62" s="43"/>
      <c r="B62" s="44"/>
      <c r="C62" s="44"/>
      <c r="D62" s="1"/>
      <c r="E62" s="1"/>
      <c r="F62" s="1"/>
      <c r="G62" s="1"/>
      <c r="H62" s="1"/>
      <c r="I62" s="1"/>
    </row>
    <row r="63" ht="15.75" customHeight="1">
      <c r="A63" s="43"/>
      <c r="B63" s="44"/>
      <c r="C63" s="44"/>
      <c r="D63" s="1"/>
      <c r="E63" s="1"/>
      <c r="F63" s="1"/>
      <c r="G63" s="1"/>
      <c r="H63" s="1"/>
      <c r="I63" s="1"/>
    </row>
    <row r="64" ht="15.75" customHeight="1">
      <c r="A64" s="43"/>
      <c r="B64" s="44"/>
      <c r="C64" s="44"/>
      <c r="D64" s="1"/>
      <c r="E64" s="1"/>
      <c r="F64" s="1"/>
      <c r="G64" s="1"/>
      <c r="H64" s="1"/>
      <c r="I64" s="1"/>
    </row>
    <row r="65" ht="15.75" customHeight="1">
      <c r="A65" s="43"/>
      <c r="B65" s="44"/>
      <c r="C65" s="44"/>
      <c r="D65" s="1"/>
      <c r="E65" s="1"/>
      <c r="F65" s="1"/>
      <c r="G65" s="1"/>
      <c r="H65" s="1"/>
      <c r="I65" s="1"/>
    </row>
    <row r="66" ht="15.75" customHeight="1">
      <c r="A66" s="43"/>
      <c r="B66" s="44"/>
      <c r="C66" s="44"/>
      <c r="D66" s="1"/>
      <c r="E66" s="1"/>
      <c r="F66" s="1"/>
      <c r="G66" s="1"/>
      <c r="H66" s="1"/>
      <c r="I66" s="1"/>
    </row>
    <row r="67" ht="15.75" customHeight="1">
      <c r="A67" s="43"/>
      <c r="B67" s="44"/>
      <c r="C67" s="44"/>
      <c r="D67" s="1"/>
      <c r="E67" s="1"/>
      <c r="F67" s="1"/>
      <c r="G67" s="1"/>
      <c r="H67" s="1"/>
      <c r="I67" s="1"/>
    </row>
    <row r="68" ht="15.75" customHeight="1">
      <c r="A68" s="43"/>
      <c r="B68" s="44"/>
      <c r="C68" s="44"/>
      <c r="D68" s="1"/>
      <c r="E68" s="1"/>
      <c r="F68" s="1"/>
      <c r="G68" s="1"/>
      <c r="H68" s="1"/>
      <c r="I68" s="1"/>
    </row>
    <row r="69" ht="15.75" customHeight="1">
      <c r="A69" s="43"/>
      <c r="B69" s="44"/>
      <c r="C69" s="44"/>
      <c r="D69" s="1"/>
      <c r="E69" s="1"/>
      <c r="F69" s="1"/>
      <c r="G69" s="1"/>
      <c r="H69" s="1"/>
      <c r="I69" s="1"/>
    </row>
    <row r="70" ht="15.75" customHeight="1">
      <c r="A70" s="43"/>
      <c r="B70" s="44"/>
      <c r="C70" s="44"/>
      <c r="D70" s="1"/>
      <c r="E70" s="1"/>
      <c r="F70" s="1"/>
      <c r="G70" s="1"/>
      <c r="H70" s="1"/>
      <c r="I70" s="1"/>
    </row>
    <row r="71" ht="15.75" customHeight="1">
      <c r="A71" s="43"/>
      <c r="B71" s="44"/>
      <c r="C71" s="44"/>
      <c r="D71" s="1"/>
      <c r="E71" s="1"/>
      <c r="F71" s="1"/>
      <c r="G71" s="1"/>
      <c r="H71" s="1"/>
      <c r="I71" s="1"/>
    </row>
    <row r="72" ht="15.75" customHeight="1">
      <c r="A72" s="43"/>
      <c r="B72" s="44"/>
      <c r="C72" s="44"/>
      <c r="D72" s="1"/>
      <c r="E72" s="1"/>
      <c r="F72" s="1"/>
      <c r="G72" s="1"/>
      <c r="H72" s="1"/>
      <c r="I72" s="1"/>
    </row>
    <row r="73" ht="15.75" customHeight="1">
      <c r="A73" s="43"/>
      <c r="B73" s="44"/>
      <c r="C73" s="44"/>
      <c r="D73" s="1"/>
      <c r="E73" s="1"/>
      <c r="F73" s="1"/>
      <c r="G73" s="1"/>
      <c r="H73" s="1"/>
      <c r="I73" s="1"/>
    </row>
    <row r="74" ht="15.75" customHeight="1">
      <c r="A74" s="43"/>
      <c r="B74" s="44"/>
      <c r="C74" s="44"/>
      <c r="D74" s="1"/>
      <c r="E74" s="1"/>
      <c r="F74" s="1"/>
      <c r="G74" s="1"/>
      <c r="H74" s="1"/>
      <c r="I74" s="1"/>
    </row>
    <row r="75" ht="15.75" customHeight="1">
      <c r="A75" s="43"/>
      <c r="B75" s="44"/>
      <c r="C75" s="44"/>
      <c r="D75" s="1"/>
      <c r="E75" s="1"/>
      <c r="F75" s="1"/>
      <c r="G75" s="1"/>
      <c r="H75" s="1"/>
      <c r="I75" s="1"/>
    </row>
    <row r="76" ht="15.75" customHeight="1">
      <c r="A76" s="43"/>
      <c r="B76" s="44"/>
      <c r="C76" s="44"/>
      <c r="D76" s="1"/>
      <c r="E76" s="1"/>
      <c r="F76" s="1"/>
      <c r="G76" s="1"/>
      <c r="H76" s="1"/>
      <c r="I76" s="1"/>
    </row>
    <row r="77" ht="15.75" customHeight="1">
      <c r="A77" s="43"/>
      <c r="B77" s="44"/>
      <c r="C77" s="44"/>
      <c r="D77" s="1"/>
      <c r="E77" s="1"/>
      <c r="F77" s="1"/>
      <c r="G77" s="1"/>
      <c r="H77" s="1"/>
      <c r="I77" s="1"/>
    </row>
    <row r="78" ht="15.75" customHeight="1">
      <c r="A78" s="43"/>
      <c r="B78" s="44"/>
      <c r="C78" s="44"/>
      <c r="D78" s="1"/>
      <c r="E78" s="1"/>
      <c r="F78" s="1"/>
      <c r="G78" s="1"/>
      <c r="H78" s="1"/>
      <c r="I78" s="1"/>
    </row>
    <row r="79" ht="15.75" customHeight="1">
      <c r="A79" s="43"/>
      <c r="B79" s="44"/>
      <c r="C79" s="44"/>
      <c r="D79" s="1"/>
      <c r="E79" s="1"/>
      <c r="F79" s="1"/>
      <c r="G79" s="1"/>
      <c r="H79" s="1"/>
      <c r="I79" s="1"/>
    </row>
    <row r="80" ht="15.75" customHeight="1">
      <c r="A80" s="43"/>
      <c r="B80" s="44"/>
      <c r="C80" s="44"/>
      <c r="D80" s="1"/>
      <c r="E80" s="1"/>
      <c r="F80" s="1"/>
      <c r="G80" s="1"/>
      <c r="H80" s="1"/>
      <c r="I80" s="1"/>
    </row>
    <row r="81" ht="15.75" customHeight="1">
      <c r="A81" s="43"/>
      <c r="B81" s="44"/>
      <c r="C81" s="44"/>
      <c r="D81" s="1"/>
      <c r="E81" s="1"/>
      <c r="F81" s="1"/>
      <c r="G81" s="1"/>
      <c r="H81" s="1"/>
      <c r="I81" s="1"/>
    </row>
    <row r="82" ht="15.75" customHeight="1">
      <c r="A82" s="43"/>
      <c r="B82" s="44"/>
      <c r="C82" s="44"/>
      <c r="D82" s="1"/>
      <c r="E82" s="1"/>
      <c r="F82" s="1"/>
      <c r="G82" s="1"/>
      <c r="H82" s="1"/>
      <c r="I82" s="1"/>
    </row>
    <row r="83" ht="15.75" customHeight="1">
      <c r="A83" s="43"/>
      <c r="B83" s="44"/>
      <c r="C83" s="44"/>
      <c r="D83" s="1"/>
      <c r="E83" s="1"/>
      <c r="F83" s="1"/>
      <c r="G83" s="1"/>
      <c r="H83" s="1"/>
      <c r="I83" s="1"/>
    </row>
    <row r="84" ht="15.75" customHeight="1">
      <c r="A84" s="43"/>
      <c r="B84" s="44"/>
      <c r="C84" s="44"/>
      <c r="D84" s="1"/>
      <c r="E84" s="1"/>
      <c r="F84" s="1"/>
      <c r="G84" s="1"/>
      <c r="H84" s="1"/>
      <c r="I84" s="1"/>
    </row>
    <row r="85" ht="15.75" customHeight="1">
      <c r="A85" s="43"/>
      <c r="B85" s="44"/>
      <c r="C85" s="44"/>
      <c r="D85" s="1"/>
      <c r="E85" s="1"/>
      <c r="F85" s="1"/>
      <c r="G85" s="1"/>
      <c r="H85" s="1"/>
      <c r="I85" s="1"/>
    </row>
    <row r="86" ht="15.75" customHeight="1">
      <c r="A86" s="43"/>
      <c r="B86" s="44"/>
      <c r="C86" s="44"/>
      <c r="D86" s="1"/>
      <c r="E86" s="1"/>
      <c r="F86" s="1"/>
      <c r="G86" s="1"/>
      <c r="H86" s="1"/>
      <c r="I86" s="1"/>
    </row>
    <row r="87" ht="15.75" customHeight="1">
      <c r="A87" s="43"/>
      <c r="B87" s="44"/>
      <c r="C87" s="44"/>
      <c r="D87" s="1"/>
      <c r="E87" s="1"/>
      <c r="F87" s="1"/>
      <c r="G87" s="1"/>
      <c r="H87" s="1"/>
      <c r="I87" s="1"/>
    </row>
    <row r="88" ht="15.75" customHeight="1">
      <c r="A88" s="43"/>
      <c r="B88" s="44"/>
      <c r="C88" s="44"/>
      <c r="D88" s="1"/>
      <c r="E88" s="1"/>
      <c r="F88" s="1"/>
      <c r="G88" s="1"/>
      <c r="H88" s="1"/>
      <c r="I88" s="1"/>
    </row>
    <row r="89" ht="15.75" customHeight="1">
      <c r="A89" s="43"/>
      <c r="B89" s="44"/>
      <c r="C89" s="44"/>
      <c r="D89" s="1"/>
      <c r="E89" s="1"/>
      <c r="F89" s="1"/>
      <c r="G89" s="1"/>
      <c r="H89" s="1"/>
      <c r="I89" s="1"/>
    </row>
    <row r="90" ht="15.75" customHeight="1">
      <c r="A90" s="43"/>
      <c r="B90" s="44"/>
      <c r="C90" s="44"/>
      <c r="D90" s="1"/>
      <c r="E90" s="1"/>
      <c r="F90" s="1"/>
      <c r="G90" s="1"/>
      <c r="H90" s="1"/>
      <c r="I90" s="1"/>
    </row>
    <row r="91" ht="15.75" customHeight="1">
      <c r="A91" s="43"/>
      <c r="B91" s="44"/>
      <c r="C91" s="44"/>
      <c r="D91" s="1"/>
      <c r="E91" s="1"/>
      <c r="F91" s="1"/>
      <c r="G91" s="1"/>
      <c r="H91" s="1"/>
      <c r="I91" s="1"/>
    </row>
    <row r="92" ht="15.75" customHeight="1">
      <c r="A92" s="43"/>
      <c r="B92" s="44"/>
      <c r="C92" s="44"/>
      <c r="D92" s="1"/>
      <c r="E92" s="1"/>
      <c r="F92" s="1"/>
      <c r="G92" s="1"/>
      <c r="H92" s="1"/>
      <c r="I92" s="1"/>
    </row>
    <row r="93" ht="15.75" customHeight="1">
      <c r="A93" s="43"/>
      <c r="B93" s="44"/>
      <c r="C93" s="44"/>
      <c r="D93" s="1"/>
      <c r="E93" s="1"/>
      <c r="F93" s="1"/>
      <c r="G93" s="1"/>
      <c r="H93" s="1"/>
      <c r="I93" s="1"/>
    </row>
    <row r="94" ht="15.75" customHeight="1">
      <c r="A94" s="43"/>
      <c r="B94" s="44"/>
      <c r="C94" s="44"/>
      <c r="D94" s="1"/>
      <c r="E94" s="1"/>
      <c r="F94" s="1"/>
      <c r="G94" s="1"/>
      <c r="H94" s="1"/>
      <c r="I94" s="1"/>
    </row>
    <row r="95" ht="15.75" customHeight="1">
      <c r="A95" s="43"/>
      <c r="B95" s="44"/>
      <c r="C95" s="44"/>
      <c r="D95" s="1"/>
      <c r="E95" s="1"/>
      <c r="F95" s="1"/>
      <c r="G95" s="1"/>
      <c r="H95" s="1"/>
      <c r="I95" s="1"/>
    </row>
    <row r="96" ht="15.75" customHeight="1">
      <c r="A96" s="43"/>
      <c r="B96" s="44"/>
      <c r="C96" s="44"/>
      <c r="D96" s="1"/>
      <c r="E96" s="1"/>
      <c r="F96" s="1"/>
      <c r="G96" s="1"/>
      <c r="H96" s="1"/>
      <c r="I96" s="1"/>
    </row>
    <row r="97" ht="15.75" customHeight="1">
      <c r="A97" s="43"/>
      <c r="B97" s="44"/>
      <c r="C97" s="44"/>
      <c r="D97" s="1"/>
      <c r="E97" s="1"/>
      <c r="F97" s="1"/>
      <c r="G97" s="1"/>
      <c r="H97" s="1"/>
      <c r="I97" s="1"/>
    </row>
    <row r="98" ht="15.75" customHeight="1">
      <c r="A98" s="43"/>
      <c r="B98" s="44"/>
      <c r="C98" s="44"/>
      <c r="D98" s="1"/>
      <c r="E98" s="1"/>
      <c r="F98" s="1"/>
      <c r="G98" s="1"/>
      <c r="H98" s="1"/>
      <c r="I98" s="1"/>
    </row>
    <row r="99" ht="15.75" customHeight="1">
      <c r="A99" s="43"/>
      <c r="B99" s="44"/>
      <c r="C99" s="44"/>
      <c r="D99" s="1"/>
      <c r="E99" s="1"/>
      <c r="F99" s="1"/>
      <c r="G99" s="1"/>
      <c r="H99" s="1"/>
      <c r="I99" s="1"/>
    </row>
    <row r="100" ht="15.75" customHeight="1">
      <c r="A100" s="43"/>
      <c r="B100" s="44"/>
      <c r="C100" s="44"/>
      <c r="D100" s="1"/>
      <c r="E100" s="1"/>
      <c r="F100" s="1"/>
      <c r="G100" s="1"/>
      <c r="H100" s="1"/>
      <c r="I100" s="1"/>
    </row>
    <row r="101" ht="15.75" customHeight="1">
      <c r="A101" s="43"/>
      <c r="B101" s="44"/>
      <c r="C101" s="44"/>
      <c r="D101" s="1"/>
      <c r="E101" s="1"/>
      <c r="F101" s="1"/>
      <c r="G101" s="1"/>
      <c r="H101" s="1"/>
      <c r="I101" s="1"/>
    </row>
    <row r="102" ht="15.75" customHeight="1">
      <c r="A102" s="43"/>
      <c r="B102" s="44"/>
      <c r="C102" s="44"/>
      <c r="D102" s="1"/>
      <c r="E102" s="1"/>
      <c r="F102" s="1"/>
      <c r="G102" s="1"/>
      <c r="H102" s="1"/>
      <c r="I102" s="1"/>
    </row>
    <row r="103" ht="15.75" customHeight="1">
      <c r="A103" s="43"/>
      <c r="B103" s="44"/>
      <c r="C103" s="44"/>
      <c r="D103" s="1"/>
      <c r="E103" s="1"/>
      <c r="F103" s="1"/>
      <c r="G103" s="1"/>
      <c r="H103" s="1"/>
      <c r="I103" s="1"/>
    </row>
    <row r="104" ht="15.75" customHeight="1">
      <c r="A104" s="43"/>
      <c r="B104" s="44"/>
      <c r="C104" s="44"/>
      <c r="D104" s="1"/>
      <c r="E104" s="1"/>
      <c r="F104" s="1"/>
      <c r="G104" s="1"/>
      <c r="H104" s="1"/>
      <c r="I104" s="1"/>
    </row>
    <row r="105" ht="15.75" customHeight="1">
      <c r="A105" s="43"/>
      <c r="B105" s="44"/>
      <c r="C105" s="44"/>
      <c r="D105" s="1"/>
      <c r="E105" s="1"/>
      <c r="F105" s="1"/>
      <c r="G105" s="1"/>
      <c r="H105" s="1"/>
      <c r="I105" s="1"/>
    </row>
    <row r="106" ht="15.75" customHeight="1">
      <c r="A106" s="43"/>
      <c r="B106" s="44"/>
      <c r="C106" s="44"/>
      <c r="D106" s="1"/>
      <c r="E106" s="1"/>
      <c r="F106" s="1"/>
      <c r="G106" s="1"/>
      <c r="H106" s="1"/>
      <c r="I106" s="1"/>
    </row>
    <row r="107" ht="15.75" customHeight="1">
      <c r="A107" s="43"/>
      <c r="B107" s="44"/>
      <c r="C107" s="44"/>
      <c r="D107" s="1"/>
      <c r="E107" s="1"/>
      <c r="F107" s="1"/>
      <c r="G107" s="1"/>
      <c r="H107" s="1"/>
      <c r="I107" s="1"/>
    </row>
    <row r="108" ht="15.75" customHeight="1">
      <c r="A108" s="43"/>
      <c r="B108" s="44"/>
      <c r="C108" s="44"/>
      <c r="D108" s="1"/>
      <c r="E108" s="1"/>
      <c r="F108" s="1"/>
      <c r="G108" s="1"/>
      <c r="H108" s="1"/>
      <c r="I108" s="1"/>
    </row>
    <row r="109" ht="15.75" customHeight="1">
      <c r="A109" s="43"/>
      <c r="B109" s="44"/>
      <c r="C109" s="44"/>
      <c r="D109" s="1"/>
      <c r="E109" s="1"/>
      <c r="F109" s="1"/>
      <c r="G109" s="1"/>
      <c r="H109" s="1"/>
      <c r="I109" s="1"/>
    </row>
    <row r="110" ht="15.75" customHeight="1">
      <c r="A110" s="43"/>
      <c r="B110" s="44"/>
      <c r="C110" s="44"/>
      <c r="D110" s="1"/>
      <c r="E110" s="1"/>
      <c r="F110" s="1"/>
      <c r="G110" s="1"/>
      <c r="H110" s="1"/>
      <c r="I110" s="1"/>
    </row>
    <row r="111" ht="15.75" customHeight="1">
      <c r="A111" s="43"/>
      <c r="B111" s="44"/>
      <c r="C111" s="44"/>
      <c r="D111" s="1"/>
      <c r="E111" s="1"/>
      <c r="F111" s="1"/>
      <c r="G111" s="1"/>
      <c r="H111" s="1"/>
      <c r="I111" s="1"/>
    </row>
    <row r="112" ht="15.75" customHeight="1">
      <c r="A112" s="43"/>
      <c r="B112" s="44"/>
      <c r="C112" s="44"/>
      <c r="D112" s="1"/>
      <c r="E112" s="1"/>
      <c r="F112" s="1"/>
      <c r="G112" s="1"/>
      <c r="H112" s="1"/>
      <c r="I112" s="1"/>
    </row>
    <row r="113" ht="15.75" customHeight="1">
      <c r="A113" s="43"/>
      <c r="B113" s="44"/>
      <c r="C113" s="44"/>
      <c r="D113" s="1"/>
      <c r="E113" s="1"/>
      <c r="F113" s="1"/>
      <c r="G113" s="1"/>
      <c r="H113" s="1"/>
      <c r="I113" s="1"/>
    </row>
    <row r="114" ht="15.75" customHeight="1">
      <c r="A114" s="43"/>
      <c r="B114" s="44"/>
      <c r="C114" s="44"/>
      <c r="D114" s="1"/>
      <c r="E114" s="1"/>
      <c r="F114" s="1"/>
      <c r="G114" s="1"/>
      <c r="H114" s="1"/>
      <c r="I114" s="1"/>
    </row>
    <row r="115" ht="15.75" customHeight="1">
      <c r="A115" s="43"/>
      <c r="B115" s="44"/>
      <c r="C115" s="44"/>
      <c r="D115" s="1"/>
      <c r="E115" s="1"/>
      <c r="F115" s="1"/>
      <c r="G115" s="1"/>
      <c r="H115" s="1"/>
      <c r="I115" s="1"/>
    </row>
    <row r="116" ht="15.75" customHeight="1">
      <c r="A116" s="43"/>
      <c r="B116" s="44"/>
      <c r="C116" s="44"/>
      <c r="D116" s="1"/>
      <c r="E116" s="1"/>
      <c r="F116" s="1"/>
      <c r="G116" s="1"/>
      <c r="H116" s="1"/>
      <c r="I116" s="1"/>
    </row>
    <row r="117" ht="15.75" customHeight="1">
      <c r="A117" s="43"/>
      <c r="B117" s="44"/>
      <c r="C117" s="44"/>
      <c r="D117" s="1"/>
      <c r="E117" s="1"/>
      <c r="F117" s="1"/>
      <c r="G117" s="1"/>
      <c r="H117" s="1"/>
      <c r="I117" s="1"/>
    </row>
    <row r="118" ht="15.75" customHeight="1">
      <c r="A118" s="43"/>
      <c r="B118" s="44"/>
      <c r="C118" s="44"/>
      <c r="D118" s="1"/>
      <c r="E118" s="1"/>
      <c r="F118" s="1"/>
      <c r="G118" s="1"/>
      <c r="H118" s="1"/>
      <c r="I118" s="1"/>
    </row>
    <row r="119" ht="15.75" customHeight="1">
      <c r="A119" s="43"/>
      <c r="B119" s="44"/>
      <c r="C119" s="44"/>
      <c r="D119" s="1"/>
      <c r="E119" s="1"/>
      <c r="F119" s="1"/>
      <c r="G119" s="1"/>
      <c r="H119" s="1"/>
      <c r="I119" s="1"/>
    </row>
    <row r="120" ht="15.75" customHeight="1">
      <c r="A120" s="43"/>
      <c r="B120" s="44"/>
      <c r="C120" s="44"/>
      <c r="D120" s="1"/>
      <c r="E120" s="1"/>
      <c r="F120" s="1"/>
      <c r="G120" s="1"/>
      <c r="H120" s="1"/>
      <c r="I120" s="1"/>
    </row>
    <row r="121" ht="15.75" customHeight="1">
      <c r="A121" s="43"/>
      <c r="B121" s="44"/>
      <c r="C121" s="44"/>
      <c r="D121" s="1"/>
      <c r="E121" s="1"/>
      <c r="F121" s="1"/>
      <c r="G121" s="1"/>
      <c r="H121" s="1"/>
      <c r="I121" s="1"/>
    </row>
    <row r="122" ht="15.75" customHeight="1">
      <c r="A122" s="43"/>
      <c r="B122" s="44"/>
      <c r="C122" s="44"/>
      <c r="D122" s="1"/>
      <c r="E122" s="1"/>
      <c r="F122" s="1"/>
      <c r="G122" s="1"/>
      <c r="H122" s="1"/>
      <c r="I122" s="1"/>
    </row>
    <row r="123" ht="15.75" customHeight="1">
      <c r="A123" s="43"/>
      <c r="B123" s="44"/>
      <c r="C123" s="44"/>
      <c r="D123" s="1"/>
      <c r="E123" s="1"/>
      <c r="F123" s="1"/>
      <c r="G123" s="1"/>
      <c r="H123" s="1"/>
      <c r="I123" s="1"/>
    </row>
    <row r="124" ht="15.75" customHeight="1">
      <c r="A124" s="43"/>
      <c r="B124" s="44"/>
      <c r="C124" s="44"/>
      <c r="D124" s="1"/>
      <c r="E124" s="1"/>
      <c r="F124" s="1"/>
      <c r="G124" s="1"/>
      <c r="H124" s="1"/>
      <c r="I124" s="1"/>
    </row>
    <row r="125" ht="15.75" customHeight="1">
      <c r="A125" s="43"/>
      <c r="B125" s="44"/>
      <c r="C125" s="44"/>
      <c r="D125" s="1"/>
      <c r="E125" s="1"/>
      <c r="F125" s="1"/>
      <c r="G125" s="1"/>
      <c r="H125" s="1"/>
      <c r="I125" s="1"/>
    </row>
    <row r="126" ht="15.75" customHeight="1">
      <c r="A126" s="43"/>
      <c r="B126" s="44"/>
      <c r="C126" s="44"/>
      <c r="D126" s="1"/>
      <c r="E126" s="1"/>
      <c r="F126" s="1"/>
      <c r="G126" s="1"/>
      <c r="H126" s="1"/>
      <c r="I126" s="1"/>
    </row>
    <row r="127" ht="15.75" customHeight="1">
      <c r="A127" s="43"/>
      <c r="B127" s="44"/>
      <c r="C127" s="44"/>
      <c r="D127" s="1"/>
      <c r="E127" s="1"/>
      <c r="F127" s="1"/>
      <c r="G127" s="1"/>
      <c r="H127" s="1"/>
      <c r="I127" s="1"/>
    </row>
    <row r="128" ht="15.75" customHeight="1">
      <c r="A128" s="43"/>
      <c r="B128" s="44"/>
      <c r="C128" s="44"/>
      <c r="D128" s="1"/>
      <c r="E128" s="1"/>
      <c r="F128" s="1"/>
      <c r="G128" s="1"/>
      <c r="H128" s="1"/>
      <c r="I128" s="1"/>
    </row>
    <row r="129" ht="15.75" customHeight="1">
      <c r="A129" s="43"/>
      <c r="B129" s="44"/>
      <c r="C129" s="44"/>
      <c r="D129" s="1"/>
      <c r="E129" s="1"/>
      <c r="F129" s="1"/>
      <c r="G129" s="1"/>
      <c r="H129" s="1"/>
      <c r="I129" s="1"/>
    </row>
    <row r="130" ht="15.75" customHeight="1">
      <c r="A130" s="43"/>
      <c r="B130" s="44"/>
      <c r="C130" s="44"/>
      <c r="D130" s="1"/>
      <c r="E130" s="1"/>
      <c r="F130" s="1"/>
      <c r="G130" s="1"/>
      <c r="H130" s="1"/>
      <c r="I130" s="1"/>
    </row>
    <row r="131" ht="15.75" customHeight="1">
      <c r="A131" s="43"/>
      <c r="B131" s="44"/>
      <c r="C131" s="44"/>
      <c r="D131" s="1"/>
      <c r="E131" s="1"/>
      <c r="F131" s="1"/>
      <c r="G131" s="1"/>
      <c r="H131" s="1"/>
      <c r="I131" s="1"/>
    </row>
    <row r="132" ht="15.75" customHeight="1">
      <c r="A132" s="43"/>
      <c r="B132" s="44"/>
      <c r="C132" s="44"/>
      <c r="D132" s="1"/>
      <c r="E132" s="1"/>
      <c r="F132" s="1"/>
      <c r="G132" s="1"/>
      <c r="H132" s="1"/>
      <c r="I132" s="1"/>
    </row>
    <row r="133" ht="15.75" customHeight="1">
      <c r="A133" s="43"/>
      <c r="B133" s="44"/>
      <c r="C133" s="44"/>
      <c r="D133" s="1"/>
      <c r="E133" s="1"/>
      <c r="F133" s="1"/>
      <c r="G133" s="1"/>
      <c r="H133" s="1"/>
      <c r="I133" s="1"/>
    </row>
    <row r="134" ht="15.75" customHeight="1">
      <c r="A134" s="43"/>
      <c r="B134" s="44"/>
      <c r="C134" s="44"/>
      <c r="D134" s="1"/>
      <c r="E134" s="1"/>
      <c r="F134" s="1"/>
      <c r="G134" s="1"/>
      <c r="H134" s="1"/>
      <c r="I134" s="1"/>
    </row>
    <row r="135" ht="15.75" customHeight="1">
      <c r="A135" s="43"/>
      <c r="B135" s="44"/>
      <c r="C135" s="44"/>
      <c r="D135" s="1"/>
      <c r="E135" s="1"/>
      <c r="F135" s="1"/>
      <c r="G135" s="1"/>
      <c r="H135" s="1"/>
      <c r="I135" s="1"/>
    </row>
    <row r="136" ht="15.75" customHeight="1">
      <c r="A136" s="43"/>
      <c r="B136" s="44"/>
      <c r="C136" s="44"/>
      <c r="D136" s="1"/>
      <c r="E136" s="1"/>
      <c r="F136" s="1"/>
      <c r="G136" s="1"/>
      <c r="H136" s="1"/>
      <c r="I136" s="1"/>
    </row>
    <row r="137" ht="15.75" customHeight="1">
      <c r="A137" s="43"/>
      <c r="B137" s="44"/>
      <c r="C137" s="44"/>
      <c r="D137" s="1"/>
      <c r="E137" s="1"/>
      <c r="F137" s="1"/>
      <c r="G137" s="1"/>
      <c r="H137" s="1"/>
      <c r="I137" s="1"/>
    </row>
    <row r="138" ht="15.75" customHeight="1">
      <c r="A138" s="43"/>
      <c r="B138" s="44"/>
      <c r="C138" s="44"/>
      <c r="D138" s="1"/>
      <c r="E138" s="1"/>
      <c r="F138" s="1"/>
      <c r="G138" s="1"/>
      <c r="H138" s="1"/>
      <c r="I138" s="1"/>
    </row>
    <row r="139" ht="15.75" customHeight="1">
      <c r="A139" s="43"/>
      <c r="B139" s="44"/>
      <c r="C139" s="44"/>
      <c r="D139" s="1"/>
      <c r="E139" s="1"/>
      <c r="F139" s="1"/>
      <c r="G139" s="1"/>
      <c r="H139" s="1"/>
      <c r="I139" s="1"/>
    </row>
    <row r="140" ht="15.75" customHeight="1">
      <c r="A140" s="43"/>
      <c r="B140" s="44"/>
      <c r="C140" s="44"/>
      <c r="D140" s="1"/>
      <c r="E140" s="1"/>
      <c r="F140" s="1"/>
      <c r="G140" s="1"/>
      <c r="H140" s="1"/>
      <c r="I140" s="1"/>
    </row>
    <row r="141" ht="15.75" customHeight="1">
      <c r="A141" s="43"/>
      <c r="B141" s="44"/>
      <c r="C141" s="44"/>
      <c r="D141" s="1"/>
      <c r="E141" s="1"/>
      <c r="F141" s="1"/>
      <c r="G141" s="1"/>
      <c r="H141" s="1"/>
      <c r="I141" s="1"/>
    </row>
    <row r="142" ht="15.75" customHeight="1">
      <c r="A142" s="43"/>
      <c r="B142" s="44"/>
      <c r="C142" s="44"/>
      <c r="D142" s="1"/>
      <c r="E142" s="1"/>
      <c r="F142" s="1"/>
      <c r="G142" s="1"/>
      <c r="H142" s="1"/>
      <c r="I142" s="1"/>
    </row>
    <row r="143" ht="15.75" customHeight="1">
      <c r="A143" s="43"/>
      <c r="B143" s="44"/>
      <c r="C143" s="44"/>
      <c r="D143" s="1"/>
      <c r="E143" s="1"/>
      <c r="F143" s="1"/>
      <c r="G143" s="1"/>
      <c r="H143" s="1"/>
      <c r="I143" s="1"/>
    </row>
    <row r="144" ht="15.75" customHeight="1">
      <c r="A144" s="43"/>
      <c r="B144" s="44"/>
      <c r="C144" s="44"/>
      <c r="D144" s="1"/>
      <c r="E144" s="1"/>
      <c r="F144" s="1"/>
      <c r="G144" s="1"/>
      <c r="H144" s="1"/>
      <c r="I144" s="1"/>
    </row>
    <row r="145" ht="15.75" customHeight="1">
      <c r="A145" s="43"/>
      <c r="B145" s="44"/>
      <c r="C145" s="44"/>
      <c r="D145" s="1"/>
      <c r="E145" s="1"/>
      <c r="F145" s="1"/>
      <c r="G145" s="1"/>
      <c r="H145" s="1"/>
      <c r="I145" s="1"/>
    </row>
    <row r="146" ht="15.75" customHeight="1">
      <c r="A146" s="43"/>
      <c r="B146" s="44"/>
      <c r="C146" s="44"/>
      <c r="D146" s="1"/>
      <c r="E146" s="1"/>
      <c r="F146" s="1"/>
      <c r="G146" s="1"/>
      <c r="H146" s="1"/>
      <c r="I146" s="1"/>
    </row>
    <row r="147" ht="15.75" customHeight="1">
      <c r="A147" s="43"/>
      <c r="B147" s="44"/>
      <c r="C147" s="44"/>
      <c r="D147" s="1"/>
      <c r="E147" s="1"/>
      <c r="F147" s="1"/>
      <c r="G147" s="1"/>
      <c r="H147" s="1"/>
      <c r="I147" s="1"/>
    </row>
    <row r="148" ht="15.75" customHeight="1">
      <c r="A148" s="43"/>
      <c r="B148" s="44"/>
      <c r="C148" s="44"/>
      <c r="D148" s="1"/>
      <c r="E148" s="1"/>
      <c r="F148" s="1"/>
      <c r="G148" s="1"/>
      <c r="H148" s="1"/>
      <c r="I148" s="1"/>
    </row>
    <row r="149" ht="15.75" customHeight="1">
      <c r="A149" s="43"/>
      <c r="B149" s="44"/>
      <c r="C149" s="44"/>
      <c r="D149" s="1"/>
      <c r="E149" s="1"/>
      <c r="F149" s="1"/>
      <c r="G149" s="1"/>
      <c r="H149" s="1"/>
      <c r="I149" s="1"/>
    </row>
    <row r="150" ht="15.75" customHeight="1">
      <c r="A150" s="43"/>
      <c r="B150" s="44"/>
      <c r="C150" s="44"/>
      <c r="D150" s="1"/>
      <c r="E150" s="1"/>
      <c r="F150" s="1"/>
      <c r="G150" s="1"/>
      <c r="H150" s="1"/>
      <c r="I150" s="1"/>
    </row>
    <row r="151" ht="15.75" customHeight="1">
      <c r="A151" s="43"/>
      <c r="B151" s="44"/>
      <c r="C151" s="44"/>
      <c r="D151" s="1"/>
      <c r="E151" s="1"/>
      <c r="F151" s="1"/>
      <c r="G151" s="1"/>
      <c r="H151" s="1"/>
      <c r="I151" s="1"/>
    </row>
    <row r="152" ht="15.75" customHeight="1">
      <c r="A152" s="43"/>
      <c r="B152" s="44"/>
      <c r="C152" s="44"/>
      <c r="D152" s="1"/>
      <c r="E152" s="1"/>
      <c r="F152" s="1"/>
      <c r="G152" s="1"/>
      <c r="H152" s="1"/>
      <c r="I152" s="1"/>
    </row>
    <row r="153" ht="15.75" customHeight="1">
      <c r="A153" s="43"/>
      <c r="B153" s="44"/>
      <c r="C153" s="44"/>
      <c r="D153" s="1"/>
      <c r="E153" s="1"/>
      <c r="F153" s="1"/>
      <c r="G153" s="1"/>
      <c r="H153" s="1"/>
      <c r="I153" s="1"/>
    </row>
    <row r="154" ht="15.75" customHeight="1">
      <c r="A154" s="43"/>
      <c r="B154" s="44"/>
      <c r="C154" s="44"/>
      <c r="D154" s="1"/>
      <c r="E154" s="1"/>
      <c r="F154" s="1"/>
      <c r="G154" s="1"/>
      <c r="H154" s="1"/>
      <c r="I154" s="1"/>
    </row>
    <row r="155" ht="15.75" customHeight="1">
      <c r="A155" s="43"/>
      <c r="B155" s="44"/>
      <c r="C155" s="44"/>
      <c r="D155" s="1"/>
      <c r="E155" s="1"/>
      <c r="F155" s="1"/>
      <c r="G155" s="1"/>
      <c r="H155" s="1"/>
      <c r="I155" s="1"/>
    </row>
    <row r="156" ht="15.75" customHeight="1">
      <c r="A156" s="43"/>
      <c r="B156" s="44"/>
      <c r="C156" s="44"/>
      <c r="D156" s="1"/>
      <c r="E156" s="1"/>
      <c r="F156" s="1"/>
      <c r="G156" s="1"/>
      <c r="H156" s="1"/>
      <c r="I156" s="1"/>
    </row>
    <row r="157" ht="15.75" customHeight="1">
      <c r="A157" s="43"/>
      <c r="B157" s="44"/>
      <c r="C157" s="44"/>
      <c r="D157" s="1"/>
      <c r="E157" s="1"/>
      <c r="F157" s="1"/>
      <c r="G157" s="1"/>
      <c r="H157" s="1"/>
      <c r="I157" s="1"/>
    </row>
    <row r="158" ht="15.75" customHeight="1">
      <c r="A158" s="43"/>
      <c r="B158" s="44"/>
      <c r="C158" s="44"/>
      <c r="D158" s="1"/>
      <c r="E158" s="1"/>
      <c r="F158" s="1"/>
      <c r="G158" s="1"/>
      <c r="H158" s="1"/>
      <c r="I158" s="1"/>
    </row>
    <row r="159" ht="15.75" customHeight="1">
      <c r="A159" s="43"/>
      <c r="B159" s="44"/>
      <c r="C159" s="44"/>
      <c r="D159" s="1"/>
      <c r="E159" s="1"/>
      <c r="F159" s="1"/>
      <c r="G159" s="1"/>
      <c r="H159" s="1"/>
      <c r="I159" s="1"/>
    </row>
    <row r="160" ht="15.75" customHeight="1">
      <c r="A160" s="43"/>
      <c r="B160" s="44"/>
      <c r="C160" s="44"/>
      <c r="D160" s="1"/>
      <c r="E160" s="1"/>
      <c r="F160" s="1"/>
      <c r="G160" s="1"/>
      <c r="H160" s="1"/>
      <c r="I160" s="1"/>
    </row>
    <row r="161" ht="15.75" customHeight="1">
      <c r="A161" s="43"/>
      <c r="B161" s="44"/>
      <c r="C161" s="44"/>
      <c r="D161" s="1"/>
      <c r="E161" s="1"/>
      <c r="F161" s="1"/>
      <c r="G161" s="1"/>
      <c r="H161" s="1"/>
      <c r="I161" s="1"/>
    </row>
    <row r="162" ht="15.75" customHeight="1">
      <c r="A162" s="43"/>
      <c r="B162" s="44"/>
      <c r="C162" s="44"/>
      <c r="D162" s="1"/>
      <c r="E162" s="1"/>
      <c r="F162" s="1"/>
      <c r="G162" s="1"/>
      <c r="H162" s="1"/>
      <c r="I162" s="1"/>
    </row>
    <row r="163" ht="15.75" customHeight="1">
      <c r="A163" s="43"/>
      <c r="B163" s="44"/>
      <c r="C163" s="44"/>
      <c r="D163" s="1"/>
      <c r="E163" s="1"/>
      <c r="F163" s="1"/>
      <c r="G163" s="1"/>
      <c r="H163" s="1"/>
      <c r="I163" s="1"/>
    </row>
    <row r="164" ht="15.75" customHeight="1">
      <c r="A164" s="43"/>
      <c r="B164" s="44"/>
      <c r="C164" s="44"/>
      <c r="D164" s="1"/>
      <c r="E164" s="1"/>
      <c r="F164" s="1"/>
      <c r="G164" s="1"/>
      <c r="H164" s="1"/>
      <c r="I164" s="1"/>
    </row>
    <row r="165" ht="15.75" customHeight="1">
      <c r="A165" s="43"/>
      <c r="B165" s="44"/>
      <c r="C165" s="44"/>
      <c r="D165" s="1"/>
      <c r="E165" s="1"/>
      <c r="F165" s="1"/>
      <c r="G165" s="1"/>
      <c r="H165" s="1"/>
      <c r="I165" s="1"/>
    </row>
    <row r="166" ht="15.75" customHeight="1">
      <c r="A166" s="43"/>
      <c r="B166" s="44"/>
      <c r="C166" s="44"/>
      <c r="D166" s="1"/>
      <c r="E166" s="1"/>
      <c r="F166" s="1"/>
      <c r="G166" s="1"/>
      <c r="H166" s="1"/>
      <c r="I166" s="1"/>
    </row>
    <row r="167" ht="15.75" customHeight="1">
      <c r="A167" s="43"/>
      <c r="B167" s="44"/>
      <c r="C167" s="44"/>
      <c r="D167" s="1"/>
      <c r="E167" s="1"/>
      <c r="F167" s="1"/>
      <c r="G167" s="1"/>
      <c r="H167" s="1"/>
      <c r="I167" s="1"/>
    </row>
    <row r="168" ht="15.75" customHeight="1">
      <c r="A168" s="43"/>
      <c r="B168" s="44"/>
      <c r="C168" s="44"/>
      <c r="D168" s="1"/>
      <c r="E168" s="1"/>
      <c r="F168" s="1"/>
      <c r="G168" s="1"/>
      <c r="H168" s="1"/>
      <c r="I168" s="1"/>
    </row>
    <row r="169" ht="15.75" customHeight="1">
      <c r="A169" s="43"/>
      <c r="B169" s="44"/>
      <c r="C169" s="44"/>
      <c r="D169" s="1"/>
      <c r="E169" s="1"/>
      <c r="F169" s="1"/>
      <c r="G169" s="1"/>
      <c r="H169" s="1"/>
      <c r="I169" s="1"/>
    </row>
    <row r="170" ht="15.75" customHeight="1">
      <c r="A170" s="43"/>
      <c r="B170" s="44"/>
      <c r="C170" s="44"/>
      <c r="D170" s="1"/>
      <c r="E170" s="1"/>
      <c r="F170" s="1"/>
      <c r="G170" s="1"/>
      <c r="H170" s="1"/>
      <c r="I170" s="1"/>
    </row>
    <row r="171" ht="15.75" customHeight="1">
      <c r="A171" s="43"/>
      <c r="B171" s="44"/>
      <c r="C171" s="44"/>
      <c r="D171" s="1"/>
      <c r="E171" s="1"/>
      <c r="F171" s="1"/>
      <c r="G171" s="1"/>
      <c r="H171" s="1"/>
      <c r="I171" s="1"/>
    </row>
    <row r="172" ht="15.75" customHeight="1">
      <c r="A172" s="43"/>
      <c r="B172" s="44"/>
      <c r="C172" s="44"/>
      <c r="D172" s="1"/>
      <c r="E172" s="1"/>
      <c r="F172" s="1"/>
      <c r="G172" s="1"/>
      <c r="H172" s="1"/>
      <c r="I172" s="1"/>
    </row>
    <row r="173" ht="15.75" customHeight="1">
      <c r="A173" s="43"/>
      <c r="B173" s="44"/>
      <c r="C173" s="44"/>
      <c r="D173" s="1"/>
      <c r="E173" s="1"/>
      <c r="F173" s="1"/>
      <c r="G173" s="1"/>
      <c r="H173" s="1"/>
      <c r="I173" s="1"/>
    </row>
    <row r="174" ht="15.75" customHeight="1">
      <c r="A174" s="43"/>
      <c r="B174" s="44"/>
      <c r="C174" s="44"/>
      <c r="D174" s="1"/>
      <c r="E174" s="1"/>
      <c r="F174" s="1"/>
      <c r="G174" s="1"/>
      <c r="H174" s="1"/>
      <c r="I174" s="1"/>
    </row>
    <row r="175" ht="15.75" customHeight="1">
      <c r="A175" s="43"/>
      <c r="B175" s="44"/>
      <c r="C175" s="44"/>
      <c r="D175" s="1"/>
      <c r="E175" s="1"/>
      <c r="F175" s="1"/>
      <c r="G175" s="1"/>
      <c r="H175" s="1"/>
      <c r="I175" s="1"/>
    </row>
    <row r="176" ht="15.75" customHeight="1">
      <c r="A176" s="43"/>
      <c r="B176" s="44"/>
      <c r="C176" s="44"/>
      <c r="D176" s="1"/>
      <c r="E176" s="1"/>
      <c r="F176" s="1"/>
      <c r="G176" s="1"/>
      <c r="H176" s="1"/>
      <c r="I176" s="1"/>
    </row>
    <row r="177" ht="15.75" customHeight="1">
      <c r="A177" s="43"/>
      <c r="B177" s="44"/>
      <c r="C177" s="44"/>
      <c r="D177" s="1"/>
      <c r="E177" s="1"/>
      <c r="F177" s="1"/>
      <c r="G177" s="1"/>
      <c r="H177" s="1"/>
      <c r="I177" s="1"/>
    </row>
    <row r="178" ht="15.75" customHeight="1">
      <c r="A178" s="43"/>
      <c r="B178" s="44"/>
      <c r="C178" s="44"/>
      <c r="D178" s="1"/>
      <c r="E178" s="1"/>
      <c r="F178" s="1"/>
      <c r="G178" s="1"/>
      <c r="H178" s="1"/>
      <c r="I178" s="1"/>
    </row>
    <row r="179" ht="15.75" customHeight="1">
      <c r="A179" s="43"/>
      <c r="B179" s="44"/>
      <c r="C179" s="44"/>
      <c r="D179" s="1"/>
      <c r="E179" s="1"/>
      <c r="F179" s="1"/>
      <c r="G179" s="1"/>
      <c r="H179" s="1"/>
      <c r="I179" s="1"/>
    </row>
    <row r="180" ht="15.75" customHeight="1">
      <c r="A180" s="43"/>
      <c r="B180" s="44"/>
      <c r="C180" s="44"/>
      <c r="D180" s="1"/>
      <c r="E180" s="1"/>
      <c r="F180" s="1"/>
      <c r="G180" s="1"/>
      <c r="H180" s="1"/>
      <c r="I180" s="1"/>
    </row>
    <row r="181" ht="15.75" customHeight="1">
      <c r="A181" s="43"/>
      <c r="B181" s="44"/>
      <c r="C181" s="44"/>
      <c r="D181" s="1"/>
      <c r="E181" s="1"/>
      <c r="F181" s="1"/>
      <c r="G181" s="1"/>
      <c r="H181" s="1"/>
      <c r="I181" s="1"/>
    </row>
    <row r="182" ht="15.75" customHeight="1">
      <c r="A182" s="43"/>
      <c r="B182" s="44"/>
      <c r="C182" s="44"/>
      <c r="D182" s="1"/>
      <c r="E182" s="1"/>
      <c r="F182" s="1"/>
      <c r="G182" s="1"/>
      <c r="H182" s="1"/>
      <c r="I182" s="1"/>
    </row>
    <row r="183" ht="15.75" customHeight="1">
      <c r="A183" s="43"/>
      <c r="B183" s="44"/>
      <c r="C183" s="44"/>
      <c r="D183" s="1"/>
      <c r="E183" s="1"/>
      <c r="F183" s="1"/>
      <c r="G183" s="1"/>
      <c r="H183" s="1"/>
      <c r="I183" s="1"/>
    </row>
    <row r="184" ht="15.75" customHeight="1">
      <c r="A184" s="43"/>
      <c r="B184" s="44"/>
      <c r="C184" s="44"/>
      <c r="D184" s="1"/>
      <c r="E184" s="1"/>
      <c r="F184" s="1"/>
      <c r="G184" s="1"/>
      <c r="H184" s="1"/>
      <c r="I184" s="1"/>
    </row>
    <row r="185" ht="15.75" customHeight="1">
      <c r="A185" s="43"/>
      <c r="B185" s="44"/>
      <c r="C185" s="44"/>
      <c r="D185" s="1"/>
      <c r="E185" s="1"/>
      <c r="F185" s="1"/>
      <c r="G185" s="1"/>
      <c r="H185" s="1"/>
      <c r="I185" s="1"/>
    </row>
    <row r="186" ht="15.75" customHeight="1">
      <c r="A186" s="43"/>
      <c r="B186" s="44"/>
      <c r="C186" s="44"/>
      <c r="D186" s="1"/>
      <c r="E186" s="1"/>
      <c r="F186" s="1"/>
      <c r="G186" s="1"/>
      <c r="H186" s="1"/>
      <c r="I186" s="1"/>
    </row>
    <row r="187" ht="15.75" customHeight="1">
      <c r="A187" s="43"/>
      <c r="B187" s="44"/>
      <c r="C187" s="44"/>
      <c r="D187" s="1"/>
      <c r="E187" s="1"/>
      <c r="F187" s="1"/>
      <c r="G187" s="1"/>
      <c r="H187" s="1"/>
      <c r="I187" s="1"/>
    </row>
    <row r="188" ht="15.75" customHeight="1">
      <c r="A188" s="43"/>
      <c r="B188" s="44"/>
      <c r="C188" s="44"/>
      <c r="D188" s="1"/>
      <c r="E188" s="1"/>
      <c r="F188" s="1"/>
      <c r="G188" s="1"/>
      <c r="H188" s="1"/>
      <c r="I188" s="1"/>
    </row>
    <row r="189" ht="15.75" customHeight="1">
      <c r="A189" s="43"/>
      <c r="B189" s="44"/>
      <c r="C189" s="44"/>
      <c r="D189" s="1"/>
      <c r="E189" s="1"/>
      <c r="F189" s="1"/>
      <c r="G189" s="1"/>
      <c r="H189" s="1"/>
      <c r="I189" s="1"/>
    </row>
    <row r="190" ht="15.75" customHeight="1">
      <c r="A190" s="43"/>
      <c r="B190" s="44"/>
      <c r="C190" s="44"/>
      <c r="D190" s="1"/>
      <c r="E190" s="1"/>
      <c r="F190" s="1"/>
      <c r="G190" s="1"/>
      <c r="H190" s="1"/>
      <c r="I190" s="1"/>
    </row>
    <row r="191" ht="15.75" customHeight="1">
      <c r="A191" s="43"/>
      <c r="B191" s="44"/>
      <c r="C191" s="44"/>
      <c r="D191" s="1"/>
      <c r="E191" s="1"/>
      <c r="F191" s="1"/>
      <c r="G191" s="1"/>
      <c r="H191" s="1"/>
      <c r="I191" s="1"/>
    </row>
    <row r="192" ht="15.75" customHeight="1">
      <c r="A192" s="43"/>
      <c r="B192" s="44"/>
      <c r="C192" s="44"/>
      <c r="D192" s="1"/>
      <c r="E192" s="1"/>
      <c r="F192" s="1"/>
      <c r="G192" s="1"/>
      <c r="H192" s="1"/>
      <c r="I192" s="1"/>
    </row>
    <row r="193" ht="15.75" customHeight="1">
      <c r="A193" s="43"/>
      <c r="B193" s="44"/>
      <c r="C193" s="44"/>
      <c r="D193" s="1"/>
      <c r="E193" s="1"/>
      <c r="F193" s="1"/>
      <c r="G193" s="1"/>
      <c r="H193" s="1"/>
      <c r="I193" s="1"/>
    </row>
    <row r="194" ht="15.75" customHeight="1">
      <c r="A194" s="43"/>
      <c r="B194" s="44"/>
      <c r="C194" s="44"/>
      <c r="D194" s="1"/>
      <c r="E194" s="1"/>
      <c r="F194" s="1"/>
      <c r="G194" s="1"/>
      <c r="H194" s="1"/>
      <c r="I194" s="1"/>
    </row>
    <row r="195" ht="15.75" customHeight="1">
      <c r="A195" s="43"/>
      <c r="B195" s="44"/>
      <c r="C195" s="44"/>
      <c r="D195" s="1"/>
      <c r="E195" s="1"/>
      <c r="F195" s="1"/>
      <c r="G195" s="1"/>
      <c r="H195" s="1"/>
      <c r="I195" s="1"/>
    </row>
    <row r="196" ht="15.75" customHeight="1">
      <c r="A196" s="43"/>
      <c r="B196" s="44"/>
      <c r="C196" s="44"/>
      <c r="D196" s="1"/>
      <c r="E196" s="1"/>
      <c r="F196" s="1"/>
      <c r="G196" s="1"/>
      <c r="H196" s="1"/>
      <c r="I196" s="1"/>
    </row>
    <row r="197" ht="15.75" customHeight="1">
      <c r="A197" s="43"/>
      <c r="B197" s="44"/>
      <c r="C197" s="44"/>
      <c r="D197" s="1"/>
      <c r="E197" s="1"/>
      <c r="F197" s="1"/>
      <c r="G197" s="1"/>
      <c r="H197" s="1"/>
      <c r="I197" s="1"/>
    </row>
    <row r="198" ht="15.75" customHeight="1">
      <c r="A198" s="43"/>
      <c r="B198" s="44"/>
      <c r="C198" s="44"/>
      <c r="D198" s="1"/>
      <c r="E198" s="1"/>
      <c r="F198" s="1"/>
      <c r="G198" s="1"/>
      <c r="H198" s="1"/>
      <c r="I198" s="1"/>
    </row>
    <row r="199" ht="15.75" customHeight="1">
      <c r="A199" s="43"/>
      <c r="B199" s="44"/>
      <c r="C199" s="44"/>
      <c r="D199" s="1"/>
      <c r="E199" s="1"/>
      <c r="F199" s="1"/>
      <c r="G199" s="1"/>
      <c r="H199" s="1"/>
      <c r="I199" s="1"/>
    </row>
    <row r="200" ht="15.75" customHeight="1">
      <c r="A200" s="43"/>
      <c r="B200" s="44"/>
      <c r="C200" s="44"/>
      <c r="D200" s="1"/>
      <c r="E200" s="1"/>
      <c r="F200" s="1"/>
      <c r="G200" s="1"/>
      <c r="H200" s="1"/>
      <c r="I200" s="1"/>
    </row>
    <row r="201" ht="15.75" customHeight="1">
      <c r="A201" s="43"/>
      <c r="B201" s="44"/>
      <c r="C201" s="44"/>
      <c r="D201" s="1"/>
      <c r="E201" s="1"/>
      <c r="F201" s="1"/>
      <c r="G201" s="1"/>
      <c r="H201" s="1"/>
      <c r="I201" s="1"/>
    </row>
    <row r="202" ht="15.75" customHeight="1">
      <c r="A202" s="43"/>
      <c r="B202" s="44"/>
      <c r="C202" s="44"/>
      <c r="D202" s="1"/>
      <c r="E202" s="1"/>
      <c r="F202" s="1"/>
      <c r="G202" s="1"/>
      <c r="H202" s="1"/>
      <c r="I202" s="1"/>
    </row>
    <row r="203" ht="15.75" customHeight="1">
      <c r="A203" s="43"/>
      <c r="B203" s="44"/>
      <c r="C203" s="44"/>
      <c r="D203" s="1"/>
      <c r="E203" s="1"/>
      <c r="F203" s="1"/>
      <c r="G203" s="1"/>
      <c r="H203" s="1"/>
      <c r="I203" s="1"/>
    </row>
    <row r="204" ht="15.75" customHeight="1">
      <c r="A204" s="43"/>
      <c r="B204" s="44"/>
      <c r="C204" s="44"/>
      <c r="D204" s="1"/>
      <c r="E204" s="1"/>
      <c r="F204" s="1"/>
      <c r="G204" s="1"/>
      <c r="H204" s="1"/>
      <c r="I204" s="1"/>
    </row>
    <row r="205" ht="15.75" customHeight="1">
      <c r="A205" s="43"/>
      <c r="B205" s="44"/>
      <c r="C205" s="44"/>
      <c r="D205" s="1"/>
      <c r="E205" s="1"/>
      <c r="F205" s="1"/>
      <c r="G205" s="1"/>
      <c r="H205" s="1"/>
      <c r="I205" s="1"/>
    </row>
    <row r="206" ht="15.75" customHeight="1">
      <c r="A206" s="43"/>
      <c r="B206" s="44"/>
      <c r="C206" s="44"/>
      <c r="D206" s="1"/>
      <c r="E206" s="1"/>
      <c r="F206" s="1"/>
      <c r="G206" s="1"/>
      <c r="H206" s="1"/>
      <c r="I206" s="1"/>
    </row>
    <row r="207" ht="15.75" customHeight="1">
      <c r="A207" s="43"/>
      <c r="B207" s="44"/>
      <c r="C207" s="44"/>
      <c r="D207" s="1"/>
      <c r="E207" s="1"/>
      <c r="F207" s="1"/>
      <c r="G207" s="1"/>
      <c r="H207" s="1"/>
      <c r="I207" s="1"/>
    </row>
    <row r="208" ht="15.75" customHeight="1">
      <c r="A208" s="43"/>
      <c r="B208" s="44"/>
      <c r="C208" s="44"/>
      <c r="D208" s="1"/>
      <c r="E208" s="1"/>
      <c r="F208" s="1"/>
      <c r="G208" s="1"/>
      <c r="H208" s="1"/>
      <c r="I208" s="1"/>
    </row>
    <row r="209" ht="15.75" customHeight="1">
      <c r="A209" s="43"/>
      <c r="B209" s="44"/>
      <c r="C209" s="44"/>
      <c r="D209" s="1"/>
      <c r="E209" s="1"/>
      <c r="F209" s="1"/>
      <c r="G209" s="1"/>
      <c r="H209" s="1"/>
      <c r="I209" s="1"/>
    </row>
    <row r="210" ht="15.75" customHeight="1">
      <c r="A210" s="43"/>
      <c r="B210" s="44"/>
      <c r="C210" s="44"/>
      <c r="D210" s="1"/>
      <c r="E210" s="1"/>
      <c r="F210" s="1"/>
      <c r="G210" s="1"/>
      <c r="H210" s="1"/>
      <c r="I210" s="1"/>
    </row>
    <row r="211" ht="15.75" customHeight="1">
      <c r="A211" s="43"/>
      <c r="B211" s="44"/>
      <c r="C211" s="44"/>
      <c r="D211" s="1"/>
      <c r="E211" s="1"/>
      <c r="F211" s="1"/>
      <c r="G211" s="1"/>
      <c r="H211" s="1"/>
      <c r="I211" s="1"/>
    </row>
    <row r="212" ht="15.75" customHeight="1">
      <c r="A212" s="43"/>
      <c r="B212" s="44"/>
      <c r="C212" s="44"/>
      <c r="D212" s="1"/>
      <c r="E212" s="1"/>
      <c r="F212" s="1"/>
      <c r="G212" s="1"/>
      <c r="H212" s="1"/>
      <c r="I212" s="1"/>
    </row>
    <row r="213" ht="15.75" customHeight="1">
      <c r="A213" s="43"/>
      <c r="B213" s="44"/>
      <c r="C213" s="44"/>
      <c r="D213" s="1"/>
      <c r="E213" s="1"/>
      <c r="F213" s="1"/>
      <c r="G213" s="1"/>
      <c r="H213" s="1"/>
      <c r="I213" s="1"/>
    </row>
    <row r="214" ht="15.75" customHeight="1">
      <c r="A214" s="43"/>
      <c r="B214" s="44"/>
      <c r="C214" s="44"/>
      <c r="D214" s="1"/>
      <c r="E214" s="1"/>
      <c r="F214" s="1"/>
      <c r="G214" s="1"/>
      <c r="H214" s="1"/>
      <c r="I214" s="1"/>
    </row>
    <row r="215" ht="15.75" customHeight="1">
      <c r="A215" s="43"/>
      <c r="B215" s="44"/>
      <c r="C215" s="44"/>
      <c r="D215" s="1"/>
      <c r="E215" s="1"/>
      <c r="F215" s="1"/>
      <c r="G215" s="1"/>
      <c r="H215" s="1"/>
      <c r="I215" s="1"/>
    </row>
    <row r="216" ht="15.75" customHeight="1">
      <c r="A216" s="43"/>
      <c r="B216" s="44"/>
      <c r="C216" s="44"/>
      <c r="D216" s="1"/>
      <c r="E216" s="1"/>
      <c r="F216" s="1"/>
      <c r="G216" s="1"/>
      <c r="H216" s="1"/>
      <c r="I216" s="1"/>
    </row>
    <row r="217" ht="15.75" customHeight="1">
      <c r="A217" s="43"/>
      <c r="B217" s="44"/>
      <c r="C217" s="44"/>
      <c r="D217" s="1"/>
      <c r="E217" s="1"/>
      <c r="F217" s="1"/>
      <c r="G217" s="1"/>
      <c r="H217" s="1"/>
      <c r="I217" s="1"/>
    </row>
    <row r="218" ht="15.75" customHeight="1">
      <c r="A218" s="43"/>
      <c r="B218" s="44"/>
      <c r="C218" s="44"/>
      <c r="D218" s="1"/>
      <c r="E218" s="1"/>
      <c r="F218" s="1"/>
      <c r="G218" s="1"/>
      <c r="H218" s="1"/>
      <c r="I218" s="1"/>
    </row>
    <row r="219" ht="15.75" customHeight="1">
      <c r="A219" s="43"/>
      <c r="B219" s="44"/>
      <c r="C219" s="44"/>
      <c r="D219" s="1"/>
      <c r="E219" s="1"/>
      <c r="F219" s="1"/>
      <c r="G219" s="1"/>
      <c r="H219" s="1"/>
      <c r="I219" s="1"/>
    </row>
    <row r="220" ht="15.75" customHeight="1">
      <c r="A220" s="43"/>
      <c r="B220" s="44"/>
      <c r="C220" s="44"/>
      <c r="D220" s="1"/>
      <c r="E220" s="1"/>
      <c r="F220" s="1"/>
      <c r="G220" s="1"/>
      <c r="H220" s="1"/>
      <c r="I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I2"/>
    <mergeCell ref="A4:I4"/>
    <mergeCell ref="A5:I5"/>
    <mergeCell ref="A6:I6"/>
    <mergeCell ref="A7:I7"/>
    <mergeCell ref="A8:I8"/>
    <mergeCell ref="A19:I19"/>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7.14"/>
    <col customWidth="1" min="3" max="3" width="10.86"/>
    <col customWidth="1" min="4" max="4" width="13.43"/>
    <col customWidth="1" min="5" max="5" width="11.71"/>
    <col customWidth="1" min="6" max="6" width="26.43"/>
    <col customWidth="1" min="7" max="7" width="7.86"/>
    <col customWidth="1" min="8" max="8" width="12.29"/>
    <col customWidth="1" min="9" max="10" width="9.14"/>
    <col customWidth="1" min="11" max="24" width="8.0"/>
  </cols>
  <sheetData>
    <row r="1">
      <c r="A1" s="43"/>
      <c r="B1" s="43"/>
      <c r="C1" s="44"/>
      <c r="D1" s="1"/>
      <c r="E1" s="1"/>
      <c r="F1" s="1"/>
      <c r="G1" s="1"/>
      <c r="H1" s="1"/>
      <c r="I1" s="1"/>
      <c r="J1" s="1"/>
    </row>
    <row r="2" ht="33.0" customHeight="1">
      <c r="A2" s="84" t="s">
        <v>377</v>
      </c>
      <c r="B2" s="46"/>
      <c r="C2" s="46"/>
      <c r="D2" s="46"/>
      <c r="E2" s="46"/>
      <c r="F2" s="46"/>
      <c r="G2" s="46"/>
      <c r="H2" s="47"/>
      <c r="I2" s="48"/>
      <c r="J2" s="48"/>
      <c r="K2" s="49"/>
      <c r="L2" s="49"/>
      <c r="M2" s="49"/>
      <c r="N2" s="49"/>
      <c r="O2" s="49"/>
      <c r="P2" s="49"/>
      <c r="Q2" s="49"/>
      <c r="R2" s="49"/>
      <c r="S2" s="49"/>
      <c r="T2" s="49"/>
      <c r="U2" s="49"/>
      <c r="V2" s="49"/>
      <c r="W2" s="49"/>
      <c r="X2" s="49"/>
    </row>
    <row r="3">
      <c r="A3" s="92"/>
      <c r="B3" s="92"/>
      <c r="C3" s="92"/>
      <c r="D3" s="92"/>
      <c r="E3" s="92"/>
      <c r="F3" s="92"/>
      <c r="G3" s="92"/>
      <c r="H3" s="92"/>
      <c r="I3" s="48"/>
      <c r="J3" s="48"/>
      <c r="K3" s="49"/>
      <c r="L3" s="49"/>
      <c r="M3" s="49"/>
      <c r="N3" s="49"/>
      <c r="O3" s="49"/>
      <c r="P3" s="49"/>
      <c r="Q3" s="49"/>
      <c r="R3" s="49"/>
      <c r="S3" s="49"/>
      <c r="T3" s="49"/>
      <c r="U3" s="49"/>
      <c r="V3" s="49"/>
      <c r="W3" s="49"/>
      <c r="X3" s="49"/>
    </row>
    <row r="4" ht="19.5" customHeight="1">
      <c r="A4" s="183" t="s">
        <v>378</v>
      </c>
      <c r="B4" s="46"/>
      <c r="C4" s="46"/>
      <c r="D4" s="46"/>
      <c r="E4" s="46"/>
      <c r="F4" s="46"/>
      <c r="G4" s="46"/>
      <c r="H4" s="47"/>
      <c r="I4" s="48"/>
      <c r="J4" s="48"/>
      <c r="K4" s="28"/>
      <c r="L4" s="28"/>
      <c r="M4" s="28"/>
      <c r="N4" s="28"/>
      <c r="O4" s="28"/>
      <c r="P4" s="28"/>
      <c r="Q4" s="28"/>
      <c r="R4" s="28"/>
      <c r="S4" s="28"/>
      <c r="T4" s="28"/>
      <c r="U4" s="28"/>
      <c r="V4" s="28"/>
      <c r="W4" s="28"/>
      <c r="X4" s="28"/>
    </row>
    <row r="5">
      <c r="A5" s="183" t="s">
        <v>379</v>
      </c>
      <c r="B5" s="46"/>
      <c r="C5" s="46"/>
      <c r="D5" s="46"/>
      <c r="E5" s="46"/>
      <c r="F5" s="46"/>
      <c r="G5" s="46"/>
      <c r="H5" s="47"/>
      <c r="I5" s="48"/>
      <c r="J5" s="48"/>
      <c r="K5" s="28"/>
      <c r="L5" s="28"/>
      <c r="M5" s="28"/>
      <c r="N5" s="28"/>
      <c r="O5" s="28"/>
      <c r="P5" s="28"/>
      <c r="Q5" s="28"/>
      <c r="R5" s="28"/>
      <c r="S5" s="28"/>
      <c r="T5" s="28"/>
      <c r="U5" s="28"/>
      <c r="V5" s="28"/>
      <c r="W5" s="28"/>
      <c r="X5" s="28"/>
    </row>
    <row r="6" ht="13.5" customHeight="1">
      <c r="A6" s="183" t="s">
        <v>380</v>
      </c>
      <c r="B6" s="46"/>
      <c r="C6" s="46"/>
      <c r="D6" s="46"/>
      <c r="E6" s="46"/>
      <c r="F6" s="46"/>
      <c r="G6" s="46"/>
      <c r="H6" s="47"/>
      <c r="I6" s="124"/>
      <c r="J6" s="124"/>
      <c r="K6" s="184"/>
      <c r="L6" s="184"/>
      <c r="M6" s="184"/>
      <c r="N6" s="184"/>
      <c r="O6" s="184"/>
      <c r="P6" s="184"/>
      <c r="Q6" s="184"/>
      <c r="R6" s="184"/>
      <c r="S6" s="184"/>
      <c r="T6" s="184"/>
      <c r="U6" s="184"/>
      <c r="V6" s="184"/>
      <c r="W6" s="184"/>
      <c r="X6" s="184"/>
    </row>
    <row r="7">
      <c r="A7" s="183" t="s">
        <v>381</v>
      </c>
      <c r="B7" s="46"/>
      <c r="C7" s="46"/>
      <c r="D7" s="46"/>
      <c r="E7" s="46"/>
      <c r="F7" s="46"/>
      <c r="G7" s="46"/>
      <c r="H7" s="47"/>
      <c r="I7" s="124"/>
      <c r="J7" s="124"/>
      <c r="K7" s="184"/>
      <c r="L7" s="184"/>
      <c r="M7" s="184"/>
      <c r="N7" s="184"/>
      <c r="O7" s="184"/>
      <c r="P7" s="184"/>
      <c r="Q7" s="184"/>
      <c r="R7" s="184"/>
      <c r="S7" s="184"/>
      <c r="T7" s="184"/>
      <c r="U7" s="184"/>
      <c r="V7" s="184"/>
      <c r="W7" s="184"/>
      <c r="X7" s="184"/>
    </row>
    <row r="8" ht="323.25" customHeight="1">
      <c r="A8" s="183" t="s">
        <v>382</v>
      </c>
      <c r="B8" s="46"/>
      <c r="C8" s="46"/>
      <c r="D8" s="46"/>
      <c r="E8" s="46"/>
      <c r="F8" s="46"/>
      <c r="G8" s="46"/>
      <c r="H8" s="47"/>
      <c r="I8" s="124"/>
      <c r="J8" s="124"/>
      <c r="K8" s="184"/>
      <c r="L8" s="184"/>
      <c r="M8" s="184"/>
      <c r="N8" s="184"/>
      <c r="O8" s="184"/>
      <c r="P8" s="184"/>
      <c r="Q8" s="184"/>
      <c r="R8" s="184"/>
      <c r="S8" s="184"/>
      <c r="T8" s="184"/>
      <c r="U8" s="184"/>
      <c r="V8" s="184"/>
      <c r="W8" s="184"/>
      <c r="X8" s="184"/>
    </row>
    <row r="9">
      <c r="A9" s="54"/>
      <c r="B9" s="54"/>
      <c r="C9" s="55"/>
      <c r="D9" s="54"/>
      <c r="E9" s="54"/>
      <c r="F9" s="54"/>
      <c r="G9" s="54"/>
      <c r="H9" s="54"/>
      <c r="I9" s="48"/>
      <c r="J9" s="48"/>
      <c r="K9" s="28"/>
      <c r="L9" s="28"/>
      <c r="M9" s="28"/>
      <c r="N9" s="28"/>
      <c r="O9" s="28"/>
      <c r="P9" s="28"/>
      <c r="Q9" s="28"/>
      <c r="R9" s="28"/>
      <c r="S9" s="28"/>
      <c r="T9" s="28"/>
      <c r="U9" s="28"/>
      <c r="V9" s="28"/>
      <c r="W9" s="28"/>
      <c r="X9" s="28"/>
    </row>
    <row r="10" ht="57.0" customHeight="1">
      <c r="A10" s="151" t="s">
        <v>383</v>
      </c>
      <c r="B10" s="151" t="s">
        <v>8</v>
      </c>
      <c r="C10" s="151" t="s">
        <v>384</v>
      </c>
      <c r="D10" s="151" t="s">
        <v>385</v>
      </c>
      <c r="E10" s="151" t="s">
        <v>386</v>
      </c>
      <c r="F10" s="151" t="s">
        <v>387</v>
      </c>
      <c r="G10" s="96" t="s">
        <v>110</v>
      </c>
      <c r="H10" s="96" t="s">
        <v>114</v>
      </c>
      <c r="I10" s="99" t="s">
        <v>115</v>
      </c>
      <c r="J10" s="48"/>
      <c r="K10" s="28"/>
      <c r="L10" s="28"/>
      <c r="M10" s="28"/>
      <c r="N10" s="28"/>
      <c r="O10" s="28"/>
      <c r="P10" s="28"/>
      <c r="Q10" s="28"/>
      <c r="R10" s="28"/>
      <c r="S10" s="28"/>
      <c r="T10" s="28"/>
      <c r="U10" s="28"/>
      <c r="V10" s="28"/>
      <c r="W10" s="28"/>
      <c r="X10" s="28"/>
    </row>
    <row r="11">
      <c r="A11" s="156"/>
      <c r="B11" s="156"/>
      <c r="C11" s="177"/>
      <c r="D11" s="156"/>
      <c r="E11" s="177"/>
      <c r="F11" s="177"/>
      <c r="G11" s="178"/>
      <c r="H11" s="162"/>
      <c r="I11" s="1"/>
      <c r="J11" s="1"/>
      <c r="K11" s="185"/>
      <c r="L11" s="185"/>
      <c r="M11" s="185"/>
      <c r="N11" s="185"/>
      <c r="O11" s="185"/>
      <c r="P11" s="185"/>
      <c r="Q11" s="185"/>
      <c r="R11" s="185"/>
      <c r="S11" s="185"/>
      <c r="T11" s="185"/>
      <c r="U11" s="185"/>
      <c r="V11" s="185"/>
      <c r="W11" s="185"/>
      <c r="X11" s="185"/>
    </row>
    <row r="12">
      <c r="A12" s="156"/>
      <c r="B12" s="156"/>
      <c r="C12" s="154"/>
      <c r="D12" s="156"/>
      <c r="E12" s="177"/>
      <c r="F12" s="177"/>
      <c r="G12" s="178"/>
      <c r="H12" s="162"/>
      <c r="I12" s="1"/>
      <c r="J12" s="1"/>
      <c r="K12" s="185"/>
      <c r="L12" s="185"/>
      <c r="M12" s="185"/>
      <c r="N12" s="185"/>
      <c r="O12" s="185"/>
      <c r="P12" s="185"/>
      <c r="Q12" s="185"/>
      <c r="R12" s="185"/>
      <c r="S12" s="185"/>
      <c r="T12" s="185"/>
      <c r="U12" s="185"/>
      <c r="V12" s="185"/>
      <c r="W12" s="185"/>
      <c r="X12" s="185"/>
    </row>
    <row r="13">
      <c r="A13" s="156"/>
      <c r="B13" s="156"/>
      <c r="C13" s="177"/>
      <c r="D13" s="156"/>
      <c r="E13" s="177"/>
      <c r="F13" s="177"/>
      <c r="G13" s="178"/>
      <c r="H13" s="162"/>
      <c r="I13" s="1"/>
      <c r="J13" s="1"/>
      <c r="K13" s="185"/>
      <c r="L13" s="185"/>
      <c r="M13" s="185"/>
      <c r="N13" s="185"/>
      <c r="O13" s="185"/>
      <c r="P13" s="185"/>
      <c r="Q13" s="185"/>
      <c r="R13" s="185"/>
      <c r="S13" s="185"/>
      <c r="T13" s="185"/>
      <c r="U13" s="185"/>
      <c r="V13" s="185"/>
      <c r="W13" s="185"/>
      <c r="X13" s="185"/>
    </row>
    <row r="14">
      <c r="A14" s="156"/>
      <c r="B14" s="156"/>
      <c r="C14" s="177"/>
      <c r="D14" s="156"/>
      <c r="E14" s="177"/>
      <c r="F14" s="177"/>
      <c r="G14" s="178"/>
      <c r="H14" s="162"/>
      <c r="I14" s="1"/>
      <c r="J14" s="1"/>
      <c r="K14" s="185"/>
      <c r="L14" s="185"/>
      <c r="M14" s="185"/>
      <c r="N14" s="185"/>
      <c r="O14" s="185"/>
      <c r="P14" s="185"/>
      <c r="Q14" s="185"/>
      <c r="R14" s="185"/>
      <c r="S14" s="185"/>
      <c r="T14" s="185"/>
      <c r="U14" s="185"/>
      <c r="V14" s="185"/>
      <c r="W14" s="185"/>
      <c r="X14" s="185"/>
    </row>
    <row r="15">
      <c r="A15" s="156"/>
      <c r="B15" s="156"/>
      <c r="C15" s="177"/>
      <c r="D15" s="156"/>
      <c r="E15" s="177"/>
      <c r="F15" s="177"/>
      <c r="G15" s="178"/>
      <c r="H15" s="162"/>
      <c r="I15" s="1"/>
      <c r="J15" s="1"/>
      <c r="K15" s="185"/>
      <c r="L15" s="185"/>
      <c r="M15" s="185"/>
      <c r="N15" s="185"/>
      <c r="O15" s="185"/>
      <c r="P15" s="185"/>
      <c r="Q15" s="185"/>
      <c r="R15" s="185"/>
      <c r="S15" s="185"/>
      <c r="T15" s="185"/>
      <c r="U15" s="185"/>
      <c r="V15" s="185"/>
      <c r="W15" s="185"/>
      <c r="X15" s="185"/>
    </row>
    <row r="16">
      <c r="A16" s="156"/>
      <c r="B16" s="156"/>
      <c r="C16" s="177"/>
      <c r="D16" s="156"/>
      <c r="E16" s="177"/>
      <c r="F16" s="177"/>
      <c r="G16" s="178"/>
      <c r="H16" s="162"/>
      <c r="I16" s="1"/>
      <c r="J16" s="1"/>
      <c r="K16" s="185"/>
      <c r="L16" s="185"/>
      <c r="M16" s="185"/>
      <c r="N16" s="185"/>
      <c r="O16" s="185"/>
      <c r="P16" s="185"/>
      <c r="Q16" s="185"/>
      <c r="R16" s="185"/>
      <c r="S16" s="185"/>
      <c r="T16" s="185"/>
      <c r="U16" s="185"/>
      <c r="V16" s="185"/>
      <c r="W16" s="185"/>
      <c r="X16" s="185"/>
    </row>
    <row r="17">
      <c r="A17" s="124" t="s">
        <v>79</v>
      </c>
      <c r="B17" s="124"/>
      <c r="C17" s="44"/>
      <c r="D17" s="1"/>
      <c r="E17" s="1"/>
      <c r="F17" s="1"/>
      <c r="G17" s="180"/>
      <c r="H17" s="181">
        <f>SUM(H11:H16)</f>
        <v>0</v>
      </c>
      <c r="I17" s="1"/>
      <c r="J17" s="1"/>
    </row>
    <row r="18">
      <c r="A18" s="43"/>
      <c r="B18" s="43"/>
      <c r="C18" s="44"/>
      <c r="D18" s="1"/>
      <c r="E18" s="1"/>
      <c r="F18" s="1"/>
      <c r="G18" s="1"/>
      <c r="H18" s="1"/>
      <c r="I18" s="1"/>
      <c r="J18" s="1"/>
    </row>
    <row r="19" ht="15.75" customHeight="1">
      <c r="A19" s="82" t="s">
        <v>179</v>
      </c>
      <c r="B19" s="83"/>
      <c r="C19" s="83"/>
      <c r="D19" s="83"/>
      <c r="E19" s="83"/>
      <c r="F19" s="83"/>
      <c r="G19" s="83"/>
      <c r="H19" s="83"/>
      <c r="I19" s="1"/>
      <c r="J19" s="1"/>
    </row>
    <row r="20" ht="15.75" customHeight="1">
      <c r="A20" s="43"/>
      <c r="B20" s="43"/>
      <c r="C20" s="44"/>
      <c r="D20" s="1"/>
      <c r="E20" s="1"/>
      <c r="F20" s="1"/>
      <c r="G20" s="1"/>
      <c r="H20" s="1"/>
      <c r="I20" s="1"/>
      <c r="J20" s="1"/>
    </row>
    <row r="21" ht="15.75" customHeight="1">
      <c r="A21" s="43"/>
      <c r="B21" s="43"/>
      <c r="C21" s="44"/>
      <c r="D21" s="1"/>
      <c r="E21" s="1"/>
      <c r="F21" s="1"/>
      <c r="G21" s="1"/>
      <c r="H21" s="1"/>
      <c r="I21" s="1"/>
      <c r="J21" s="1"/>
    </row>
    <row r="22" ht="15.75" customHeight="1">
      <c r="A22" s="43"/>
      <c r="B22" s="43"/>
      <c r="C22" s="44"/>
      <c r="D22" s="1"/>
      <c r="E22" s="1"/>
      <c r="F22" s="1"/>
      <c r="G22" s="1"/>
      <c r="H22" s="1"/>
      <c r="I22" s="1"/>
      <c r="J22" s="1"/>
    </row>
    <row r="23" ht="15.75" customHeight="1">
      <c r="A23" s="43"/>
      <c r="B23" s="43"/>
      <c r="C23" s="44"/>
      <c r="D23" s="1"/>
      <c r="E23" s="1"/>
      <c r="F23" s="1"/>
      <c r="G23" s="1"/>
      <c r="H23" s="1"/>
      <c r="I23" s="1"/>
      <c r="J23" s="1"/>
    </row>
    <row r="24" ht="15.75" customHeight="1">
      <c r="A24" s="43"/>
      <c r="B24" s="43"/>
      <c r="C24" s="44"/>
      <c r="D24" s="1"/>
      <c r="E24" s="1"/>
      <c r="F24" s="1"/>
      <c r="G24" s="1"/>
      <c r="H24" s="1"/>
      <c r="I24" s="1"/>
      <c r="J24" s="1"/>
    </row>
    <row r="25" ht="15.75" customHeight="1">
      <c r="A25" s="43"/>
      <c r="B25" s="43"/>
      <c r="C25" s="44"/>
      <c r="D25" s="1"/>
      <c r="E25" s="1"/>
      <c r="F25" s="1"/>
      <c r="G25" s="1"/>
      <c r="H25" s="1"/>
      <c r="I25" s="1"/>
      <c r="J25" s="1"/>
    </row>
    <row r="26" ht="15.75" customHeight="1">
      <c r="A26" s="43"/>
      <c r="B26" s="43"/>
      <c r="C26" s="44"/>
      <c r="D26" s="1"/>
      <c r="E26" s="1"/>
      <c r="F26" s="1"/>
      <c r="G26" s="1"/>
      <c r="H26" s="1"/>
      <c r="I26" s="1"/>
      <c r="J26" s="1"/>
    </row>
    <row r="27" ht="15.75" customHeight="1">
      <c r="A27" s="43"/>
      <c r="B27" s="43"/>
      <c r="C27" s="44"/>
      <c r="D27" s="1"/>
      <c r="E27" s="1"/>
      <c r="F27" s="1"/>
      <c r="G27" s="1"/>
      <c r="H27" s="1"/>
      <c r="I27" s="1"/>
      <c r="J27" s="1"/>
    </row>
    <row r="28" ht="15.75" customHeight="1">
      <c r="A28" s="43"/>
      <c r="B28" s="43"/>
      <c r="C28" s="44"/>
      <c r="D28" s="1"/>
      <c r="E28" s="1"/>
      <c r="F28" s="1"/>
      <c r="G28" s="1"/>
      <c r="H28" s="1"/>
      <c r="I28" s="1"/>
      <c r="J28" s="1"/>
    </row>
    <row r="29" ht="15.75" customHeight="1">
      <c r="A29" s="43"/>
      <c r="B29" s="43"/>
      <c r="C29" s="44"/>
      <c r="D29" s="1"/>
      <c r="E29" s="1"/>
      <c r="F29" s="1"/>
      <c r="G29" s="1"/>
      <c r="H29" s="1"/>
      <c r="I29" s="1"/>
      <c r="J29" s="1"/>
    </row>
    <row r="30" ht="15.75" customHeight="1">
      <c r="A30" s="43"/>
      <c r="B30" s="43"/>
      <c r="C30" s="44"/>
      <c r="D30" s="1"/>
      <c r="E30" s="1"/>
      <c r="F30" s="1"/>
      <c r="G30" s="1"/>
      <c r="H30" s="1"/>
      <c r="I30" s="1"/>
      <c r="J30" s="1"/>
    </row>
    <row r="31" ht="15.75" customHeight="1">
      <c r="A31" s="43"/>
      <c r="B31" s="43"/>
      <c r="C31" s="44"/>
      <c r="D31" s="1"/>
      <c r="E31" s="1"/>
      <c r="F31" s="1"/>
      <c r="G31" s="1"/>
      <c r="H31" s="1"/>
      <c r="I31" s="1"/>
      <c r="J31" s="1"/>
    </row>
    <row r="32" ht="15.75" customHeight="1">
      <c r="A32" s="43"/>
      <c r="B32" s="43"/>
      <c r="C32" s="44"/>
      <c r="D32" s="1"/>
      <c r="E32" s="1"/>
      <c r="F32" s="1"/>
      <c r="G32" s="1"/>
      <c r="H32" s="1"/>
      <c r="I32" s="1"/>
      <c r="J32" s="1"/>
    </row>
    <row r="33" ht="15.75" customHeight="1">
      <c r="A33" s="43"/>
      <c r="B33" s="43"/>
      <c r="C33" s="44"/>
      <c r="D33" s="1"/>
      <c r="E33" s="1"/>
      <c r="F33" s="1"/>
      <c r="G33" s="1"/>
      <c r="H33" s="1"/>
      <c r="I33" s="1"/>
      <c r="J33" s="1"/>
    </row>
    <row r="34" ht="15.75" customHeight="1">
      <c r="A34" s="43"/>
      <c r="B34" s="43"/>
      <c r="C34" s="44"/>
      <c r="D34" s="1"/>
      <c r="E34" s="1"/>
      <c r="F34" s="1"/>
      <c r="G34" s="1"/>
      <c r="H34" s="1"/>
      <c r="I34" s="1"/>
      <c r="J34" s="1"/>
    </row>
    <row r="35" ht="15.75" customHeight="1">
      <c r="A35" s="43"/>
      <c r="B35" s="43"/>
      <c r="C35" s="44"/>
      <c r="D35" s="1"/>
      <c r="E35" s="1"/>
      <c r="F35" s="1"/>
      <c r="G35" s="1"/>
      <c r="H35" s="1"/>
      <c r="I35" s="1"/>
      <c r="J35" s="1"/>
    </row>
    <row r="36" ht="15.75" customHeight="1">
      <c r="A36" s="43"/>
      <c r="B36" s="43"/>
      <c r="C36" s="44"/>
      <c r="D36" s="1"/>
      <c r="E36" s="1"/>
      <c r="F36" s="1"/>
      <c r="G36" s="1"/>
      <c r="H36" s="1"/>
      <c r="I36" s="1"/>
      <c r="J36" s="1"/>
    </row>
    <row r="37" ht="15.75" customHeight="1">
      <c r="A37" s="43"/>
      <c r="B37" s="43"/>
      <c r="C37" s="44"/>
      <c r="D37" s="1"/>
      <c r="E37" s="1"/>
      <c r="F37" s="1"/>
      <c r="G37" s="1"/>
      <c r="H37" s="1"/>
      <c r="I37" s="1"/>
      <c r="J37" s="1"/>
    </row>
    <row r="38" ht="15.75" customHeight="1">
      <c r="A38" s="43"/>
      <c r="B38" s="43"/>
      <c r="C38" s="44"/>
      <c r="D38" s="1"/>
      <c r="E38" s="1"/>
      <c r="F38" s="1"/>
      <c r="G38" s="1"/>
      <c r="H38" s="1"/>
      <c r="I38" s="1"/>
      <c r="J38" s="1"/>
    </row>
    <row r="39" ht="15.75" customHeight="1">
      <c r="A39" s="43"/>
      <c r="B39" s="43"/>
      <c r="C39" s="44"/>
      <c r="D39" s="1"/>
      <c r="E39" s="1"/>
      <c r="F39" s="1"/>
      <c r="G39" s="1"/>
      <c r="H39" s="1"/>
      <c r="I39" s="1"/>
      <c r="J39" s="1"/>
    </row>
    <row r="40" ht="15.75" customHeight="1">
      <c r="A40" s="43"/>
      <c r="B40" s="43"/>
      <c r="C40" s="44"/>
      <c r="D40" s="1"/>
      <c r="E40" s="1"/>
      <c r="F40" s="1"/>
      <c r="G40" s="1"/>
      <c r="H40" s="1"/>
      <c r="I40" s="1"/>
      <c r="J40" s="1"/>
    </row>
    <row r="41" ht="15.75" customHeight="1">
      <c r="A41" s="43"/>
      <c r="B41" s="43"/>
      <c r="C41" s="44"/>
      <c r="D41" s="1"/>
      <c r="E41" s="1"/>
      <c r="F41" s="1"/>
      <c r="G41" s="1"/>
      <c r="H41" s="1"/>
      <c r="I41" s="1"/>
      <c r="J41" s="1"/>
    </row>
    <row r="42" ht="15.75" customHeight="1">
      <c r="A42" s="43"/>
      <c r="B42" s="43"/>
      <c r="C42" s="44"/>
      <c r="D42" s="1"/>
      <c r="E42" s="1"/>
      <c r="F42" s="1"/>
      <c r="G42" s="1"/>
      <c r="H42" s="1"/>
      <c r="I42" s="1"/>
      <c r="J42" s="1"/>
    </row>
    <row r="43" ht="15.75" customHeight="1">
      <c r="A43" s="43"/>
      <c r="B43" s="43"/>
      <c r="C43" s="44"/>
      <c r="D43" s="1"/>
      <c r="E43" s="1"/>
      <c r="F43" s="1"/>
      <c r="G43" s="1"/>
      <c r="H43" s="1"/>
      <c r="I43" s="1"/>
      <c r="J43" s="1"/>
    </row>
    <row r="44" ht="15.75" customHeight="1">
      <c r="A44" s="43"/>
      <c r="B44" s="43"/>
      <c r="C44" s="44"/>
      <c r="D44" s="1"/>
      <c r="E44" s="1"/>
      <c r="F44" s="1"/>
      <c r="G44" s="1"/>
      <c r="H44" s="1"/>
      <c r="I44" s="1"/>
      <c r="J44" s="1"/>
    </row>
    <row r="45" ht="15.75" customHeight="1">
      <c r="A45" s="43"/>
      <c r="B45" s="43"/>
      <c r="C45" s="44"/>
      <c r="D45" s="1"/>
      <c r="E45" s="1"/>
      <c r="F45" s="1"/>
      <c r="G45" s="1"/>
      <c r="H45" s="1"/>
      <c r="I45" s="1"/>
      <c r="J45" s="1"/>
    </row>
    <row r="46" ht="15.75" customHeight="1">
      <c r="A46" s="43"/>
      <c r="B46" s="43"/>
      <c r="C46" s="44"/>
      <c r="D46" s="1"/>
      <c r="E46" s="1"/>
      <c r="F46" s="1"/>
      <c r="G46" s="1"/>
      <c r="H46" s="1"/>
      <c r="I46" s="1"/>
      <c r="J46" s="1"/>
    </row>
    <row r="47" ht="15.75" customHeight="1">
      <c r="A47" s="43"/>
      <c r="B47" s="43"/>
      <c r="C47" s="44"/>
      <c r="D47" s="1"/>
      <c r="E47" s="1"/>
      <c r="F47" s="1"/>
      <c r="G47" s="1"/>
      <c r="H47" s="1"/>
      <c r="I47" s="1"/>
      <c r="J47" s="1"/>
    </row>
    <row r="48" ht="15.75" customHeight="1">
      <c r="A48" s="43"/>
      <c r="B48" s="43"/>
      <c r="C48" s="44"/>
      <c r="D48" s="1"/>
      <c r="E48" s="1"/>
      <c r="F48" s="1"/>
      <c r="G48" s="1"/>
      <c r="H48" s="1"/>
      <c r="I48" s="1"/>
      <c r="J48" s="1"/>
    </row>
    <row r="49" ht="15.75" customHeight="1">
      <c r="A49" s="43"/>
      <c r="B49" s="43"/>
      <c r="C49" s="44"/>
      <c r="D49" s="1"/>
      <c r="E49" s="1"/>
      <c r="F49" s="1"/>
      <c r="G49" s="1"/>
      <c r="H49" s="1"/>
      <c r="I49" s="1"/>
      <c r="J49" s="1"/>
    </row>
    <row r="50" ht="15.75" customHeight="1">
      <c r="A50" s="43"/>
      <c r="B50" s="43"/>
      <c r="C50" s="44"/>
      <c r="D50" s="1"/>
      <c r="E50" s="1"/>
      <c r="F50" s="1"/>
      <c r="G50" s="1"/>
      <c r="H50" s="1"/>
      <c r="I50" s="1"/>
      <c r="J50" s="1"/>
    </row>
    <row r="51" ht="15.75" customHeight="1">
      <c r="A51" s="43"/>
      <c r="B51" s="43"/>
      <c r="C51" s="44"/>
      <c r="D51" s="1"/>
      <c r="E51" s="1"/>
      <c r="F51" s="1"/>
      <c r="G51" s="1"/>
      <c r="H51" s="1"/>
      <c r="I51" s="1"/>
      <c r="J51" s="1"/>
    </row>
    <row r="52" ht="15.75" customHeight="1">
      <c r="A52" s="43"/>
      <c r="B52" s="43"/>
      <c r="C52" s="44"/>
      <c r="D52" s="1"/>
      <c r="E52" s="1"/>
      <c r="F52" s="1"/>
      <c r="G52" s="1"/>
      <c r="H52" s="1"/>
      <c r="I52" s="1"/>
      <c r="J52" s="1"/>
    </row>
    <row r="53" ht="15.75" customHeight="1">
      <c r="A53" s="43"/>
      <c r="B53" s="43"/>
      <c r="C53" s="44"/>
      <c r="D53" s="1"/>
      <c r="E53" s="1"/>
      <c r="F53" s="1"/>
      <c r="G53" s="1"/>
      <c r="H53" s="1"/>
      <c r="I53" s="1"/>
      <c r="J53" s="1"/>
    </row>
    <row r="54" ht="15.75" customHeight="1">
      <c r="A54" s="43"/>
      <c r="B54" s="43"/>
      <c r="C54" s="44"/>
      <c r="D54" s="1"/>
      <c r="E54" s="1"/>
      <c r="F54" s="1"/>
      <c r="G54" s="1"/>
      <c r="H54" s="1"/>
      <c r="I54" s="1"/>
      <c r="J54" s="1"/>
    </row>
    <row r="55" ht="15.75" customHeight="1">
      <c r="A55" s="43"/>
      <c r="B55" s="43"/>
      <c r="C55" s="44"/>
      <c r="D55" s="1"/>
      <c r="E55" s="1"/>
      <c r="F55" s="1"/>
      <c r="G55" s="1"/>
      <c r="H55" s="1"/>
      <c r="I55" s="1"/>
      <c r="J55" s="1"/>
    </row>
    <row r="56" ht="15.75" customHeight="1">
      <c r="A56" s="43"/>
      <c r="B56" s="43"/>
      <c r="C56" s="44"/>
      <c r="D56" s="1"/>
      <c r="E56" s="1"/>
      <c r="F56" s="1"/>
      <c r="G56" s="1"/>
      <c r="H56" s="1"/>
      <c r="I56" s="1"/>
      <c r="J56" s="1"/>
    </row>
    <row r="57" ht="15.75" customHeight="1">
      <c r="A57" s="43"/>
      <c r="B57" s="43"/>
      <c r="C57" s="44"/>
      <c r="D57" s="1"/>
      <c r="E57" s="1"/>
      <c r="F57" s="1"/>
      <c r="G57" s="1"/>
      <c r="H57" s="1"/>
      <c r="I57" s="1"/>
      <c r="J57" s="1"/>
    </row>
    <row r="58" ht="15.75" customHeight="1">
      <c r="A58" s="43"/>
      <c r="B58" s="43"/>
      <c r="C58" s="44"/>
      <c r="D58" s="1"/>
      <c r="E58" s="1"/>
      <c r="F58" s="1"/>
      <c r="G58" s="1"/>
      <c r="H58" s="1"/>
      <c r="I58" s="1"/>
      <c r="J58" s="1"/>
    </row>
    <row r="59" ht="15.75" customHeight="1">
      <c r="A59" s="43"/>
      <c r="B59" s="43"/>
      <c r="C59" s="44"/>
      <c r="D59" s="1"/>
      <c r="E59" s="1"/>
      <c r="F59" s="1"/>
      <c r="G59" s="1"/>
      <c r="H59" s="1"/>
      <c r="I59" s="1"/>
      <c r="J59" s="1"/>
    </row>
    <row r="60" ht="15.75" customHeight="1">
      <c r="A60" s="43"/>
      <c r="B60" s="43"/>
      <c r="C60" s="44"/>
      <c r="D60" s="1"/>
      <c r="E60" s="1"/>
      <c r="F60" s="1"/>
      <c r="G60" s="1"/>
      <c r="H60" s="1"/>
      <c r="I60" s="1"/>
      <c r="J60" s="1"/>
    </row>
    <row r="61" ht="15.75" customHeight="1">
      <c r="A61" s="43"/>
      <c r="B61" s="43"/>
      <c r="C61" s="44"/>
      <c r="D61" s="1"/>
      <c r="E61" s="1"/>
      <c r="F61" s="1"/>
      <c r="G61" s="1"/>
      <c r="H61" s="1"/>
      <c r="I61" s="1"/>
      <c r="J61" s="1"/>
    </row>
    <row r="62" ht="15.75" customHeight="1">
      <c r="A62" s="43"/>
      <c r="B62" s="43"/>
      <c r="C62" s="44"/>
      <c r="D62" s="1"/>
      <c r="E62" s="1"/>
      <c r="F62" s="1"/>
      <c r="G62" s="1"/>
      <c r="H62" s="1"/>
      <c r="I62" s="1"/>
      <c r="J62" s="1"/>
    </row>
    <row r="63" ht="15.75" customHeight="1">
      <c r="A63" s="43"/>
      <c r="B63" s="43"/>
      <c r="C63" s="44"/>
      <c r="D63" s="1"/>
      <c r="E63" s="1"/>
      <c r="F63" s="1"/>
      <c r="G63" s="1"/>
      <c r="H63" s="1"/>
      <c r="I63" s="1"/>
      <c r="J63" s="1"/>
    </row>
    <row r="64" ht="15.75" customHeight="1">
      <c r="A64" s="43"/>
      <c r="B64" s="43"/>
      <c r="C64" s="44"/>
      <c r="D64" s="1"/>
      <c r="E64" s="1"/>
      <c r="F64" s="1"/>
      <c r="G64" s="1"/>
      <c r="H64" s="1"/>
      <c r="I64" s="1"/>
      <c r="J64" s="1"/>
    </row>
    <row r="65" ht="15.75" customHeight="1">
      <c r="A65" s="43"/>
      <c r="B65" s="43"/>
      <c r="C65" s="44"/>
      <c r="D65" s="1"/>
      <c r="E65" s="1"/>
      <c r="F65" s="1"/>
      <c r="G65" s="1"/>
      <c r="H65" s="1"/>
      <c r="I65" s="1"/>
      <c r="J65" s="1"/>
    </row>
    <row r="66" ht="15.75" customHeight="1">
      <c r="A66" s="43"/>
      <c r="B66" s="43"/>
      <c r="C66" s="44"/>
      <c r="D66" s="1"/>
      <c r="E66" s="1"/>
      <c r="F66" s="1"/>
      <c r="G66" s="1"/>
      <c r="H66" s="1"/>
      <c r="I66" s="1"/>
      <c r="J66" s="1"/>
    </row>
    <row r="67" ht="15.75" customHeight="1">
      <c r="A67" s="43"/>
      <c r="B67" s="43"/>
      <c r="C67" s="44"/>
      <c r="D67" s="1"/>
      <c r="E67" s="1"/>
      <c r="F67" s="1"/>
      <c r="G67" s="1"/>
      <c r="H67" s="1"/>
      <c r="I67" s="1"/>
      <c r="J67" s="1"/>
    </row>
    <row r="68" ht="15.75" customHeight="1">
      <c r="A68" s="43"/>
      <c r="B68" s="43"/>
      <c r="C68" s="44"/>
      <c r="D68" s="1"/>
      <c r="E68" s="1"/>
      <c r="F68" s="1"/>
      <c r="G68" s="1"/>
      <c r="H68" s="1"/>
      <c r="I68" s="1"/>
      <c r="J68" s="1"/>
    </row>
    <row r="69" ht="15.75" customHeight="1">
      <c r="A69" s="43"/>
      <c r="B69" s="43"/>
      <c r="C69" s="44"/>
      <c r="D69" s="1"/>
      <c r="E69" s="1"/>
      <c r="F69" s="1"/>
      <c r="G69" s="1"/>
      <c r="H69" s="1"/>
      <c r="I69" s="1"/>
      <c r="J69" s="1"/>
    </row>
    <row r="70" ht="15.75" customHeight="1">
      <c r="A70" s="43"/>
      <c r="B70" s="43"/>
      <c r="C70" s="44"/>
      <c r="D70" s="1"/>
      <c r="E70" s="1"/>
      <c r="F70" s="1"/>
      <c r="G70" s="1"/>
      <c r="H70" s="1"/>
      <c r="I70" s="1"/>
      <c r="J70" s="1"/>
    </row>
    <row r="71" ht="15.75" customHeight="1">
      <c r="A71" s="43"/>
      <c r="B71" s="43"/>
      <c r="C71" s="44"/>
      <c r="D71" s="1"/>
      <c r="E71" s="1"/>
      <c r="F71" s="1"/>
      <c r="G71" s="1"/>
      <c r="H71" s="1"/>
      <c r="I71" s="1"/>
      <c r="J71" s="1"/>
    </row>
    <row r="72" ht="15.75" customHeight="1">
      <c r="A72" s="43"/>
      <c r="B72" s="43"/>
      <c r="C72" s="44"/>
      <c r="D72" s="1"/>
      <c r="E72" s="1"/>
      <c r="F72" s="1"/>
      <c r="G72" s="1"/>
      <c r="H72" s="1"/>
      <c r="I72" s="1"/>
      <c r="J72" s="1"/>
    </row>
    <row r="73" ht="15.75" customHeight="1">
      <c r="A73" s="43"/>
      <c r="B73" s="43"/>
      <c r="C73" s="44"/>
      <c r="D73" s="1"/>
      <c r="E73" s="1"/>
      <c r="F73" s="1"/>
      <c r="G73" s="1"/>
      <c r="H73" s="1"/>
      <c r="I73" s="1"/>
      <c r="J73" s="1"/>
    </row>
    <row r="74" ht="15.75" customHeight="1">
      <c r="A74" s="43"/>
      <c r="B74" s="43"/>
      <c r="C74" s="44"/>
      <c r="D74" s="1"/>
      <c r="E74" s="1"/>
      <c r="F74" s="1"/>
      <c r="G74" s="1"/>
      <c r="H74" s="1"/>
      <c r="I74" s="1"/>
      <c r="J74" s="1"/>
    </row>
    <row r="75" ht="15.75" customHeight="1">
      <c r="A75" s="43"/>
      <c r="B75" s="43"/>
      <c r="C75" s="44"/>
      <c r="D75" s="1"/>
      <c r="E75" s="1"/>
      <c r="F75" s="1"/>
      <c r="G75" s="1"/>
      <c r="H75" s="1"/>
      <c r="I75" s="1"/>
      <c r="J75" s="1"/>
    </row>
    <row r="76" ht="15.75" customHeight="1">
      <c r="A76" s="43"/>
      <c r="B76" s="43"/>
      <c r="C76" s="44"/>
      <c r="D76" s="1"/>
      <c r="E76" s="1"/>
      <c r="F76" s="1"/>
      <c r="G76" s="1"/>
      <c r="H76" s="1"/>
      <c r="I76" s="1"/>
      <c r="J76" s="1"/>
    </row>
    <row r="77" ht="15.75" customHeight="1">
      <c r="A77" s="43"/>
      <c r="B77" s="43"/>
      <c r="C77" s="44"/>
      <c r="D77" s="1"/>
      <c r="E77" s="1"/>
      <c r="F77" s="1"/>
      <c r="G77" s="1"/>
      <c r="H77" s="1"/>
      <c r="I77" s="1"/>
      <c r="J77" s="1"/>
    </row>
    <row r="78" ht="15.75" customHeight="1">
      <c r="A78" s="43"/>
      <c r="B78" s="43"/>
      <c r="C78" s="44"/>
      <c r="D78" s="1"/>
      <c r="E78" s="1"/>
      <c r="F78" s="1"/>
      <c r="G78" s="1"/>
      <c r="H78" s="1"/>
      <c r="I78" s="1"/>
      <c r="J78" s="1"/>
    </row>
    <row r="79" ht="15.75" customHeight="1">
      <c r="A79" s="43"/>
      <c r="B79" s="43"/>
      <c r="C79" s="44"/>
      <c r="D79" s="1"/>
      <c r="E79" s="1"/>
      <c r="F79" s="1"/>
      <c r="G79" s="1"/>
      <c r="H79" s="1"/>
      <c r="I79" s="1"/>
      <c r="J79" s="1"/>
    </row>
    <row r="80" ht="15.75" customHeight="1">
      <c r="A80" s="43"/>
      <c r="B80" s="43"/>
      <c r="C80" s="44"/>
      <c r="D80" s="1"/>
      <c r="E80" s="1"/>
      <c r="F80" s="1"/>
      <c r="G80" s="1"/>
      <c r="H80" s="1"/>
      <c r="I80" s="1"/>
      <c r="J80" s="1"/>
    </row>
    <row r="81" ht="15.75" customHeight="1">
      <c r="A81" s="43"/>
      <c r="B81" s="43"/>
      <c r="C81" s="44"/>
      <c r="D81" s="1"/>
      <c r="E81" s="1"/>
      <c r="F81" s="1"/>
      <c r="G81" s="1"/>
      <c r="H81" s="1"/>
      <c r="I81" s="1"/>
      <c r="J81" s="1"/>
    </row>
    <row r="82" ht="15.75" customHeight="1">
      <c r="A82" s="43"/>
      <c r="B82" s="43"/>
      <c r="C82" s="44"/>
      <c r="D82" s="1"/>
      <c r="E82" s="1"/>
      <c r="F82" s="1"/>
      <c r="G82" s="1"/>
      <c r="H82" s="1"/>
      <c r="I82" s="1"/>
      <c r="J82" s="1"/>
    </row>
    <row r="83" ht="15.75" customHeight="1">
      <c r="A83" s="43"/>
      <c r="B83" s="43"/>
      <c r="C83" s="44"/>
      <c r="D83" s="1"/>
      <c r="E83" s="1"/>
      <c r="F83" s="1"/>
      <c r="G83" s="1"/>
      <c r="H83" s="1"/>
      <c r="I83" s="1"/>
      <c r="J83" s="1"/>
    </row>
    <row r="84" ht="15.75" customHeight="1">
      <c r="A84" s="43"/>
      <c r="B84" s="43"/>
      <c r="C84" s="44"/>
      <c r="D84" s="1"/>
      <c r="E84" s="1"/>
      <c r="F84" s="1"/>
      <c r="G84" s="1"/>
      <c r="H84" s="1"/>
      <c r="I84" s="1"/>
      <c r="J84" s="1"/>
    </row>
    <row r="85" ht="15.75" customHeight="1">
      <c r="A85" s="43"/>
      <c r="B85" s="43"/>
      <c r="C85" s="44"/>
      <c r="D85" s="1"/>
      <c r="E85" s="1"/>
      <c r="F85" s="1"/>
      <c r="G85" s="1"/>
      <c r="H85" s="1"/>
      <c r="I85" s="1"/>
      <c r="J85" s="1"/>
    </row>
    <row r="86" ht="15.75" customHeight="1">
      <c r="A86" s="43"/>
      <c r="B86" s="43"/>
      <c r="C86" s="44"/>
      <c r="D86" s="1"/>
      <c r="E86" s="1"/>
      <c r="F86" s="1"/>
      <c r="G86" s="1"/>
      <c r="H86" s="1"/>
      <c r="I86" s="1"/>
      <c r="J86" s="1"/>
    </row>
    <row r="87" ht="15.75" customHeight="1">
      <c r="A87" s="43"/>
      <c r="B87" s="43"/>
      <c r="C87" s="44"/>
      <c r="D87" s="1"/>
      <c r="E87" s="1"/>
      <c r="F87" s="1"/>
      <c r="G87" s="1"/>
      <c r="H87" s="1"/>
      <c r="I87" s="1"/>
      <c r="J87" s="1"/>
    </row>
    <row r="88" ht="15.75" customHeight="1">
      <c r="A88" s="43"/>
      <c r="B88" s="43"/>
      <c r="C88" s="44"/>
      <c r="D88" s="1"/>
      <c r="E88" s="1"/>
      <c r="F88" s="1"/>
      <c r="G88" s="1"/>
      <c r="H88" s="1"/>
      <c r="I88" s="1"/>
      <c r="J88" s="1"/>
    </row>
    <row r="89" ht="15.75" customHeight="1">
      <c r="A89" s="43"/>
      <c r="B89" s="43"/>
      <c r="C89" s="44"/>
      <c r="D89" s="1"/>
      <c r="E89" s="1"/>
      <c r="F89" s="1"/>
      <c r="G89" s="1"/>
      <c r="H89" s="1"/>
      <c r="I89" s="1"/>
      <c r="J89" s="1"/>
    </row>
    <row r="90" ht="15.75" customHeight="1">
      <c r="A90" s="43"/>
      <c r="B90" s="43"/>
      <c r="C90" s="44"/>
      <c r="D90" s="1"/>
      <c r="E90" s="1"/>
      <c r="F90" s="1"/>
      <c r="G90" s="1"/>
      <c r="H90" s="1"/>
      <c r="I90" s="1"/>
      <c r="J90" s="1"/>
    </row>
    <row r="91" ht="15.75" customHeight="1">
      <c r="A91" s="43"/>
      <c r="B91" s="43"/>
      <c r="C91" s="44"/>
      <c r="D91" s="1"/>
      <c r="E91" s="1"/>
      <c r="F91" s="1"/>
      <c r="G91" s="1"/>
      <c r="H91" s="1"/>
      <c r="I91" s="1"/>
      <c r="J91" s="1"/>
    </row>
    <row r="92" ht="15.75" customHeight="1">
      <c r="A92" s="43"/>
      <c r="B92" s="43"/>
      <c r="C92" s="44"/>
      <c r="D92" s="1"/>
      <c r="E92" s="1"/>
      <c r="F92" s="1"/>
      <c r="G92" s="1"/>
      <c r="H92" s="1"/>
      <c r="I92" s="1"/>
      <c r="J92" s="1"/>
    </row>
    <row r="93" ht="15.75" customHeight="1">
      <c r="A93" s="43"/>
      <c r="B93" s="43"/>
      <c r="C93" s="44"/>
      <c r="D93" s="1"/>
      <c r="E93" s="1"/>
      <c r="F93" s="1"/>
      <c r="G93" s="1"/>
      <c r="H93" s="1"/>
      <c r="I93" s="1"/>
      <c r="J93" s="1"/>
    </row>
    <row r="94" ht="15.75" customHeight="1">
      <c r="A94" s="43"/>
      <c r="B94" s="43"/>
      <c r="C94" s="44"/>
      <c r="D94" s="1"/>
      <c r="E94" s="1"/>
      <c r="F94" s="1"/>
      <c r="G94" s="1"/>
      <c r="H94" s="1"/>
      <c r="I94" s="1"/>
      <c r="J94" s="1"/>
    </row>
    <row r="95" ht="15.75" customHeight="1">
      <c r="A95" s="43"/>
      <c r="B95" s="43"/>
      <c r="C95" s="44"/>
      <c r="D95" s="1"/>
      <c r="E95" s="1"/>
      <c r="F95" s="1"/>
      <c r="G95" s="1"/>
      <c r="H95" s="1"/>
      <c r="I95" s="1"/>
      <c r="J95" s="1"/>
    </row>
    <row r="96" ht="15.75" customHeight="1">
      <c r="A96" s="43"/>
      <c r="B96" s="43"/>
      <c r="C96" s="44"/>
      <c r="D96" s="1"/>
      <c r="E96" s="1"/>
      <c r="F96" s="1"/>
      <c r="G96" s="1"/>
      <c r="H96" s="1"/>
      <c r="I96" s="1"/>
      <c r="J96" s="1"/>
    </row>
    <row r="97" ht="15.75" customHeight="1">
      <c r="A97" s="43"/>
      <c r="B97" s="43"/>
      <c r="C97" s="44"/>
      <c r="D97" s="1"/>
      <c r="E97" s="1"/>
      <c r="F97" s="1"/>
      <c r="G97" s="1"/>
      <c r="H97" s="1"/>
      <c r="I97" s="1"/>
      <c r="J97" s="1"/>
    </row>
    <row r="98" ht="15.75" customHeight="1">
      <c r="A98" s="43"/>
      <c r="B98" s="43"/>
      <c r="C98" s="44"/>
      <c r="D98" s="1"/>
      <c r="E98" s="1"/>
      <c r="F98" s="1"/>
      <c r="G98" s="1"/>
      <c r="H98" s="1"/>
      <c r="I98" s="1"/>
      <c r="J98" s="1"/>
    </row>
    <row r="99" ht="15.75" customHeight="1">
      <c r="A99" s="43"/>
      <c r="B99" s="43"/>
      <c r="C99" s="44"/>
      <c r="D99" s="1"/>
      <c r="E99" s="1"/>
      <c r="F99" s="1"/>
      <c r="G99" s="1"/>
      <c r="H99" s="1"/>
      <c r="I99" s="1"/>
      <c r="J99" s="1"/>
    </row>
    <row r="100" ht="15.75" customHeight="1">
      <c r="A100" s="43"/>
      <c r="B100" s="43"/>
      <c r="C100" s="44"/>
      <c r="D100" s="1"/>
      <c r="E100" s="1"/>
      <c r="F100" s="1"/>
      <c r="G100" s="1"/>
      <c r="H100" s="1"/>
      <c r="I100" s="1"/>
      <c r="J100" s="1"/>
    </row>
    <row r="101" ht="15.75" customHeight="1">
      <c r="A101" s="43"/>
      <c r="B101" s="43"/>
      <c r="C101" s="44"/>
      <c r="D101" s="1"/>
      <c r="E101" s="1"/>
      <c r="F101" s="1"/>
      <c r="G101" s="1"/>
      <c r="H101" s="1"/>
      <c r="I101" s="1"/>
      <c r="J101" s="1"/>
    </row>
    <row r="102" ht="15.75" customHeight="1">
      <c r="A102" s="43"/>
      <c r="B102" s="43"/>
      <c r="C102" s="44"/>
      <c r="D102" s="1"/>
      <c r="E102" s="1"/>
      <c r="F102" s="1"/>
      <c r="G102" s="1"/>
      <c r="H102" s="1"/>
      <c r="I102" s="1"/>
      <c r="J102" s="1"/>
    </row>
    <row r="103" ht="15.75" customHeight="1">
      <c r="A103" s="43"/>
      <c r="B103" s="43"/>
      <c r="C103" s="44"/>
      <c r="D103" s="1"/>
      <c r="E103" s="1"/>
      <c r="F103" s="1"/>
      <c r="G103" s="1"/>
      <c r="H103" s="1"/>
      <c r="I103" s="1"/>
      <c r="J103" s="1"/>
    </row>
    <row r="104" ht="15.75" customHeight="1">
      <c r="A104" s="43"/>
      <c r="B104" s="43"/>
      <c r="C104" s="44"/>
      <c r="D104" s="1"/>
      <c r="E104" s="1"/>
      <c r="F104" s="1"/>
      <c r="G104" s="1"/>
      <c r="H104" s="1"/>
      <c r="I104" s="1"/>
      <c r="J104" s="1"/>
    </row>
    <row r="105" ht="15.75" customHeight="1">
      <c r="A105" s="43"/>
      <c r="B105" s="43"/>
      <c r="C105" s="44"/>
      <c r="D105" s="1"/>
      <c r="E105" s="1"/>
      <c r="F105" s="1"/>
      <c r="G105" s="1"/>
      <c r="H105" s="1"/>
      <c r="I105" s="1"/>
      <c r="J105" s="1"/>
    </row>
    <row r="106" ht="15.75" customHeight="1">
      <c r="A106" s="43"/>
      <c r="B106" s="43"/>
      <c r="C106" s="44"/>
      <c r="D106" s="1"/>
      <c r="E106" s="1"/>
      <c r="F106" s="1"/>
      <c r="G106" s="1"/>
      <c r="H106" s="1"/>
      <c r="I106" s="1"/>
      <c r="J106" s="1"/>
    </row>
    <row r="107" ht="15.75" customHeight="1">
      <c r="A107" s="43"/>
      <c r="B107" s="43"/>
      <c r="C107" s="44"/>
      <c r="D107" s="1"/>
      <c r="E107" s="1"/>
      <c r="F107" s="1"/>
      <c r="G107" s="1"/>
      <c r="H107" s="1"/>
      <c r="I107" s="1"/>
      <c r="J107" s="1"/>
    </row>
    <row r="108" ht="15.75" customHeight="1">
      <c r="A108" s="43"/>
      <c r="B108" s="43"/>
      <c r="C108" s="44"/>
      <c r="D108" s="1"/>
      <c r="E108" s="1"/>
      <c r="F108" s="1"/>
      <c r="G108" s="1"/>
      <c r="H108" s="1"/>
      <c r="I108" s="1"/>
      <c r="J108" s="1"/>
    </row>
    <row r="109" ht="15.75" customHeight="1">
      <c r="A109" s="43"/>
      <c r="B109" s="43"/>
      <c r="C109" s="44"/>
      <c r="D109" s="1"/>
      <c r="E109" s="1"/>
      <c r="F109" s="1"/>
      <c r="G109" s="1"/>
      <c r="H109" s="1"/>
      <c r="I109" s="1"/>
      <c r="J109" s="1"/>
    </row>
    <row r="110" ht="15.75" customHeight="1">
      <c r="A110" s="43"/>
      <c r="B110" s="43"/>
      <c r="C110" s="44"/>
      <c r="D110" s="1"/>
      <c r="E110" s="1"/>
      <c r="F110" s="1"/>
      <c r="G110" s="1"/>
      <c r="H110" s="1"/>
      <c r="I110" s="1"/>
      <c r="J110" s="1"/>
    </row>
    <row r="111" ht="15.75" customHeight="1">
      <c r="A111" s="43"/>
      <c r="B111" s="43"/>
      <c r="C111" s="44"/>
      <c r="D111" s="1"/>
      <c r="E111" s="1"/>
      <c r="F111" s="1"/>
      <c r="G111" s="1"/>
      <c r="H111" s="1"/>
      <c r="I111" s="1"/>
      <c r="J111" s="1"/>
    </row>
    <row r="112" ht="15.75" customHeight="1">
      <c r="A112" s="43"/>
      <c r="B112" s="43"/>
      <c r="C112" s="44"/>
      <c r="D112" s="1"/>
      <c r="E112" s="1"/>
      <c r="F112" s="1"/>
      <c r="G112" s="1"/>
      <c r="H112" s="1"/>
      <c r="I112" s="1"/>
      <c r="J112" s="1"/>
    </row>
    <row r="113" ht="15.75" customHeight="1">
      <c r="A113" s="43"/>
      <c r="B113" s="43"/>
      <c r="C113" s="44"/>
      <c r="D113" s="1"/>
      <c r="E113" s="1"/>
      <c r="F113" s="1"/>
      <c r="G113" s="1"/>
      <c r="H113" s="1"/>
      <c r="I113" s="1"/>
      <c r="J113" s="1"/>
    </row>
    <row r="114" ht="15.75" customHeight="1">
      <c r="A114" s="43"/>
      <c r="B114" s="43"/>
      <c r="C114" s="44"/>
      <c r="D114" s="1"/>
      <c r="E114" s="1"/>
      <c r="F114" s="1"/>
      <c r="G114" s="1"/>
      <c r="H114" s="1"/>
      <c r="I114" s="1"/>
      <c r="J114" s="1"/>
    </row>
    <row r="115" ht="15.75" customHeight="1">
      <c r="A115" s="43"/>
      <c r="B115" s="43"/>
      <c r="C115" s="44"/>
      <c r="D115" s="1"/>
      <c r="E115" s="1"/>
      <c r="F115" s="1"/>
      <c r="G115" s="1"/>
      <c r="H115" s="1"/>
      <c r="I115" s="1"/>
      <c r="J115" s="1"/>
    </row>
    <row r="116" ht="15.75" customHeight="1">
      <c r="A116" s="43"/>
      <c r="B116" s="43"/>
      <c r="C116" s="44"/>
      <c r="D116" s="1"/>
      <c r="E116" s="1"/>
      <c r="F116" s="1"/>
      <c r="G116" s="1"/>
      <c r="H116" s="1"/>
      <c r="I116" s="1"/>
      <c r="J116" s="1"/>
    </row>
    <row r="117" ht="15.75" customHeight="1">
      <c r="A117" s="43"/>
      <c r="B117" s="43"/>
      <c r="C117" s="44"/>
      <c r="D117" s="1"/>
      <c r="E117" s="1"/>
      <c r="F117" s="1"/>
      <c r="G117" s="1"/>
      <c r="H117" s="1"/>
      <c r="I117" s="1"/>
      <c r="J117" s="1"/>
    </row>
    <row r="118" ht="15.75" customHeight="1">
      <c r="A118" s="43"/>
      <c r="B118" s="43"/>
      <c r="C118" s="44"/>
      <c r="D118" s="1"/>
      <c r="E118" s="1"/>
      <c r="F118" s="1"/>
      <c r="G118" s="1"/>
      <c r="H118" s="1"/>
      <c r="I118" s="1"/>
      <c r="J118" s="1"/>
    </row>
    <row r="119" ht="15.75" customHeight="1">
      <c r="A119" s="43"/>
      <c r="B119" s="43"/>
      <c r="C119" s="44"/>
      <c r="D119" s="1"/>
      <c r="E119" s="1"/>
      <c r="F119" s="1"/>
      <c r="G119" s="1"/>
      <c r="H119" s="1"/>
      <c r="I119" s="1"/>
      <c r="J119" s="1"/>
    </row>
    <row r="120" ht="15.75" customHeight="1">
      <c r="A120" s="43"/>
      <c r="B120" s="43"/>
      <c r="C120" s="44"/>
      <c r="D120" s="1"/>
      <c r="E120" s="1"/>
      <c r="F120" s="1"/>
      <c r="G120" s="1"/>
      <c r="H120" s="1"/>
      <c r="I120" s="1"/>
      <c r="J120" s="1"/>
    </row>
    <row r="121" ht="15.75" customHeight="1">
      <c r="A121" s="43"/>
      <c r="B121" s="43"/>
      <c r="C121" s="44"/>
      <c r="D121" s="1"/>
      <c r="E121" s="1"/>
      <c r="F121" s="1"/>
      <c r="G121" s="1"/>
      <c r="H121" s="1"/>
      <c r="I121" s="1"/>
      <c r="J121" s="1"/>
    </row>
    <row r="122" ht="15.75" customHeight="1">
      <c r="A122" s="43"/>
      <c r="B122" s="43"/>
      <c r="C122" s="44"/>
      <c r="D122" s="1"/>
      <c r="E122" s="1"/>
      <c r="F122" s="1"/>
      <c r="G122" s="1"/>
      <c r="H122" s="1"/>
      <c r="I122" s="1"/>
      <c r="J122" s="1"/>
    </row>
    <row r="123" ht="15.75" customHeight="1">
      <c r="A123" s="43"/>
      <c r="B123" s="43"/>
      <c r="C123" s="44"/>
      <c r="D123" s="1"/>
      <c r="E123" s="1"/>
      <c r="F123" s="1"/>
      <c r="G123" s="1"/>
      <c r="H123" s="1"/>
      <c r="I123" s="1"/>
      <c r="J123" s="1"/>
    </row>
    <row r="124" ht="15.75" customHeight="1">
      <c r="A124" s="43"/>
      <c r="B124" s="43"/>
      <c r="C124" s="44"/>
      <c r="D124" s="1"/>
      <c r="E124" s="1"/>
      <c r="F124" s="1"/>
      <c r="G124" s="1"/>
      <c r="H124" s="1"/>
      <c r="I124" s="1"/>
      <c r="J124" s="1"/>
    </row>
    <row r="125" ht="15.75" customHeight="1">
      <c r="A125" s="43"/>
      <c r="B125" s="43"/>
      <c r="C125" s="44"/>
      <c r="D125" s="1"/>
      <c r="E125" s="1"/>
      <c r="F125" s="1"/>
      <c r="G125" s="1"/>
      <c r="H125" s="1"/>
      <c r="I125" s="1"/>
      <c r="J125" s="1"/>
    </row>
    <row r="126" ht="15.75" customHeight="1">
      <c r="A126" s="43"/>
      <c r="B126" s="43"/>
      <c r="C126" s="44"/>
      <c r="D126" s="1"/>
      <c r="E126" s="1"/>
      <c r="F126" s="1"/>
      <c r="G126" s="1"/>
      <c r="H126" s="1"/>
      <c r="I126" s="1"/>
      <c r="J126" s="1"/>
    </row>
    <row r="127" ht="15.75" customHeight="1">
      <c r="A127" s="43"/>
      <c r="B127" s="43"/>
      <c r="C127" s="44"/>
      <c r="D127" s="1"/>
      <c r="E127" s="1"/>
      <c r="F127" s="1"/>
      <c r="G127" s="1"/>
      <c r="H127" s="1"/>
      <c r="I127" s="1"/>
      <c r="J127" s="1"/>
    </row>
    <row r="128" ht="15.75" customHeight="1">
      <c r="A128" s="43"/>
      <c r="B128" s="43"/>
      <c r="C128" s="44"/>
      <c r="D128" s="1"/>
      <c r="E128" s="1"/>
      <c r="F128" s="1"/>
      <c r="G128" s="1"/>
      <c r="H128" s="1"/>
      <c r="I128" s="1"/>
      <c r="J128" s="1"/>
    </row>
    <row r="129" ht="15.75" customHeight="1">
      <c r="A129" s="43"/>
      <c r="B129" s="43"/>
      <c r="C129" s="44"/>
      <c r="D129" s="1"/>
      <c r="E129" s="1"/>
      <c r="F129" s="1"/>
      <c r="G129" s="1"/>
      <c r="H129" s="1"/>
      <c r="I129" s="1"/>
      <c r="J129" s="1"/>
    </row>
    <row r="130" ht="15.75" customHeight="1">
      <c r="A130" s="43"/>
      <c r="B130" s="43"/>
      <c r="C130" s="44"/>
      <c r="D130" s="1"/>
      <c r="E130" s="1"/>
      <c r="F130" s="1"/>
      <c r="G130" s="1"/>
      <c r="H130" s="1"/>
      <c r="I130" s="1"/>
      <c r="J130" s="1"/>
    </row>
    <row r="131" ht="15.75" customHeight="1">
      <c r="A131" s="43"/>
      <c r="B131" s="43"/>
      <c r="C131" s="44"/>
      <c r="D131" s="1"/>
      <c r="E131" s="1"/>
      <c r="F131" s="1"/>
      <c r="G131" s="1"/>
      <c r="H131" s="1"/>
      <c r="I131" s="1"/>
      <c r="J131" s="1"/>
    </row>
    <row r="132" ht="15.75" customHeight="1">
      <c r="A132" s="43"/>
      <c r="B132" s="43"/>
      <c r="C132" s="44"/>
      <c r="D132" s="1"/>
      <c r="E132" s="1"/>
      <c r="F132" s="1"/>
      <c r="G132" s="1"/>
      <c r="H132" s="1"/>
      <c r="I132" s="1"/>
      <c r="J132" s="1"/>
    </row>
    <row r="133" ht="15.75" customHeight="1">
      <c r="A133" s="43"/>
      <c r="B133" s="43"/>
      <c r="C133" s="44"/>
      <c r="D133" s="1"/>
      <c r="E133" s="1"/>
      <c r="F133" s="1"/>
      <c r="G133" s="1"/>
      <c r="H133" s="1"/>
      <c r="I133" s="1"/>
      <c r="J133" s="1"/>
    </row>
    <row r="134" ht="15.75" customHeight="1">
      <c r="A134" s="43"/>
      <c r="B134" s="43"/>
      <c r="C134" s="44"/>
      <c r="D134" s="1"/>
      <c r="E134" s="1"/>
      <c r="F134" s="1"/>
      <c r="G134" s="1"/>
      <c r="H134" s="1"/>
      <c r="I134" s="1"/>
      <c r="J134" s="1"/>
    </row>
    <row r="135" ht="15.75" customHeight="1">
      <c r="A135" s="43"/>
      <c r="B135" s="43"/>
      <c r="C135" s="44"/>
      <c r="D135" s="1"/>
      <c r="E135" s="1"/>
      <c r="F135" s="1"/>
      <c r="G135" s="1"/>
      <c r="H135" s="1"/>
      <c r="I135" s="1"/>
      <c r="J135" s="1"/>
    </row>
    <row r="136" ht="15.75" customHeight="1">
      <c r="A136" s="43"/>
      <c r="B136" s="43"/>
      <c r="C136" s="44"/>
      <c r="D136" s="1"/>
      <c r="E136" s="1"/>
      <c r="F136" s="1"/>
      <c r="G136" s="1"/>
      <c r="H136" s="1"/>
      <c r="I136" s="1"/>
      <c r="J136" s="1"/>
    </row>
    <row r="137" ht="15.75" customHeight="1">
      <c r="A137" s="43"/>
      <c r="B137" s="43"/>
      <c r="C137" s="44"/>
      <c r="D137" s="1"/>
      <c r="E137" s="1"/>
      <c r="F137" s="1"/>
      <c r="G137" s="1"/>
      <c r="H137" s="1"/>
      <c r="I137" s="1"/>
      <c r="J137" s="1"/>
    </row>
    <row r="138" ht="15.75" customHeight="1">
      <c r="A138" s="43"/>
      <c r="B138" s="43"/>
      <c r="C138" s="44"/>
      <c r="D138" s="1"/>
      <c r="E138" s="1"/>
      <c r="F138" s="1"/>
      <c r="G138" s="1"/>
      <c r="H138" s="1"/>
      <c r="I138" s="1"/>
      <c r="J138" s="1"/>
    </row>
    <row r="139" ht="15.75" customHeight="1">
      <c r="A139" s="43"/>
      <c r="B139" s="43"/>
      <c r="C139" s="44"/>
      <c r="D139" s="1"/>
      <c r="E139" s="1"/>
      <c r="F139" s="1"/>
      <c r="G139" s="1"/>
      <c r="H139" s="1"/>
      <c r="I139" s="1"/>
      <c r="J139" s="1"/>
    </row>
    <row r="140" ht="15.75" customHeight="1">
      <c r="A140" s="43"/>
      <c r="B140" s="43"/>
      <c r="C140" s="44"/>
      <c r="D140" s="1"/>
      <c r="E140" s="1"/>
      <c r="F140" s="1"/>
      <c r="G140" s="1"/>
      <c r="H140" s="1"/>
      <c r="I140" s="1"/>
      <c r="J140" s="1"/>
    </row>
    <row r="141" ht="15.75" customHeight="1">
      <c r="A141" s="43"/>
      <c r="B141" s="43"/>
      <c r="C141" s="44"/>
      <c r="D141" s="1"/>
      <c r="E141" s="1"/>
      <c r="F141" s="1"/>
      <c r="G141" s="1"/>
      <c r="H141" s="1"/>
      <c r="I141" s="1"/>
      <c r="J141" s="1"/>
    </row>
    <row r="142" ht="15.75" customHeight="1">
      <c r="A142" s="43"/>
      <c r="B142" s="43"/>
      <c r="C142" s="44"/>
      <c r="D142" s="1"/>
      <c r="E142" s="1"/>
      <c r="F142" s="1"/>
      <c r="G142" s="1"/>
      <c r="H142" s="1"/>
      <c r="I142" s="1"/>
      <c r="J142" s="1"/>
    </row>
    <row r="143" ht="15.75" customHeight="1">
      <c r="A143" s="43"/>
      <c r="B143" s="43"/>
      <c r="C143" s="44"/>
      <c r="D143" s="1"/>
      <c r="E143" s="1"/>
      <c r="F143" s="1"/>
      <c r="G143" s="1"/>
      <c r="H143" s="1"/>
      <c r="I143" s="1"/>
      <c r="J143" s="1"/>
    </row>
    <row r="144" ht="15.75" customHeight="1">
      <c r="A144" s="43"/>
      <c r="B144" s="43"/>
      <c r="C144" s="44"/>
      <c r="D144" s="1"/>
      <c r="E144" s="1"/>
      <c r="F144" s="1"/>
      <c r="G144" s="1"/>
      <c r="H144" s="1"/>
      <c r="I144" s="1"/>
      <c r="J144" s="1"/>
    </row>
    <row r="145" ht="15.75" customHeight="1">
      <c r="A145" s="43"/>
      <c r="B145" s="43"/>
      <c r="C145" s="44"/>
      <c r="D145" s="1"/>
      <c r="E145" s="1"/>
      <c r="F145" s="1"/>
      <c r="G145" s="1"/>
      <c r="H145" s="1"/>
      <c r="I145" s="1"/>
      <c r="J145" s="1"/>
    </row>
    <row r="146" ht="15.75" customHeight="1">
      <c r="A146" s="43"/>
      <c r="B146" s="43"/>
      <c r="C146" s="44"/>
      <c r="D146" s="1"/>
      <c r="E146" s="1"/>
      <c r="F146" s="1"/>
      <c r="G146" s="1"/>
      <c r="H146" s="1"/>
      <c r="I146" s="1"/>
      <c r="J146" s="1"/>
    </row>
    <row r="147" ht="15.75" customHeight="1">
      <c r="A147" s="43"/>
      <c r="B147" s="43"/>
      <c r="C147" s="44"/>
      <c r="D147" s="1"/>
      <c r="E147" s="1"/>
      <c r="F147" s="1"/>
      <c r="G147" s="1"/>
      <c r="H147" s="1"/>
      <c r="I147" s="1"/>
      <c r="J147" s="1"/>
    </row>
    <row r="148" ht="15.75" customHeight="1">
      <c r="A148" s="43"/>
      <c r="B148" s="43"/>
      <c r="C148" s="44"/>
      <c r="D148" s="1"/>
      <c r="E148" s="1"/>
      <c r="F148" s="1"/>
      <c r="G148" s="1"/>
      <c r="H148" s="1"/>
      <c r="I148" s="1"/>
      <c r="J148" s="1"/>
    </row>
    <row r="149" ht="15.75" customHeight="1">
      <c r="A149" s="43"/>
      <c r="B149" s="43"/>
      <c r="C149" s="44"/>
      <c r="D149" s="1"/>
      <c r="E149" s="1"/>
      <c r="F149" s="1"/>
      <c r="G149" s="1"/>
      <c r="H149" s="1"/>
      <c r="I149" s="1"/>
      <c r="J149" s="1"/>
    </row>
    <row r="150" ht="15.75" customHeight="1">
      <c r="A150" s="43"/>
      <c r="B150" s="43"/>
      <c r="C150" s="44"/>
      <c r="D150" s="1"/>
      <c r="E150" s="1"/>
      <c r="F150" s="1"/>
      <c r="G150" s="1"/>
      <c r="H150" s="1"/>
      <c r="I150" s="1"/>
      <c r="J150" s="1"/>
    </row>
    <row r="151" ht="15.75" customHeight="1">
      <c r="A151" s="43"/>
      <c r="B151" s="43"/>
      <c r="C151" s="44"/>
      <c r="D151" s="1"/>
      <c r="E151" s="1"/>
      <c r="F151" s="1"/>
      <c r="G151" s="1"/>
      <c r="H151" s="1"/>
      <c r="I151" s="1"/>
      <c r="J151" s="1"/>
    </row>
    <row r="152" ht="15.75" customHeight="1">
      <c r="A152" s="43"/>
      <c r="B152" s="43"/>
      <c r="C152" s="44"/>
      <c r="D152" s="1"/>
      <c r="E152" s="1"/>
      <c r="F152" s="1"/>
      <c r="G152" s="1"/>
      <c r="H152" s="1"/>
      <c r="I152" s="1"/>
      <c r="J152" s="1"/>
    </row>
    <row r="153" ht="15.75" customHeight="1">
      <c r="A153" s="43"/>
      <c r="B153" s="43"/>
      <c r="C153" s="44"/>
      <c r="D153" s="1"/>
      <c r="E153" s="1"/>
      <c r="F153" s="1"/>
      <c r="G153" s="1"/>
      <c r="H153" s="1"/>
      <c r="I153" s="1"/>
      <c r="J153" s="1"/>
    </row>
    <row r="154" ht="15.75" customHeight="1">
      <c r="A154" s="43"/>
      <c r="B154" s="43"/>
      <c r="C154" s="44"/>
      <c r="D154" s="1"/>
      <c r="E154" s="1"/>
      <c r="F154" s="1"/>
      <c r="G154" s="1"/>
      <c r="H154" s="1"/>
      <c r="I154" s="1"/>
      <c r="J154" s="1"/>
    </row>
    <row r="155" ht="15.75" customHeight="1">
      <c r="A155" s="43"/>
      <c r="B155" s="43"/>
      <c r="C155" s="44"/>
      <c r="D155" s="1"/>
      <c r="E155" s="1"/>
      <c r="F155" s="1"/>
      <c r="G155" s="1"/>
      <c r="H155" s="1"/>
      <c r="I155" s="1"/>
      <c r="J155" s="1"/>
    </row>
    <row r="156" ht="15.75" customHeight="1">
      <c r="A156" s="43"/>
      <c r="B156" s="43"/>
      <c r="C156" s="44"/>
      <c r="D156" s="1"/>
      <c r="E156" s="1"/>
      <c r="F156" s="1"/>
      <c r="G156" s="1"/>
      <c r="H156" s="1"/>
      <c r="I156" s="1"/>
      <c r="J156" s="1"/>
    </row>
    <row r="157" ht="15.75" customHeight="1">
      <c r="A157" s="43"/>
      <c r="B157" s="43"/>
      <c r="C157" s="44"/>
      <c r="D157" s="1"/>
      <c r="E157" s="1"/>
      <c r="F157" s="1"/>
      <c r="G157" s="1"/>
      <c r="H157" s="1"/>
      <c r="I157" s="1"/>
      <c r="J157" s="1"/>
    </row>
    <row r="158" ht="15.75" customHeight="1">
      <c r="A158" s="43"/>
      <c r="B158" s="43"/>
      <c r="C158" s="44"/>
      <c r="D158" s="1"/>
      <c r="E158" s="1"/>
      <c r="F158" s="1"/>
      <c r="G158" s="1"/>
      <c r="H158" s="1"/>
      <c r="I158" s="1"/>
      <c r="J158" s="1"/>
    </row>
    <row r="159" ht="15.75" customHeight="1">
      <c r="A159" s="43"/>
      <c r="B159" s="43"/>
      <c r="C159" s="44"/>
      <c r="D159" s="1"/>
      <c r="E159" s="1"/>
      <c r="F159" s="1"/>
      <c r="G159" s="1"/>
      <c r="H159" s="1"/>
      <c r="I159" s="1"/>
      <c r="J159" s="1"/>
    </row>
    <row r="160" ht="15.75" customHeight="1">
      <c r="A160" s="43"/>
      <c r="B160" s="43"/>
      <c r="C160" s="44"/>
      <c r="D160" s="1"/>
      <c r="E160" s="1"/>
      <c r="F160" s="1"/>
      <c r="G160" s="1"/>
      <c r="H160" s="1"/>
      <c r="I160" s="1"/>
      <c r="J160" s="1"/>
    </row>
    <row r="161" ht="15.75" customHeight="1">
      <c r="A161" s="43"/>
      <c r="B161" s="43"/>
      <c r="C161" s="44"/>
      <c r="D161" s="1"/>
      <c r="E161" s="1"/>
      <c r="F161" s="1"/>
      <c r="G161" s="1"/>
      <c r="H161" s="1"/>
      <c r="I161" s="1"/>
      <c r="J161" s="1"/>
    </row>
    <row r="162" ht="15.75" customHeight="1">
      <c r="A162" s="43"/>
      <c r="B162" s="43"/>
      <c r="C162" s="44"/>
      <c r="D162" s="1"/>
      <c r="E162" s="1"/>
      <c r="F162" s="1"/>
      <c r="G162" s="1"/>
      <c r="H162" s="1"/>
      <c r="I162" s="1"/>
      <c r="J162" s="1"/>
    </row>
    <row r="163" ht="15.75" customHeight="1">
      <c r="A163" s="43"/>
      <c r="B163" s="43"/>
      <c r="C163" s="44"/>
      <c r="D163" s="1"/>
      <c r="E163" s="1"/>
      <c r="F163" s="1"/>
      <c r="G163" s="1"/>
      <c r="H163" s="1"/>
      <c r="I163" s="1"/>
      <c r="J163" s="1"/>
    </row>
    <row r="164" ht="15.75" customHeight="1">
      <c r="A164" s="43"/>
      <c r="B164" s="43"/>
      <c r="C164" s="44"/>
      <c r="D164" s="1"/>
      <c r="E164" s="1"/>
      <c r="F164" s="1"/>
      <c r="G164" s="1"/>
      <c r="H164" s="1"/>
      <c r="I164" s="1"/>
      <c r="J164" s="1"/>
    </row>
    <row r="165" ht="15.75" customHeight="1">
      <c r="A165" s="43"/>
      <c r="B165" s="43"/>
      <c r="C165" s="44"/>
      <c r="D165" s="1"/>
      <c r="E165" s="1"/>
      <c r="F165" s="1"/>
      <c r="G165" s="1"/>
      <c r="H165" s="1"/>
      <c r="I165" s="1"/>
      <c r="J165" s="1"/>
    </row>
    <row r="166" ht="15.75" customHeight="1">
      <c r="A166" s="43"/>
      <c r="B166" s="43"/>
      <c r="C166" s="44"/>
      <c r="D166" s="1"/>
      <c r="E166" s="1"/>
      <c r="F166" s="1"/>
      <c r="G166" s="1"/>
      <c r="H166" s="1"/>
      <c r="I166" s="1"/>
      <c r="J166" s="1"/>
    </row>
    <row r="167" ht="15.75" customHeight="1">
      <c r="A167" s="43"/>
      <c r="B167" s="43"/>
      <c r="C167" s="44"/>
      <c r="D167" s="1"/>
      <c r="E167" s="1"/>
      <c r="F167" s="1"/>
      <c r="G167" s="1"/>
      <c r="H167" s="1"/>
      <c r="I167" s="1"/>
      <c r="J167" s="1"/>
    </row>
    <row r="168" ht="15.75" customHeight="1">
      <c r="A168" s="43"/>
      <c r="B168" s="43"/>
      <c r="C168" s="44"/>
      <c r="D168" s="1"/>
      <c r="E168" s="1"/>
      <c r="F168" s="1"/>
      <c r="G168" s="1"/>
      <c r="H168" s="1"/>
      <c r="I168" s="1"/>
      <c r="J168" s="1"/>
    </row>
    <row r="169" ht="15.75" customHeight="1">
      <c r="A169" s="43"/>
      <c r="B169" s="43"/>
      <c r="C169" s="44"/>
      <c r="D169" s="1"/>
      <c r="E169" s="1"/>
      <c r="F169" s="1"/>
      <c r="G169" s="1"/>
      <c r="H169" s="1"/>
      <c r="I169" s="1"/>
      <c r="J169" s="1"/>
    </row>
    <row r="170" ht="15.75" customHeight="1">
      <c r="A170" s="43"/>
      <c r="B170" s="43"/>
      <c r="C170" s="44"/>
      <c r="D170" s="1"/>
      <c r="E170" s="1"/>
      <c r="F170" s="1"/>
      <c r="G170" s="1"/>
      <c r="H170" s="1"/>
      <c r="I170" s="1"/>
      <c r="J170" s="1"/>
    </row>
    <row r="171" ht="15.75" customHeight="1">
      <c r="A171" s="43"/>
      <c r="B171" s="43"/>
      <c r="C171" s="44"/>
      <c r="D171" s="1"/>
      <c r="E171" s="1"/>
      <c r="F171" s="1"/>
      <c r="G171" s="1"/>
      <c r="H171" s="1"/>
      <c r="I171" s="1"/>
      <c r="J171" s="1"/>
    </row>
    <row r="172" ht="15.75" customHeight="1">
      <c r="A172" s="43"/>
      <c r="B172" s="43"/>
      <c r="C172" s="44"/>
      <c r="D172" s="1"/>
      <c r="E172" s="1"/>
      <c r="F172" s="1"/>
      <c r="G172" s="1"/>
      <c r="H172" s="1"/>
      <c r="I172" s="1"/>
      <c r="J172" s="1"/>
    </row>
    <row r="173" ht="15.75" customHeight="1">
      <c r="A173" s="43"/>
      <c r="B173" s="43"/>
      <c r="C173" s="44"/>
      <c r="D173" s="1"/>
      <c r="E173" s="1"/>
      <c r="F173" s="1"/>
      <c r="G173" s="1"/>
      <c r="H173" s="1"/>
      <c r="I173" s="1"/>
      <c r="J173" s="1"/>
    </row>
    <row r="174" ht="15.75" customHeight="1">
      <c r="A174" s="43"/>
      <c r="B174" s="43"/>
      <c r="C174" s="44"/>
      <c r="D174" s="1"/>
      <c r="E174" s="1"/>
      <c r="F174" s="1"/>
      <c r="G174" s="1"/>
      <c r="H174" s="1"/>
      <c r="I174" s="1"/>
      <c r="J174" s="1"/>
    </row>
    <row r="175" ht="15.75" customHeight="1">
      <c r="A175" s="43"/>
      <c r="B175" s="43"/>
      <c r="C175" s="44"/>
      <c r="D175" s="1"/>
      <c r="E175" s="1"/>
      <c r="F175" s="1"/>
      <c r="G175" s="1"/>
      <c r="H175" s="1"/>
      <c r="I175" s="1"/>
      <c r="J175" s="1"/>
    </row>
    <row r="176" ht="15.75" customHeight="1">
      <c r="A176" s="43"/>
      <c r="B176" s="43"/>
      <c r="C176" s="44"/>
      <c r="D176" s="1"/>
      <c r="E176" s="1"/>
      <c r="F176" s="1"/>
      <c r="G176" s="1"/>
      <c r="H176" s="1"/>
      <c r="I176" s="1"/>
      <c r="J176" s="1"/>
    </row>
    <row r="177" ht="15.75" customHeight="1">
      <c r="A177" s="43"/>
      <c r="B177" s="43"/>
      <c r="C177" s="44"/>
      <c r="D177" s="1"/>
      <c r="E177" s="1"/>
      <c r="F177" s="1"/>
      <c r="G177" s="1"/>
      <c r="H177" s="1"/>
      <c r="I177" s="1"/>
      <c r="J177" s="1"/>
    </row>
    <row r="178" ht="15.75" customHeight="1">
      <c r="A178" s="43"/>
      <c r="B178" s="43"/>
      <c r="C178" s="44"/>
      <c r="D178" s="1"/>
      <c r="E178" s="1"/>
      <c r="F178" s="1"/>
      <c r="G178" s="1"/>
      <c r="H178" s="1"/>
      <c r="I178" s="1"/>
      <c r="J178" s="1"/>
    </row>
    <row r="179" ht="15.75" customHeight="1">
      <c r="A179" s="43"/>
      <c r="B179" s="43"/>
      <c r="C179" s="44"/>
      <c r="D179" s="1"/>
      <c r="E179" s="1"/>
      <c r="F179" s="1"/>
      <c r="G179" s="1"/>
      <c r="H179" s="1"/>
      <c r="I179" s="1"/>
      <c r="J179" s="1"/>
    </row>
    <row r="180" ht="15.75" customHeight="1">
      <c r="A180" s="43"/>
      <c r="B180" s="43"/>
      <c r="C180" s="44"/>
      <c r="D180" s="1"/>
      <c r="E180" s="1"/>
      <c r="F180" s="1"/>
      <c r="G180" s="1"/>
      <c r="H180" s="1"/>
      <c r="I180" s="1"/>
      <c r="J180" s="1"/>
    </row>
    <row r="181" ht="15.75" customHeight="1">
      <c r="A181" s="43"/>
      <c r="B181" s="43"/>
      <c r="C181" s="44"/>
      <c r="D181" s="1"/>
      <c r="E181" s="1"/>
      <c r="F181" s="1"/>
      <c r="G181" s="1"/>
      <c r="H181" s="1"/>
      <c r="I181" s="1"/>
      <c r="J181" s="1"/>
    </row>
    <row r="182" ht="15.75" customHeight="1">
      <c r="A182" s="43"/>
      <c r="B182" s="43"/>
      <c r="C182" s="44"/>
      <c r="D182" s="1"/>
      <c r="E182" s="1"/>
      <c r="F182" s="1"/>
      <c r="G182" s="1"/>
      <c r="H182" s="1"/>
      <c r="I182" s="1"/>
      <c r="J182" s="1"/>
    </row>
    <row r="183" ht="15.75" customHeight="1">
      <c r="A183" s="43"/>
      <c r="B183" s="43"/>
      <c r="C183" s="44"/>
      <c r="D183" s="1"/>
      <c r="E183" s="1"/>
      <c r="F183" s="1"/>
      <c r="G183" s="1"/>
      <c r="H183" s="1"/>
      <c r="I183" s="1"/>
      <c r="J183" s="1"/>
    </row>
    <row r="184" ht="15.75" customHeight="1">
      <c r="A184" s="43"/>
      <c r="B184" s="43"/>
      <c r="C184" s="44"/>
      <c r="D184" s="1"/>
      <c r="E184" s="1"/>
      <c r="F184" s="1"/>
      <c r="G184" s="1"/>
      <c r="H184" s="1"/>
      <c r="I184" s="1"/>
      <c r="J184" s="1"/>
    </row>
    <row r="185" ht="15.75" customHeight="1">
      <c r="A185" s="43"/>
      <c r="B185" s="43"/>
      <c r="C185" s="44"/>
      <c r="D185" s="1"/>
      <c r="E185" s="1"/>
      <c r="F185" s="1"/>
      <c r="G185" s="1"/>
      <c r="H185" s="1"/>
      <c r="I185" s="1"/>
      <c r="J185" s="1"/>
    </row>
    <row r="186" ht="15.75" customHeight="1">
      <c r="A186" s="43"/>
      <c r="B186" s="43"/>
      <c r="C186" s="44"/>
      <c r="D186" s="1"/>
      <c r="E186" s="1"/>
      <c r="F186" s="1"/>
      <c r="G186" s="1"/>
      <c r="H186" s="1"/>
      <c r="I186" s="1"/>
      <c r="J186" s="1"/>
    </row>
    <row r="187" ht="15.75" customHeight="1">
      <c r="A187" s="43"/>
      <c r="B187" s="43"/>
      <c r="C187" s="44"/>
      <c r="D187" s="1"/>
      <c r="E187" s="1"/>
      <c r="F187" s="1"/>
      <c r="G187" s="1"/>
      <c r="H187" s="1"/>
      <c r="I187" s="1"/>
      <c r="J187" s="1"/>
    </row>
    <row r="188" ht="15.75" customHeight="1">
      <c r="A188" s="43"/>
      <c r="B188" s="43"/>
      <c r="C188" s="44"/>
      <c r="D188" s="1"/>
      <c r="E188" s="1"/>
      <c r="F188" s="1"/>
      <c r="G188" s="1"/>
      <c r="H188" s="1"/>
      <c r="I188" s="1"/>
      <c r="J188" s="1"/>
    </row>
    <row r="189" ht="15.75" customHeight="1">
      <c r="A189" s="43"/>
      <c r="B189" s="43"/>
      <c r="C189" s="44"/>
      <c r="D189" s="1"/>
      <c r="E189" s="1"/>
      <c r="F189" s="1"/>
      <c r="G189" s="1"/>
      <c r="H189" s="1"/>
      <c r="I189" s="1"/>
      <c r="J189" s="1"/>
    </row>
    <row r="190" ht="15.75" customHeight="1">
      <c r="A190" s="43"/>
      <c r="B190" s="43"/>
      <c r="C190" s="44"/>
      <c r="D190" s="1"/>
      <c r="E190" s="1"/>
      <c r="F190" s="1"/>
      <c r="G190" s="1"/>
      <c r="H190" s="1"/>
      <c r="I190" s="1"/>
      <c r="J190" s="1"/>
    </row>
    <row r="191" ht="15.75" customHeight="1">
      <c r="A191" s="43"/>
      <c r="B191" s="43"/>
      <c r="C191" s="44"/>
      <c r="D191" s="1"/>
      <c r="E191" s="1"/>
      <c r="F191" s="1"/>
      <c r="G191" s="1"/>
      <c r="H191" s="1"/>
      <c r="I191" s="1"/>
      <c r="J191" s="1"/>
    </row>
    <row r="192" ht="15.75" customHeight="1">
      <c r="A192" s="43"/>
      <c r="B192" s="43"/>
      <c r="C192" s="44"/>
      <c r="D192" s="1"/>
      <c r="E192" s="1"/>
      <c r="F192" s="1"/>
      <c r="G192" s="1"/>
      <c r="H192" s="1"/>
      <c r="I192" s="1"/>
      <c r="J192" s="1"/>
    </row>
    <row r="193" ht="15.75" customHeight="1">
      <c r="A193" s="43"/>
      <c r="B193" s="43"/>
      <c r="C193" s="44"/>
      <c r="D193" s="1"/>
      <c r="E193" s="1"/>
      <c r="F193" s="1"/>
      <c r="G193" s="1"/>
      <c r="H193" s="1"/>
      <c r="I193" s="1"/>
      <c r="J193" s="1"/>
    </row>
    <row r="194" ht="15.75" customHeight="1">
      <c r="A194" s="43"/>
      <c r="B194" s="43"/>
      <c r="C194" s="44"/>
      <c r="D194" s="1"/>
      <c r="E194" s="1"/>
      <c r="F194" s="1"/>
      <c r="G194" s="1"/>
      <c r="H194" s="1"/>
      <c r="I194" s="1"/>
      <c r="J194" s="1"/>
    </row>
    <row r="195" ht="15.75" customHeight="1">
      <c r="A195" s="43"/>
      <c r="B195" s="43"/>
      <c r="C195" s="44"/>
      <c r="D195" s="1"/>
      <c r="E195" s="1"/>
      <c r="F195" s="1"/>
      <c r="G195" s="1"/>
      <c r="H195" s="1"/>
      <c r="I195" s="1"/>
      <c r="J195" s="1"/>
    </row>
    <row r="196" ht="15.75" customHeight="1">
      <c r="A196" s="43"/>
      <c r="B196" s="43"/>
      <c r="C196" s="44"/>
      <c r="D196" s="1"/>
      <c r="E196" s="1"/>
      <c r="F196" s="1"/>
      <c r="G196" s="1"/>
      <c r="H196" s="1"/>
      <c r="I196" s="1"/>
      <c r="J196" s="1"/>
    </row>
    <row r="197" ht="15.75" customHeight="1">
      <c r="A197" s="43"/>
      <c r="B197" s="43"/>
      <c r="C197" s="44"/>
      <c r="D197" s="1"/>
      <c r="E197" s="1"/>
      <c r="F197" s="1"/>
      <c r="G197" s="1"/>
      <c r="H197" s="1"/>
      <c r="I197" s="1"/>
      <c r="J197" s="1"/>
    </row>
    <row r="198" ht="15.75" customHeight="1">
      <c r="A198" s="43"/>
      <c r="B198" s="43"/>
      <c r="C198" s="44"/>
      <c r="D198" s="1"/>
      <c r="E198" s="1"/>
      <c r="F198" s="1"/>
      <c r="G198" s="1"/>
      <c r="H198" s="1"/>
      <c r="I198" s="1"/>
      <c r="J198" s="1"/>
    </row>
    <row r="199" ht="15.75" customHeight="1">
      <c r="A199" s="43"/>
      <c r="B199" s="43"/>
      <c r="C199" s="44"/>
      <c r="D199" s="1"/>
      <c r="E199" s="1"/>
      <c r="F199" s="1"/>
      <c r="G199" s="1"/>
      <c r="H199" s="1"/>
      <c r="I199" s="1"/>
      <c r="J199" s="1"/>
    </row>
    <row r="200" ht="15.75" customHeight="1">
      <c r="A200" s="43"/>
      <c r="B200" s="43"/>
      <c r="C200" s="44"/>
      <c r="D200" s="1"/>
      <c r="E200" s="1"/>
      <c r="F200" s="1"/>
      <c r="G200" s="1"/>
      <c r="H200" s="1"/>
      <c r="I200" s="1"/>
      <c r="J200" s="1"/>
    </row>
    <row r="201" ht="15.75" customHeight="1">
      <c r="A201" s="43"/>
      <c r="B201" s="43"/>
      <c r="C201" s="44"/>
      <c r="D201" s="1"/>
      <c r="E201" s="1"/>
      <c r="F201" s="1"/>
      <c r="G201" s="1"/>
      <c r="H201" s="1"/>
      <c r="I201" s="1"/>
      <c r="J201" s="1"/>
    </row>
    <row r="202" ht="15.75" customHeight="1">
      <c r="A202" s="43"/>
      <c r="B202" s="43"/>
      <c r="C202" s="44"/>
      <c r="D202" s="1"/>
      <c r="E202" s="1"/>
      <c r="F202" s="1"/>
      <c r="G202" s="1"/>
      <c r="H202" s="1"/>
      <c r="I202" s="1"/>
      <c r="J202" s="1"/>
    </row>
    <row r="203" ht="15.75" customHeight="1">
      <c r="A203" s="43"/>
      <c r="B203" s="43"/>
      <c r="C203" s="44"/>
      <c r="D203" s="1"/>
      <c r="E203" s="1"/>
      <c r="F203" s="1"/>
      <c r="G203" s="1"/>
      <c r="H203" s="1"/>
      <c r="I203" s="1"/>
      <c r="J203" s="1"/>
    </row>
    <row r="204" ht="15.75" customHeight="1">
      <c r="A204" s="43"/>
      <c r="B204" s="43"/>
      <c r="C204" s="44"/>
      <c r="D204" s="1"/>
      <c r="E204" s="1"/>
      <c r="F204" s="1"/>
      <c r="G204" s="1"/>
      <c r="H204" s="1"/>
      <c r="I204" s="1"/>
      <c r="J204" s="1"/>
    </row>
    <row r="205" ht="15.75" customHeight="1">
      <c r="A205" s="43"/>
      <c r="B205" s="43"/>
      <c r="C205" s="44"/>
      <c r="D205" s="1"/>
      <c r="E205" s="1"/>
      <c r="F205" s="1"/>
      <c r="G205" s="1"/>
      <c r="H205" s="1"/>
      <c r="I205" s="1"/>
      <c r="J205" s="1"/>
    </row>
    <row r="206" ht="15.75" customHeight="1">
      <c r="A206" s="43"/>
      <c r="B206" s="43"/>
      <c r="C206" s="44"/>
      <c r="D206" s="1"/>
      <c r="E206" s="1"/>
      <c r="F206" s="1"/>
      <c r="G206" s="1"/>
      <c r="H206" s="1"/>
      <c r="I206" s="1"/>
      <c r="J206" s="1"/>
    </row>
    <row r="207" ht="15.75" customHeight="1">
      <c r="A207" s="43"/>
      <c r="B207" s="43"/>
      <c r="C207" s="44"/>
      <c r="D207" s="1"/>
      <c r="E207" s="1"/>
      <c r="F207" s="1"/>
      <c r="G207" s="1"/>
      <c r="H207" s="1"/>
      <c r="I207" s="1"/>
      <c r="J207" s="1"/>
    </row>
    <row r="208" ht="15.75" customHeight="1">
      <c r="A208" s="43"/>
      <c r="B208" s="43"/>
      <c r="C208" s="44"/>
      <c r="D208" s="1"/>
      <c r="E208" s="1"/>
      <c r="F208" s="1"/>
      <c r="G208" s="1"/>
      <c r="H208" s="1"/>
      <c r="I208" s="1"/>
      <c r="J208" s="1"/>
    </row>
    <row r="209" ht="15.75" customHeight="1">
      <c r="A209" s="43"/>
      <c r="B209" s="43"/>
      <c r="C209" s="44"/>
      <c r="D209" s="1"/>
      <c r="E209" s="1"/>
      <c r="F209" s="1"/>
      <c r="G209" s="1"/>
      <c r="H209" s="1"/>
      <c r="I209" s="1"/>
      <c r="J209" s="1"/>
    </row>
    <row r="210" ht="15.75" customHeight="1">
      <c r="A210" s="43"/>
      <c r="B210" s="43"/>
      <c r="C210" s="44"/>
      <c r="D210" s="1"/>
      <c r="E210" s="1"/>
      <c r="F210" s="1"/>
      <c r="G210" s="1"/>
      <c r="H210" s="1"/>
      <c r="I210" s="1"/>
      <c r="J210" s="1"/>
    </row>
    <row r="211" ht="15.75" customHeight="1">
      <c r="A211" s="43"/>
      <c r="B211" s="43"/>
      <c r="C211" s="44"/>
      <c r="D211" s="1"/>
      <c r="E211" s="1"/>
      <c r="F211" s="1"/>
      <c r="G211" s="1"/>
      <c r="H211" s="1"/>
      <c r="I211" s="1"/>
      <c r="J211" s="1"/>
    </row>
    <row r="212" ht="15.75" customHeight="1">
      <c r="A212" s="43"/>
      <c r="B212" s="43"/>
      <c r="C212" s="44"/>
      <c r="D212" s="1"/>
      <c r="E212" s="1"/>
      <c r="F212" s="1"/>
      <c r="G212" s="1"/>
      <c r="H212" s="1"/>
      <c r="I212" s="1"/>
      <c r="J212" s="1"/>
    </row>
    <row r="213" ht="15.75" customHeight="1">
      <c r="A213" s="43"/>
      <c r="B213" s="43"/>
      <c r="C213" s="44"/>
      <c r="D213" s="1"/>
      <c r="E213" s="1"/>
      <c r="F213" s="1"/>
      <c r="G213" s="1"/>
      <c r="H213" s="1"/>
      <c r="I213" s="1"/>
      <c r="J213" s="1"/>
    </row>
    <row r="214" ht="15.75" customHeight="1">
      <c r="A214" s="43"/>
      <c r="B214" s="43"/>
      <c r="C214" s="44"/>
      <c r="D214" s="1"/>
      <c r="E214" s="1"/>
      <c r="F214" s="1"/>
      <c r="G214" s="1"/>
      <c r="H214" s="1"/>
      <c r="I214" s="1"/>
      <c r="J214" s="1"/>
    </row>
    <row r="215" ht="15.75" customHeight="1">
      <c r="A215" s="43"/>
      <c r="B215" s="43"/>
      <c r="C215" s="44"/>
      <c r="D215" s="1"/>
      <c r="E215" s="1"/>
      <c r="F215" s="1"/>
      <c r="G215" s="1"/>
      <c r="H215" s="1"/>
      <c r="I215" s="1"/>
      <c r="J215" s="1"/>
    </row>
    <row r="216" ht="15.75" customHeight="1">
      <c r="A216" s="43"/>
      <c r="B216" s="43"/>
      <c r="C216" s="44"/>
      <c r="D216" s="1"/>
      <c r="E216" s="1"/>
      <c r="F216" s="1"/>
      <c r="G216" s="1"/>
      <c r="H216" s="1"/>
      <c r="I216" s="1"/>
      <c r="J216" s="1"/>
    </row>
    <row r="217" ht="15.75" customHeight="1">
      <c r="A217" s="43"/>
      <c r="B217" s="43"/>
      <c r="C217" s="44"/>
      <c r="D217" s="1"/>
      <c r="E217" s="1"/>
      <c r="F217" s="1"/>
      <c r="G217" s="1"/>
      <c r="H217" s="1"/>
      <c r="I217" s="1"/>
      <c r="J217" s="1"/>
    </row>
    <row r="218" ht="15.75" customHeight="1">
      <c r="A218" s="43"/>
      <c r="B218" s="43"/>
      <c r="C218" s="44"/>
      <c r="D218" s="1"/>
      <c r="E218" s="1"/>
      <c r="F218" s="1"/>
      <c r="G218" s="1"/>
      <c r="H218" s="1"/>
      <c r="I218" s="1"/>
      <c r="J218" s="1"/>
    </row>
    <row r="219" ht="15.75" customHeight="1">
      <c r="A219" s="43"/>
      <c r="B219" s="43"/>
      <c r="C219" s="44"/>
      <c r="D219" s="1"/>
      <c r="E219" s="1"/>
      <c r="F219" s="1"/>
      <c r="G219" s="1"/>
      <c r="H219" s="1"/>
      <c r="I219" s="1"/>
      <c r="J219" s="1"/>
    </row>
    <row r="220" ht="15.75" customHeight="1">
      <c r="A220" s="43"/>
      <c r="B220" s="43"/>
      <c r="C220" s="44"/>
      <c r="D220" s="1"/>
      <c r="E220" s="1"/>
      <c r="F220" s="1"/>
      <c r="G220" s="1"/>
      <c r="H220" s="1"/>
      <c r="I220" s="1"/>
      <c r="J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H2"/>
    <mergeCell ref="A4:H4"/>
    <mergeCell ref="A5:H5"/>
    <mergeCell ref="A6:H6"/>
    <mergeCell ref="A7:H7"/>
    <mergeCell ref="A8:H8"/>
    <mergeCell ref="A19:H19"/>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9.86"/>
    <col customWidth="1" min="3" max="3" width="14.0"/>
    <col customWidth="1" min="4" max="5" width="15.29"/>
    <col customWidth="1" min="6" max="7" width="26.43"/>
    <col customWidth="1" min="8" max="8" width="15.71"/>
    <col customWidth="1" min="9" max="9" width="11.43"/>
    <col customWidth="1" min="10" max="13" width="8.86"/>
  </cols>
  <sheetData>
    <row r="1" ht="7.5" customHeight="1">
      <c r="A1" s="43"/>
      <c r="B1" s="43"/>
      <c r="C1" s="44"/>
      <c r="D1" s="1"/>
      <c r="E1" s="1"/>
      <c r="F1" s="1"/>
      <c r="G1" s="1"/>
      <c r="H1" s="1"/>
      <c r="I1" s="1"/>
    </row>
    <row r="2" ht="28.5" customHeight="1">
      <c r="A2" s="186" t="s">
        <v>388</v>
      </c>
      <c r="B2" s="46"/>
      <c r="C2" s="46"/>
      <c r="D2" s="46"/>
      <c r="E2" s="46"/>
      <c r="F2" s="46"/>
      <c r="G2" s="46"/>
      <c r="H2" s="46"/>
      <c r="I2" s="46"/>
    </row>
    <row r="3">
      <c r="A3" s="105"/>
      <c r="B3" s="105"/>
      <c r="C3" s="105"/>
      <c r="D3" s="105"/>
      <c r="E3" s="105"/>
      <c r="F3" s="105"/>
      <c r="G3" s="105"/>
      <c r="H3" s="105"/>
      <c r="I3" s="105"/>
    </row>
    <row r="4" ht="16.5" customHeight="1">
      <c r="A4" s="187" t="s">
        <v>378</v>
      </c>
      <c r="B4" s="46"/>
      <c r="C4" s="46"/>
      <c r="D4" s="46"/>
      <c r="E4" s="46"/>
      <c r="F4" s="46"/>
      <c r="G4" s="46"/>
      <c r="H4" s="46"/>
      <c r="I4" s="46"/>
    </row>
    <row r="5">
      <c r="A5" s="53" t="s">
        <v>389</v>
      </c>
      <c r="B5" s="46"/>
      <c r="C5" s="46"/>
      <c r="D5" s="46"/>
      <c r="E5" s="46"/>
      <c r="F5" s="46"/>
      <c r="G5" s="46"/>
      <c r="H5" s="46"/>
      <c r="I5" s="46"/>
    </row>
    <row r="6" ht="19.5" customHeight="1">
      <c r="A6" s="53" t="s">
        <v>390</v>
      </c>
      <c r="B6" s="46"/>
      <c r="C6" s="46"/>
      <c r="D6" s="46"/>
      <c r="E6" s="46"/>
      <c r="F6" s="46"/>
      <c r="G6" s="46"/>
      <c r="H6" s="46"/>
      <c r="I6" s="46"/>
    </row>
    <row r="7">
      <c r="A7" s="188" t="s">
        <v>391</v>
      </c>
      <c r="B7" s="46"/>
      <c r="C7" s="46"/>
      <c r="D7" s="46"/>
      <c r="E7" s="46"/>
      <c r="F7" s="46"/>
      <c r="G7" s="46"/>
      <c r="H7" s="46"/>
      <c r="I7" s="46"/>
      <c r="K7" s="189"/>
    </row>
    <row r="8">
      <c r="A8" s="188" t="s">
        <v>392</v>
      </c>
      <c r="B8" s="46"/>
      <c r="C8" s="46"/>
      <c r="D8" s="46"/>
      <c r="E8" s="46"/>
      <c r="F8" s="46"/>
      <c r="G8" s="46"/>
      <c r="H8" s="46"/>
      <c r="I8" s="46"/>
      <c r="K8" s="189"/>
    </row>
    <row r="9">
      <c r="A9" s="188" t="s">
        <v>393</v>
      </c>
      <c r="B9" s="46"/>
      <c r="C9" s="46"/>
      <c r="D9" s="46"/>
      <c r="E9" s="46"/>
      <c r="F9" s="46"/>
      <c r="G9" s="46"/>
      <c r="H9" s="46"/>
      <c r="I9" s="46"/>
      <c r="K9" s="189"/>
    </row>
    <row r="10">
      <c r="A10" s="188" t="s">
        <v>394</v>
      </c>
      <c r="B10" s="46"/>
      <c r="C10" s="46"/>
      <c r="D10" s="46"/>
      <c r="E10" s="46"/>
      <c r="F10" s="46"/>
      <c r="G10" s="46"/>
      <c r="H10" s="46"/>
      <c r="I10" s="46"/>
      <c r="K10" s="189"/>
    </row>
    <row r="11">
      <c r="A11" s="187" t="s">
        <v>395</v>
      </c>
      <c r="B11" s="46"/>
      <c r="C11" s="46"/>
      <c r="D11" s="46"/>
      <c r="E11" s="46"/>
      <c r="F11" s="46"/>
      <c r="G11" s="46"/>
      <c r="H11" s="46"/>
      <c r="I11" s="46"/>
      <c r="K11" s="189"/>
    </row>
    <row r="12" ht="91.5" customHeight="1">
      <c r="A12" s="53" t="s">
        <v>396</v>
      </c>
      <c r="B12" s="46"/>
      <c r="C12" s="46"/>
      <c r="D12" s="46"/>
      <c r="E12" s="46"/>
      <c r="F12" s="46"/>
      <c r="G12" s="46"/>
      <c r="H12" s="46"/>
      <c r="I12" s="46"/>
      <c r="K12" s="189"/>
    </row>
    <row r="13">
      <c r="A13" s="54"/>
      <c r="B13" s="54"/>
      <c r="C13" s="55"/>
      <c r="D13" s="54"/>
      <c r="E13" s="54"/>
      <c r="F13" s="54"/>
      <c r="G13" s="54"/>
      <c r="H13" s="54"/>
      <c r="I13" s="54"/>
      <c r="M13" s="3"/>
    </row>
    <row r="14" ht="39.0" customHeight="1">
      <c r="A14" s="151" t="s">
        <v>383</v>
      </c>
      <c r="B14" s="151" t="s">
        <v>8</v>
      </c>
      <c r="C14" s="151" t="s">
        <v>384</v>
      </c>
      <c r="D14" s="151" t="s">
        <v>385</v>
      </c>
      <c r="E14" s="151" t="s">
        <v>386</v>
      </c>
      <c r="F14" s="151" t="s">
        <v>387</v>
      </c>
      <c r="G14" s="148" t="s">
        <v>397</v>
      </c>
      <c r="H14" s="148" t="s">
        <v>110</v>
      </c>
      <c r="I14" s="148" t="s">
        <v>398</v>
      </c>
      <c r="J14" s="99" t="s">
        <v>115</v>
      </c>
      <c r="K14" s="189"/>
    </row>
    <row r="15">
      <c r="A15" s="156"/>
      <c r="B15" s="156"/>
      <c r="C15" s="190"/>
      <c r="D15" s="177"/>
      <c r="E15" s="177"/>
      <c r="F15" s="177"/>
      <c r="G15" s="177"/>
      <c r="H15" s="177"/>
      <c r="I15" s="191"/>
    </row>
    <row r="16">
      <c r="A16" s="156"/>
      <c r="B16" s="156"/>
      <c r="C16" s="190"/>
      <c r="D16" s="177"/>
      <c r="E16" s="177"/>
      <c r="F16" s="177"/>
      <c r="G16" s="177"/>
      <c r="H16" s="177"/>
      <c r="I16" s="191"/>
    </row>
    <row r="17">
      <c r="A17" s="156"/>
      <c r="B17" s="156"/>
      <c r="C17" s="190"/>
      <c r="D17" s="177"/>
      <c r="E17" s="177"/>
      <c r="F17" s="177"/>
      <c r="G17" s="177"/>
      <c r="H17" s="177"/>
      <c r="I17" s="191"/>
    </row>
    <row r="18">
      <c r="A18" s="156"/>
      <c r="B18" s="156"/>
      <c r="C18" s="190"/>
      <c r="D18" s="177"/>
      <c r="E18" s="177"/>
      <c r="F18" s="177"/>
      <c r="G18" s="177"/>
      <c r="H18" s="177"/>
      <c r="I18" s="191"/>
    </row>
    <row r="19">
      <c r="A19" s="156"/>
      <c r="B19" s="156"/>
      <c r="C19" s="190"/>
      <c r="D19" s="177"/>
      <c r="E19" s="177"/>
      <c r="F19" s="177"/>
      <c r="G19" s="177"/>
      <c r="H19" s="177"/>
      <c r="I19" s="191"/>
    </row>
    <row r="20">
      <c r="A20" s="156"/>
      <c r="B20" s="156"/>
      <c r="C20" s="177"/>
      <c r="D20" s="177"/>
      <c r="E20" s="177"/>
      <c r="F20" s="177"/>
      <c r="G20" s="177"/>
      <c r="H20" s="177"/>
      <c r="I20" s="192"/>
    </row>
    <row r="21" ht="15.75" customHeight="1">
      <c r="A21" s="156"/>
      <c r="B21" s="156"/>
      <c r="C21" s="177"/>
      <c r="D21" s="177"/>
      <c r="E21" s="177"/>
      <c r="F21" s="177"/>
      <c r="G21" s="177"/>
      <c r="H21" s="177"/>
      <c r="I21" s="192"/>
    </row>
    <row r="22" ht="15.75" customHeight="1">
      <c r="A22" s="156"/>
      <c r="B22" s="156"/>
      <c r="C22" s="177"/>
      <c r="D22" s="177"/>
      <c r="E22" s="177"/>
      <c r="F22" s="177"/>
      <c r="G22" s="177"/>
      <c r="H22" s="177"/>
      <c r="I22" s="192"/>
    </row>
    <row r="23" ht="15.75" customHeight="1">
      <c r="A23" s="124" t="s">
        <v>79</v>
      </c>
      <c r="B23" s="124"/>
      <c r="C23" s="44"/>
      <c r="D23" s="1"/>
      <c r="E23" s="1"/>
      <c r="F23" s="1"/>
      <c r="G23" s="1"/>
      <c r="H23" s="1"/>
      <c r="I23" s="193">
        <f>SUM(I15:I22)</f>
        <v>0</v>
      </c>
    </row>
    <row r="24" ht="15.75" customHeight="1">
      <c r="A24" s="43"/>
      <c r="B24" s="43"/>
      <c r="C24" s="44"/>
      <c r="D24" s="1"/>
      <c r="E24" s="1"/>
      <c r="F24" s="1"/>
      <c r="G24" s="1"/>
      <c r="H24" s="1"/>
      <c r="I24" s="1"/>
    </row>
    <row r="25" ht="15.75" customHeight="1">
      <c r="A25" s="82" t="s">
        <v>179</v>
      </c>
      <c r="B25" s="83"/>
      <c r="C25" s="83"/>
      <c r="D25" s="83"/>
      <c r="E25" s="83"/>
      <c r="F25" s="83"/>
      <c r="G25" s="83"/>
      <c r="H25" s="83"/>
      <c r="I25" s="83"/>
    </row>
    <row r="26" ht="15.75" customHeight="1">
      <c r="A26" s="43"/>
      <c r="B26" s="43"/>
      <c r="C26" s="44"/>
      <c r="D26" s="1"/>
      <c r="E26" s="1"/>
      <c r="F26" s="1"/>
      <c r="G26" s="1"/>
      <c r="H26" s="1"/>
      <c r="I26" s="1"/>
    </row>
    <row r="27" ht="15.75" customHeight="1">
      <c r="A27" s="43"/>
      <c r="B27" s="43"/>
      <c r="C27" s="44"/>
      <c r="D27" s="1"/>
      <c r="E27" s="1"/>
      <c r="F27" s="1"/>
      <c r="G27" s="1"/>
      <c r="H27" s="1"/>
      <c r="I27" s="1"/>
    </row>
    <row r="28" ht="15.75" customHeight="1">
      <c r="A28" s="43"/>
      <c r="B28" s="43"/>
      <c r="C28" s="44"/>
      <c r="D28" s="1"/>
      <c r="E28" s="1"/>
      <c r="F28" s="1"/>
      <c r="G28" s="1"/>
      <c r="H28" s="1"/>
      <c r="I28" s="1"/>
    </row>
    <row r="29" ht="15.75" customHeight="1">
      <c r="A29" s="43"/>
      <c r="B29" s="43"/>
      <c r="C29" s="44"/>
      <c r="D29" s="1"/>
      <c r="E29" s="1"/>
      <c r="F29" s="1"/>
      <c r="G29" s="1"/>
      <c r="H29" s="1"/>
      <c r="I29" s="1"/>
    </row>
    <row r="30" ht="15.75" customHeight="1">
      <c r="A30" s="43"/>
      <c r="B30" s="43"/>
      <c r="C30" s="44"/>
      <c r="D30" s="1"/>
      <c r="E30" s="1"/>
      <c r="F30" s="1"/>
      <c r="G30" s="1"/>
      <c r="H30" s="1"/>
      <c r="I30" s="1"/>
    </row>
    <row r="31" ht="15.75" customHeight="1">
      <c r="A31" s="43"/>
      <c r="B31" s="43"/>
      <c r="C31" s="44"/>
      <c r="D31" s="1"/>
      <c r="E31" s="1"/>
      <c r="F31" s="1"/>
      <c r="G31" s="1"/>
      <c r="H31" s="1"/>
      <c r="I31" s="1"/>
    </row>
    <row r="32" ht="15.75" customHeight="1">
      <c r="A32" s="43"/>
      <c r="B32" s="43"/>
      <c r="C32" s="44"/>
      <c r="D32" s="1"/>
      <c r="E32" s="1"/>
      <c r="F32" s="1"/>
      <c r="G32" s="1"/>
      <c r="H32" s="1"/>
      <c r="I32" s="1"/>
    </row>
    <row r="33" ht="15.75" customHeight="1">
      <c r="A33" s="43"/>
      <c r="B33" s="43"/>
      <c r="C33" s="44"/>
      <c r="D33" s="1"/>
      <c r="E33" s="1"/>
      <c r="F33" s="1"/>
      <c r="G33" s="1"/>
      <c r="H33" s="1"/>
      <c r="I33" s="1"/>
    </row>
    <row r="34" ht="15.75" customHeight="1">
      <c r="A34" s="43"/>
      <c r="B34" s="43"/>
      <c r="C34" s="44"/>
      <c r="D34" s="1"/>
      <c r="E34" s="1"/>
      <c r="F34" s="1"/>
      <c r="G34" s="1"/>
      <c r="H34" s="1"/>
      <c r="I34" s="1"/>
    </row>
    <row r="35" ht="15.75" customHeight="1">
      <c r="A35" s="43"/>
      <c r="B35" s="43"/>
      <c r="C35" s="44"/>
      <c r="D35" s="1"/>
      <c r="E35" s="1"/>
      <c r="F35" s="1"/>
      <c r="G35" s="1"/>
      <c r="H35" s="1"/>
      <c r="I35" s="1"/>
    </row>
    <row r="36" ht="15.75" customHeight="1">
      <c r="A36" s="43"/>
      <c r="B36" s="43"/>
      <c r="C36" s="44"/>
      <c r="D36" s="1"/>
      <c r="E36" s="1"/>
      <c r="F36" s="1"/>
      <c r="G36" s="1"/>
      <c r="H36" s="1"/>
      <c r="I36" s="1"/>
    </row>
    <row r="37" ht="15.75" customHeight="1">
      <c r="A37" s="43"/>
      <c r="B37" s="43"/>
      <c r="C37" s="44"/>
      <c r="D37" s="1"/>
      <c r="E37" s="1"/>
      <c r="F37" s="1"/>
      <c r="G37" s="1"/>
      <c r="H37" s="1"/>
      <c r="I37" s="1"/>
    </row>
    <row r="38" ht="15.75" customHeight="1">
      <c r="A38" s="43"/>
      <c r="B38" s="43"/>
      <c r="C38" s="44"/>
      <c r="D38" s="1"/>
      <c r="E38" s="1"/>
      <c r="F38" s="1"/>
      <c r="G38" s="1"/>
      <c r="H38" s="1"/>
      <c r="I38" s="1"/>
    </row>
    <row r="39" ht="15.75" customHeight="1">
      <c r="A39" s="43"/>
      <c r="B39" s="43"/>
      <c r="C39" s="44"/>
      <c r="D39" s="1"/>
      <c r="E39" s="1"/>
      <c r="F39" s="1"/>
      <c r="G39" s="1"/>
      <c r="H39" s="1"/>
      <c r="I39" s="1"/>
    </row>
    <row r="40" ht="15.75" customHeight="1">
      <c r="A40" s="43"/>
      <c r="B40" s="43"/>
      <c r="C40" s="44"/>
      <c r="D40" s="1"/>
      <c r="E40" s="1"/>
      <c r="F40" s="1"/>
      <c r="G40" s="1"/>
      <c r="H40" s="1"/>
      <c r="I40" s="1"/>
    </row>
    <row r="41" ht="15.75" customHeight="1">
      <c r="A41" s="43"/>
      <c r="B41" s="43"/>
      <c r="C41" s="44"/>
      <c r="D41" s="1"/>
      <c r="E41" s="1"/>
      <c r="F41" s="1"/>
      <c r="G41" s="1"/>
      <c r="H41" s="1"/>
      <c r="I41" s="1"/>
    </row>
    <row r="42" ht="15.75" customHeight="1">
      <c r="A42" s="43"/>
      <c r="B42" s="43"/>
      <c r="C42" s="44"/>
      <c r="D42" s="1"/>
      <c r="E42" s="1"/>
      <c r="F42" s="1"/>
      <c r="G42" s="1"/>
      <c r="H42" s="1"/>
      <c r="I42" s="1"/>
    </row>
    <row r="43" ht="15.75" customHeight="1">
      <c r="A43" s="43"/>
      <c r="B43" s="43"/>
      <c r="C43" s="44"/>
      <c r="D43" s="1"/>
      <c r="E43" s="1"/>
      <c r="F43" s="1"/>
      <c r="G43" s="1"/>
      <c r="H43" s="1"/>
      <c r="I43" s="1"/>
    </row>
    <row r="44" ht="15.75" customHeight="1">
      <c r="A44" s="43"/>
      <c r="B44" s="43"/>
      <c r="C44" s="44"/>
      <c r="D44" s="1"/>
      <c r="E44" s="1"/>
      <c r="F44" s="1"/>
      <c r="G44" s="1"/>
      <c r="H44" s="1"/>
      <c r="I44" s="1"/>
    </row>
    <row r="45" ht="15.75" customHeight="1">
      <c r="A45" s="43"/>
      <c r="B45" s="43"/>
      <c r="C45" s="44"/>
      <c r="D45" s="1"/>
      <c r="E45" s="1"/>
      <c r="F45" s="1"/>
      <c r="G45" s="1"/>
      <c r="H45" s="1"/>
      <c r="I45" s="1"/>
    </row>
    <row r="46" ht="15.75" customHeight="1">
      <c r="A46" s="43"/>
      <c r="B46" s="43"/>
      <c r="C46" s="44"/>
      <c r="D46" s="1"/>
      <c r="E46" s="1"/>
      <c r="F46" s="1"/>
      <c r="G46" s="1"/>
      <c r="H46" s="1"/>
      <c r="I46" s="1"/>
    </row>
    <row r="47" ht="15.75" customHeight="1">
      <c r="A47" s="43"/>
      <c r="B47" s="43"/>
      <c r="C47" s="44"/>
      <c r="D47" s="1"/>
      <c r="E47" s="1"/>
      <c r="F47" s="1"/>
      <c r="G47" s="1"/>
      <c r="H47" s="1"/>
      <c r="I47" s="1"/>
    </row>
    <row r="48" ht="15.75" customHeight="1">
      <c r="A48" s="43"/>
      <c r="B48" s="43"/>
      <c r="C48" s="44"/>
      <c r="D48" s="1"/>
      <c r="E48" s="1"/>
      <c r="F48" s="1"/>
      <c r="G48" s="1"/>
      <c r="H48" s="1"/>
      <c r="I48" s="1"/>
    </row>
    <row r="49" ht="15.75" customHeight="1">
      <c r="A49" s="43"/>
      <c r="B49" s="43"/>
      <c r="C49" s="44"/>
      <c r="D49" s="1"/>
      <c r="E49" s="1"/>
      <c r="F49" s="1"/>
      <c r="G49" s="1"/>
      <c r="H49" s="1"/>
      <c r="I49" s="1"/>
    </row>
    <row r="50" ht="15.75" customHeight="1">
      <c r="A50" s="43"/>
      <c r="B50" s="43"/>
      <c r="C50" s="44"/>
      <c r="D50" s="1"/>
      <c r="E50" s="1"/>
      <c r="F50" s="1"/>
      <c r="G50" s="1"/>
      <c r="H50" s="1"/>
      <c r="I50" s="1"/>
    </row>
    <row r="51" ht="15.75" customHeight="1">
      <c r="A51" s="43"/>
      <c r="B51" s="43"/>
      <c r="C51" s="44"/>
      <c r="D51" s="1"/>
      <c r="E51" s="1"/>
      <c r="F51" s="1"/>
      <c r="G51" s="1"/>
      <c r="H51" s="1"/>
      <c r="I51" s="1"/>
    </row>
    <row r="52" ht="15.75" customHeight="1">
      <c r="A52" s="43"/>
      <c r="B52" s="43"/>
      <c r="C52" s="44"/>
      <c r="D52" s="1"/>
      <c r="E52" s="1"/>
      <c r="F52" s="1"/>
      <c r="G52" s="1"/>
      <c r="H52" s="1"/>
      <c r="I52" s="1"/>
    </row>
    <row r="53" ht="15.75" customHeight="1">
      <c r="A53" s="43"/>
      <c r="B53" s="43"/>
      <c r="C53" s="44"/>
      <c r="D53" s="1"/>
      <c r="E53" s="1"/>
      <c r="F53" s="1"/>
      <c r="G53" s="1"/>
      <c r="H53" s="1"/>
      <c r="I53" s="1"/>
    </row>
    <row r="54" ht="15.75" customHeight="1">
      <c r="A54" s="43"/>
      <c r="B54" s="43"/>
      <c r="C54" s="44"/>
      <c r="D54" s="1"/>
      <c r="E54" s="1"/>
      <c r="F54" s="1"/>
      <c r="G54" s="1"/>
      <c r="H54" s="1"/>
      <c r="I54" s="1"/>
    </row>
    <row r="55" ht="15.75" customHeight="1">
      <c r="A55" s="43"/>
      <c r="B55" s="43"/>
      <c r="C55" s="44"/>
      <c r="D55" s="1"/>
      <c r="E55" s="1"/>
      <c r="F55" s="1"/>
      <c r="G55" s="1"/>
      <c r="H55" s="1"/>
      <c r="I55" s="1"/>
    </row>
    <row r="56" ht="15.75" customHeight="1">
      <c r="A56" s="43"/>
      <c r="B56" s="43"/>
      <c r="C56" s="44"/>
      <c r="D56" s="1"/>
      <c r="E56" s="1"/>
      <c r="F56" s="1"/>
      <c r="G56" s="1"/>
      <c r="H56" s="1"/>
      <c r="I56" s="1"/>
    </row>
    <row r="57" ht="15.75" customHeight="1">
      <c r="A57" s="43"/>
      <c r="B57" s="43"/>
      <c r="C57" s="44"/>
      <c r="D57" s="1"/>
      <c r="E57" s="1"/>
      <c r="F57" s="1"/>
      <c r="G57" s="1"/>
      <c r="H57" s="1"/>
      <c r="I57" s="1"/>
    </row>
    <row r="58" ht="15.75" customHeight="1">
      <c r="A58" s="43"/>
      <c r="B58" s="43"/>
      <c r="C58" s="44"/>
      <c r="D58" s="1"/>
      <c r="E58" s="1"/>
      <c r="F58" s="1"/>
      <c r="G58" s="1"/>
      <c r="H58" s="1"/>
      <c r="I58" s="1"/>
    </row>
    <row r="59" ht="15.75" customHeight="1">
      <c r="A59" s="43"/>
      <c r="B59" s="43"/>
      <c r="C59" s="44"/>
      <c r="D59" s="1"/>
      <c r="E59" s="1"/>
      <c r="F59" s="1"/>
      <c r="G59" s="1"/>
      <c r="H59" s="1"/>
      <c r="I59" s="1"/>
    </row>
    <row r="60" ht="15.75" customHeight="1">
      <c r="A60" s="43"/>
      <c r="B60" s="43"/>
      <c r="C60" s="44"/>
      <c r="D60" s="1"/>
      <c r="E60" s="1"/>
      <c r="F60" s="1"/>
      <c r="G60" s="1"/>
      <c r="H60" s="1"/>
      <c r="I60" s="1"/>
    </row>
    <row r="61" ht="15.75" customHeight="1">
      <c r="A61" s="43"/>
      <c r="B61" s="43"/>
      <c r="C61" s="44"/>
      <c r="D61" s="1"/>
      <c r="E61" s="1"/>
      <c r="F61" s="1"/>
      <c r="G61" s="1"/>
      <c r="H61" s="1"/>
      <c r="I61" s="1"/>
    </row>
    <row r="62" ht="15.75" customHeight="1">
      <c r="A62" s="43"/>
      <c r="B62" s="43"/>
      <c r="C62" s="44"/>
      <c r="D62" s="1"/>
      <c r="E62" s="1"/>
      <c r="F62" s="1"/>
      <c r="G62" s="1"/>
      <c r="H62" s="1"/>
      <c r="I62" s="1"/>
    </row>
    <row r="63" ht="15.75" customHeight="1">
      <c r="A63" s="43"/>
      <c r="B63" s="43"/>
      <c r="C63" s="44"/>
      <c r="D63" s="1"/>
      <c r="E63" s="1"/>
      <c r="F63" s="1"/>
      <c r="G63" s="1"/>
      <c r="H63" s="1"/>
      <c r="I63" s="1"/>
    </row>
    <row r="64" ht="15.75" customHeight="1">
      <c r="A64" s="43"/>
      <c r="B64" s="43"/>
      <c r="C64" s="44"/>
      <c r="D64" s="1"/>
      <c r="E64" s="1"/>
      <c r="F64" s="1"/>
      <c r="G64" s="1"/>
      <c r="H64" s="1"/>
      <c r="I64" s="1"/>
    </row>
    <row r="65" ht="15.75" customHeight="1">
      <c r="A65" s="43"/>
      <c r="B65" s="43"/>
      <c r="C65" s="44"/>
      <c r="D65" s="1"/>
      <c r="E65" s="1"/>
      <c r="F65" s="1"/>
      <c r="G65" s="1"/>
      <c r="H65" s="1"/>
      <c r="I65" s="1"/>
    </row>
    <row r="66" ht="15.75" customHeight="1">
      <c r="A66" s="43"/>
      <c r="B66" s="43"/>
      <c r="C66" s="44"/>
      <c r="D66" s="1"/>
      <c r="E66" s="1"/>
      <c r="F66" s="1"/>
      <c r="G66" s="1"/>
      <c r="H66" s="1"/>
      <c r="I66" s="1"/>
    </row>
    <row r="67" ht="15.75" customHeight="1">
      <c r="A67" s="43"/>
      <c r="B67" s="43"/>
      <c r="C67" s="44"/>
      <c r="D67" s="1"/>
      <c r="E67" s="1"/>
      <c r="F67" s="1"/>
      <c r="G67" s="1"/>
      <c r="H67" s="1"/>
      <c r="I67" s="1"/>
    </row>
    <row r="68" ht="15.75" customHeight="1">
      <c r="A68" s="43"/>
      <c r="B68" s="43"/>
      <c r="C68" s="44"/>
      <c r="D68" s="1"/>
      <c r="E68" s="1"/>
      <c r="F68" s="1"/>
      <c r="G68" s="1"/>
      <c r="H68" s="1"/>
      <c r="I68" s="1"/>
    </row>
    <row r="69" ht="15.75" customHeight="1">
      <c r="A69" s="43"/>
      <c r="B69" s="43"/>
      <c r="C69" s="44"/>
      <c r="D69" s="1"/>
      <c r="E69" s="1"/>
      <c r="F69" s="1"/>
      <c r="G69" s="1"/>
      <c r="H69" s="1"/>
      <c r="I69" s="1"/>
    </row>
    <row r="70" ht="15.75" customHeight="1">
      <c r="A70" s="43"/>
      <c r="B70" s="43"/>
      <c r="C70" s="44"/>
      <c r="D70" s="1"/>
      <c r="E70" s="1"/>
      <c r="F70" s="1"/>
      <c r="G70" s="1"/>
      <c r="H70" s="1"/>
      <c r="I70" s="1"/>
    </row>
    <row r="71" ht="15.75" customHeight="1">
      <c r="A71" s="43"/>
      <c r="B71" s="43"/>
      <c r="C71" s="44"/>
      <c r="D71" s="1"/>
      <c r="E71" s="1"/>
      <c r="F71" s="1"/>
      <c r="G71" s="1"/>
      <c r="H71" s="1"/>
      <c r="I71" s="1"/>
    </row>
    <row r="72" ht="15.75" customHeight="1">
      <c r="A72" s="43"/>
      <c r="B72" s="43"/>
      <c r="C72" s="44"/>
      <c r="D72" s="1"/>
      <c r="E72" s="1"/>
      <c r="F72" s="1"/>
      <c r="G72" s="1"/>
      <c r="H72" s="1"/>
      <c r="I72" s="1"/>
    </row>
    <row r="73" ht="15.75" customHeight="1">
      <c r="A73" s="43"/>
      <c r="B73" s="43"/>
      <c r="C73" s="44"/>
      <c r="D73" s="1"/>
      <c r="E73" s="1"/>
      <c r="F73" s="1"/>
      <c r="G73" s="1"/>
      <c r="H73" s="1"/>
      <c r="I73" s="1"/>
    </row>
    <row r="74" ht="15.75" customHeight="1">
      <c r="A74" s="43"/>
      <c r="B74" s="43"/>
      <c r="C74" s="44"/>
      <c r="D74" s="1"/>
      <c r="E74" s="1"/>
      <c r="F74" s="1"/>
      <c r="G74" s="1"/>
      <c r="H74" s="1"/>
      <c r="I74" s="1"/>
    </row>
    <row r="75" ht="15.75" customHeight="1">
      <c r="A75" s="43"/>
      <c r="B75" s="43"/>
      <c r="C75" s="44"/>
      <c r="D75" s="1"/>
      <c r="E75" s="1"/>
      <c r="F75" s="1"/>
      <c r="G75" s="1"/>
      <c r="H75" s="1"/>
      <c r="I75" s="1"/>
    </row>
    <row r="76" ht="15.75" customHeight="1">
      <c r="A76" s="43"/>
      <c r="B76" s="43"/>
      <c r="C76" s="44"/>
      <c r="D76" s="1"/>
      <c r="E76" s="1"/>
      <c r="F76" s="1"/>
      <c r="G76" s="1"/>
      <c r="H76" s="1"/>
      <c r="I76" s="1"/>
    </row>
    <row r="77" ht="15.75" customHeight="1">
      <c r="A77" s="43"/>
      <c r="B77" s="43"/>
      <c r="C77" s="44"/>
      <c r="D77" s="1"/>
      <c r="E77" s="1"/>
      <c r="F77" s="1"/>
      <c r="G77" s="1"/>
      <c r="H77" s="1"/>
      <c r="I77" s="1"/>
    </row>
    <row r="78" ht="15.75" customHeight="1">
      <c r="A78" s="43"/>
      <c r="B78" s="43"/>
      <c r="C78" s="44"/>
      <c r="D78" s="1"/>
      <c r="E78" s="1"/>
      <c r="F78" s="1"/>
      <c r="G78" s="1"/>
      <c r="H78" s="1"/>
      <c r="I78" s="1"/>
    </row>
    <row r="79" ht="15.75" customHeight="1">
      <c r="A79" s="43"/>
      <c r="B79" s="43"/>
      <c r="C79" s="44"/>
      <c r="D79" s="1"/>
      <c r="E79" s="1"/>
      <c r="F79" s="1"/>
      <c r="G79" s="1"/>
      <c r="H79" s="1"/>
      <c r="I79" s="1"/>
    </row>
    <row r="80" ht="15.75" customHeight="1">
      <c r="A80" s="43"/>
      <c r="B80" s="43"/>
      <c r="C80" s="44"/>
      <c r="D80" s="1"/>
      <c r="E80" s="1"/>
      <c r="F80" s="1"/>
      <c r="G80" s="1"/>
      <c r="H80" s="1"/>
      <c r="I80" s="1"/>
    </row>
    <row r="81" ht="15.75" customHeight="1">
      <c r="A81" s="43"/>
      <c r="B81" s="43"/>
      <c r="C81" s="44"/>
      <c r="D81" s="1"/>
      <c r="E81" s="1"/>
      <c r="F81" s="1"/>
      <c r="G81" s="1"/>
      <c r="H81" s="1"/>
      <c r="I81" s="1"/>
    </row>
    <row r="82" ht="15.75" customHeight="1">
      <c r="A82" s="43"/>
      <c r="B82" s="43"/>
      <c r="C82" s="44"/>
      <c r="D82" s="1"/>
      <c r="E82" s="1"/>
      <c r="F82" s="1"/>
      <c r="G82" s="1"/>
      <c r="H82" s="1"/>
      <c r="I82" s="1"/>
    </row>
    <row r="83" ht="15.75" customHeight="1">
      <c r="A83" s="43"/>
      <c r="B83" s="43"/>
      <c r="C83" s="44"/>
      <c r="D83" s="1"/>
      <c r="E83" s="1"/>
      <c r="F83" s="1"/>
      <c r="G83" s="1"/>
      <c r="H83" s="1"/>
      <c r="I83" s="1"/>
    </row>
    <row r="84" ht="15.75" customHeight="1">
      <c r="A84" s="43"/>
      <c r="B84" s="43"/>
      <c r="C84" s="44"/>
      <c r="D84" s="1"/>
      <c r="E84" s="1"/>
      <c r="F84" s="1"/>
      <c r="G84" s="1"/>
      <c r="H84" s="1"/>
      <c r="I84" s="1"/>
    </row>
    <row r="85" ht="15.75" customHeight="1">
      <c r="A85" s="43"/>
      <c r="B85" s="43"/>
      <c r="C85" s="44"/>
      <c r="D85" s="1"/>
      <c r="E85" s="1"/>
      <c r="F85" s="1"/>
      <c r="G85" s="1"/>
      <c r="H85" s="1"/>
      <c r="I85" s="1"/>
    </row>
    <row r="86" ht="15.75" customHeight="1">
      <c r="A86" s="43"/>
      <c r="B86" s="43"/>
      <c r="C86" s="44"/>
      <c r="D86" s="1"/>
      <c r="E86" s="1"/>
      <c r="F86" s="1"/>
      <c r="G86" s="1"/>
      <c r="H86" s="1"/>
      <c r="I86" s="1"/>
    </row>
    <row r="87" ht="15.75" customHeight="1">
      <c r="A87" s="43"/>
      <c r="B87" s="43"/>
      <c r="C87" s="44"/>
      <c r="D87" s="1"/>
      <c r="E87" s="1"/>
      <c r="F87" s="1"/>
      <c r="G87" s="1"/>
      <c r="H87" s="1"/>
      <c r="I87" s="1"/>
    </row>
    <row r="88" ht="15.75" customHeight="1">
      <c r="A88" s="43"/>
      <c r="B88" s="43"/>
      <c r="C88" s="44"/>
      <c r="D88" s="1"/>
      <c r="E88" s="1"/>
      <c r="F88" s="1"/>
      <c r="G88" s="1"/>
      <c r="H88" s="1"/>
      <c r="I88" s="1"/>
    </row>
    <row r="89" ht="15.75" customHeight="1">
      <c r="A89" s="43"/>
      <c r="B89" s="43"/>
      <c r="C89" s="44"/>
      <c r="D89" s="1"/>
      <c r="E89" s="1"/>
      <c r="F89" s="1"/>
      <c r="G89" s="1"/>
      <c r="H89" s="1"/>
      <c r="I89" s="1"/>
    </row>
    <row r="90" ht="15.75" customHeight="1">
      <c r="A90" s="43"/>
      <c r="B90" s="43"/>
      <c r="C90" s="44"/>
      <c r="D90" s="1"/>
      <c r="E90" s="1"/>
      <c r="F90" s="1"/>
      <c r="G90" s="1"/>
      <c r="H90" s="1"/>
      <c r="I90" s="1"/>
    </row>
    <row r="91" ht="15.75" customHeight="1">
      <c r="A91" s="43"/>
      <c r="B91" s="43"/>
      <c r="C91" s="44"/>
      <c r="D91" s="1"/>
      <c r="E91" s="1"/>
      <c r="F91" s="1"/>
      <c r="G91" s="1"/>
      <c r="H91" s="1"/>
      <c r="I91" s="1"/>
    </row>
    <row r="92" ht="15.75" customHeight="1">
      <c r="A92" s="43"/>
      <c r="B92" s="43"/>
      <c r="C92" s="44"/>
      <c r="D92" s="1"/>
      <c r="E92" s="1"/>
      <c r="F92" s="1"/>
      <c r="G92" s="1"/>
      <c r="H92" s="1"/>
      <c r="I92" s="1"/>
    </row>
    <row r="93" ht="15.75" customHeight="1">
      <c r="A93" s="43"/>
      <c r="B93" s="43"/>
      <c r="C93" s="44"/>
      <c r="D93" s="1"/>
      <c r="E93" s="1"/>
      <c r="F93" s="1"/>
      <c r="G93" s="1"/>
      <c r="H93" s="1"/>
      <c r="I93" s="1"/>
    </row>
    <row r="94" ht="15.75" customHeight="1">
      <c r="A94" s="43"/>
      <c r="B94" s="43"/>
      <c r="C94" s="44"/>
      <c r="D94" s="1"/>
      <c r="E94" s="1"/>
      <c r="F94" s="1"/>
      <c r="G94" s="1"/>
      <c r="H94" s="1"/>
      <c r="I94" s="1"/>
    </row>
    <row r="95" ht="15.75" customHeight="1">
      <c r="A95" s="43"/>
      <c r="B95" s="43"/>
      <c r="C95" s="44"/>
      <c r="D95" s="1"/>
      <c r="E95" s="1"/>
      <c r="F95" s="1"/>
      <c r="G95" s="1"/>
      <c r="H95" s="1"/>
      <c r="I95" s="1"/>
    </row>
    <row r="96" ht="15.75" customHeight="1">
      <c r="A96" s="43"/>
      <c r="B96" s="43"/>
      <c r="C96" s="44"/>
      <c r="D96" s="1"/>
      <c r="E96" s="1"/>
      <c r="F96" s="1"/>
      <c r="G96" s="1"/>
      <c r="H96" s="1"/>
      <c r="I96" s="1"/>
    </row>
    <row r="97" ht="15.75" customHeight="1">
      <c r="A97" s="43"/>
      <c r="B97" s="43"/>
      <c r="C97" s="44"/>
      <c r="D97" s="1"/>
      <c r="E97" s="1"/>
      <c r="F97" s="1"/>
      <c r="G97" s="1"/>
      <c r="H97" s="1"/>
      <c r="I97" s="1"/>
    </row>
    <row r="98" ht="15.75" customHeight="1">
      <c r="A98" s="43"/>
      <c r="B98" s="43"/>
      <c r="C98" s="44"/>
      <c r="D98" s="1"/>
      <c r="E98" s="1"/>
      <c r="F98" s="1"/>
      <c r="G98" s="1"/>
      <c r="H98" s="1"/>
      <c r="I98" s="1"/>
    </row>
    <row r="99" ht="15.75" customHeight="1">
      <c r="A99" s="43"/>
      <c r="B99" s="43"/>
      <c r="C99" s="44"/>
      <c r="D99" s="1"/>
      <c r="E99" s="1"/>
      <c r="F99" s="1"/>
      <c r="G99" s="1"/>
      <c r="H99" s="1"/>
      <c r="I99" s="1"/>
    </row>
    <row r="100" ht="15.75" customHeight="1">
      <c r="A100" s="43"/>
      <c r="B100" s="43"/>
      <c r="C100" s="44"/>
      <c r="D100" s="1"/>
      <c r="E100" s="1"/>
      <c r="F100" s="1"/>
      <c r="G100" s="1"/>
      <c r="H100" s="1"/>
      <c r="I100" s="1"/>
    </row>
    <row r="101" ht="15.75" customHeight="1">
      <c r="A101" s="43"/>
      <c r="B101" s="43"/>
      <c r="C101" s="44"/>
      <c r="D101" s="1"/>
      <c r="E101" s="1"/>
      <c r="F101" s="1"/>
      <c r="G101" s="1"/>
      <c r="H101" s="1"/>
      <c r="I101" s="1"/>
    </row>
    <row r="102" ht="15.75" customHeight="1">
      <c r="A102" s="43"/>
      <c r="B102" s="43"/>
      <c r="C102" s="44"/>
      <c r="D102" s="1"/>
      <c r="E102" s="1"/>
      <c r="F102" s="1"/>
      <c r="G102" s="1"/>
      <c r="H102" s="1"/>
      <c r="I102" s="1"/>
    </row>
    <row r="103" ht="15.75" customHeight="1">
      <c r="A103" s="43"/>
      <c r="B103" s="43"/>
      <c r="C103" s="44"/>
      <c r="D103" s="1"/>
      <c r="E103" s="1"/>
      <c r="F103" s="1"/>
      <c r="G103" s="1"/>
      <c r="H103" s="1"/>
      <c r="I103" s="1"/>
    </row>
    <row r="104" ht="15.75" customHeight="1">
      <c r="A104" s="43"/>
      <c r="B104" s="43"/>
      <c r="C104" s="44"/>
      <c r="D104" s="1"/>
      <c r="E104" s="1"/>
      <c r="F104" s="1"/>
      <c r="G104" s="1"/>
      <c r="H104" s="1"/>
      <c r="I104" s="1"/>
    </row>
    <row r="105" ht="15.75" customHeight="1">
      <c r="A105" s="43"/>
      <c r="B105" s="43"/>
      <c r="C105" s="44"/>
      <c r="D105" s="1"/>
      <c r="E105" s="1"/>
      <c r="F105" s="1"/>
      <c r="G105" s="1"/>
      <c r="H105" s="1"/>
      <c r="I105" s="1"/>
    </row>
    <row r="106" ht="15.75" customHeight="1">
      <c r="A106" s="43"/>
      <c r="B106" s="43"/>
      <c r="C106" s="44"/>
      <c r="D106" s="1"/>
      <c r="E106" s="1"/>
      <c r="F106" s="1"/>
      <c r="G106" s="1"/>
      <c r="H106" s="1"/>
      <c r="I106" s="1"/>
    </row>
    <row r="107" ht="15.75" customHeight="1">
      <c r="A107" s="43"/>
      <c r="B107" s="43"/>
      <c r="C107" s="44"/>
      <c r="D107" s="1"/>
      <c r="E107" s="1"/>
      <c r="F107" s="1"/>
      <c r="G107" s="1"/>
      <c r="H107" s="1"/>
      <c r="I107" s="1"/>
    </row>
    <row r="108" ht="15.75" customHeight="1">
      <c r="A108" s="43"/>
      <c r="B108" s="43"/>
      <c r="C108" s="44"/>
      <c r="D108" s="1"/>
      <c r="E108" s="1"/>
      <c r="F108" s="1"/>
      <c r="G108" s="1"/>
      <c r="H108" s="1"/>
      <c r="I108" s="1"/>
    </row>
    <row r="109" ht="15.75" customHeight="1">
      <c r="A109" s="43"/>
      <c r="B109" s="43"/>
      <c r="C109" s="44"/>
      <c r="D109" s="1"/>
      <c r="E109" s="1"/>
      <c r="F109" s="1"/>
      <c r="G109" s="1"/>
      <c r="H109" s="1"/>
      <c r="I109" s="1"/>
    </row>
    <row r="110" ht="15.75" customHeight="1">
      <c r="A110" s="43"/>
      <c r="B110" s="43"/>
      <c r="C110" s="44"/>
      <c r="D110" s="1"/>
      <c r="E110" s="1"/>
      <c r="F110" s="1"/>
      <c r="G110" s="1"/>
      <c r="H110" s="1"/>
      <c r="I110" s="1"/>
    </row>
    <row r="111" ht="15.75" customHeight="1">
      <c r="A111" s="43"/>
      <c r="B111" s="43"/>
      <c r="C111" s="44"/>
      <c r="D111" s="1"/>
      <c r="E111" s="1"/>
      <c r="F111" s="1"/>
      <c r="G111" s="1"/>
      <c r="H111" s="1"/>
      <c r="I111" s="1"/>
    </row>
    <row r="112" ht="15.75" customHeight="1">
      <c r="A112" s="43"/>
      <c r="B112" s="43"/>
      <c r="C112" s="44"/>
      <c r="D112" s="1"/>
      <c r="E112" s="1"/>
      <c r="F112" s="1"/>
      <c r="G112" s="1"/>
      <c r="H112" s="1"/>
      <c r="I112" s="1"/>
    </row>
    <row r="113" ht="15.75" customHeight="1">
      <c r="A113" s="43"/>
      <c r="B113" s="43"/>
      <c r="C113" s="44"/>
      <c r="D113" s="1"/>
      <c r="E113" s="1"/>
      <c r="F113" s="1"/>
      <c r="G113" s="1"/>
      <c r="H113" s="1"/>
      <c r="I113" s="1"/>
    </row>
    <row r="114" ht="15.75" customHeight="1">
      <c r="A114" s="43"/>
      <c r="B114" s="43"/>
      <c r="C114" s="44"/>
      <c r="D114" s="1"/>
      <c r="E114" s="1"/>
      <c r="F114" s="1"/>
      <c r="G114" s="1"/>
      <c r="H114" s="1"/>
      <c r="I114" s="1"/>
    </row>
    <row r="115" ht="15.75" customHeight="1">
      <c r="A115" s="43"/>
      <c r="B115" s="43"/>
      <c r="C115" s="44"/>
      <c r="D115" s="1"/>
      <c r="E115" s="1"/>
      <c r="F115" s="1"/>
      <c r="G115" s="1"/>
      <c r="H115" s="1"/>
      <c r="I115" s="1"/>
    </row>
    <row r="116" ht="15.75" customHeight="1">
      <c r="A116" s="43"/>
      <c r="B116" s="43"/>
      <c r="C116" s="44"/>
      <c r="D116" s="1"/>
      <c r="E116" s="1"/>
      <c r="F116" s="1"/>
      <c r="G116" s="1"/>
      <c r="H116" s="1"/>
      <c r="I116" s="1"/>
    </row>
    <row r="117" ht="15.75" customHeight="1">
      <c r="A117" s="43"/>
      <c r="B117" s="43"/>
      <c r="C117" s="44"/>
      <c r="D117" s="1"/>
      <c r="E117" s="1"/>
      <c r="F117" s="1"/>
      <c r="G117" s="1"/>
      <c r="H117" s="1"/>
      <c r="I117" s="1"/>
    </row>
    <row r="118" ht="15.75" customHeight="1">
      <c r="A118" s="43"/>
      <c r="B118" s="43"/>
      <c r="C118" s="44"/>
      <c r="D118" s="1"/>
      <c r="E118" s="1"/>
      <c r="F118" s="1"/>
      <c r="G118" s="1"/>
      <c r="H118" s="1"/>
      <c r="I118" s="1"/>
    </row>
    <row r="119" ht="15.75" customHeight="1">
      <c r="A119" s="43"/>
      <c r="B119" s="43"/>
      <c r="C119" s="44"/>
      <c r="D119" s="1"/>
      <c r="E119" s="1"/>
      <c r="F119" s="1"/>
      <c r="G119" s="1"/>
      <c r="H119" s="1"/>
      <c r="I119" s="1"/>
    </row>
    <row r="120" ht="15.75" customHeight="1">
      <c r="A120" s="43"/>
      <c r="B120" s="43"/>
      <c r="C120" s="44"/>
      <c r="D120" s="1"/>
      <c r="E120" s="1"/>
      <c r="F120" s="1"/>
      <c r="G120" s="1"/>
      <c r="H120" s="1"/>
      <c r="I120" s="1"/>
    </row>
    <row r="121" ht="15.75" customHeight="1">
      <c r="A121" s="43"/>
      <c r="B121" s="43"/>
      <c r="C121" s="44"/>
      <c r="D121" s="1"/>
      <c r="E121" s="1"/>
      <c r="F121" s="1"/>
      <c r="G121" s="1"/>
      <c r="H121" s="1"/>
      <c r="I121" s="1"/>
    </row>
    <row r="122" ht="15.75" customHeight="1">
      <c r="A122" s="43"/>
      <c r="B122" s="43"/>
      <c r="C122" s="44"/>
      <c r="D122" s="1"/>
      <c r="E122" s="1"/>
      <c r="F122" s="1"/>
      <c r="G122" s="1"/>
      <c r="H122" s="1"/>
      <c r="I122" s="1"/>
    </row>
    <row r="123" ht="15.75" customHeight="1">
      <c r="A123" s="43"/>
      <c r="B123" s="43"/>
      <c r="C123" s="44"/>
      <c r="D123" s="1"/>
      <c r="E123" s="1"/>
      <c r="F123" s="1"/>
      <c r="G123" s="1"/>
      <c r="H123" s="1"/>
      <c r="I123" s="1"/>
    </row>
    <row r="124" ht="15.75" customHeight="1">
      <c r="A124" s="43"/>
      <c r="B124" s="43"/>
      <c r="C124" s="44"/>
      <c r="D124" s="1"/>
      <c r="E124" s="1"/>
      <c r="F124" s="1"/>
      <c r="G124" s="1"/>
      <c r="H124" s="1"/>
      <c r="I124" s="1"/>
    </row>
    <row r="125" ht="15.75" customHeight="1">
      <c r="A125" s="43"/>
      <c r="B125" s="43"/>
      <c r="C125" s="44"/>
      <c r="D125" s="1"/>
      <c r="E125" s="1"/>
      <c r="F125" s="1"/>
      <c r="G125" s="1"/>
      <c r="H125" s="1"/>
      <c r="I125" s="1"/>
    </row>
    <row r="126" ht="15.75" customHeight="1">
      <c r="A126" s="43"/>
      <c r="B126" s="43"/>
      <c r="C126" s="44"/>
      <c r="D126" s="1"/>
      <c r="E126" s="1"/>
      <c r="F126" s="1"/>
      <c r="G126" s="1"/>
      <c r="H126" s="1"/>
      <c r="I126" s="1"/>
    </row>
    <row r="127" ht="15.75" customHeight="1">
      <c r="A127" s="43"/>
      <c r="B127" s="43"/>
      <c r="C127" s="44"/>
      <c r="D127" s="1"/>
      <c r="E127" s="1"/>
      <c r="F127" s="1"/>
      <c r="G127" s="1"/>
      <c r="H127" s="1"/>
      <c r="I127" s="1"/>
    </row>
    <row r="128" ht="15.75" customHeight="1">
      <c r="A128" s="43"/>
      <c r="B128" s="43"/>
      <c r="C128" s="44"/>
      <c r="D128" s="1"/>
      <c r="E128" s="1"/>
      <c r="F128" s="1"/>
      <c r="G128" s="1"/>
      <c r="H128" s="1"/>
      <c r="I128" s="1"/>
    </row>
    <row r="129" ht="15.75" customHeight="1">
      <c r="A129" s="43"/>
      <c r="B129" s="43"/>
      <c r="C129" s="44"/>
      <c r="D129" s="1"/>
      <c r="E129" s="1"/>
      <c r="F129" s="1"/>
      <c r="G129" s="1"/>
      <c r="H129" s="1"/>
      <c r="I129" s="1"/>
    </row>
    <row r="130" ht="15.75" customHeight="1">
      <c r="A130" s="43"/>
      <c r="B130" s="43"/>
      <c r="C130" s="44"/>
      <c r="D130" s="1"/>
      <c r="E130" s="1"/>
      <c r="F130" s="1"/>
      <c r="G130" s="1"/>
      <c r="H130" s="1"/>
      <c r="I130" s="1"/>
    </row>
    <row r="131" ht="15.75" customHeight="1">
      <c r="A131" s="43"/>
      <c r="B131" s="43"/>
      <c r="C131" s="44"/>
      <c r="D131" s="1"/>
      <c r="E131" s="1"/>
      <c r="F131" s="1"/>
      <c r="G131" s="1"/>
      <c r="H131" s="1"/>
      <c r="I131" s="1"/>
    </row>
    <row r="132" ht="15.75" customHeight="1">
      <c r="A132" s="43"/>
      <c r="B132" s="43"/>
      <c r="C132" s="44"/>
      <c r="D132" s="1"/>
      <c r="E132" s="1"/>
      <c r="F132" s="1"/>
      <c r="G132" s="1"/>
      <c r="H132" s="1"/>
      <c r="I132" s="1"/>
    </row>
    <row r="133" ht="15.75" customHeight="1">
      <c r="A133" s="43"/>
      <c r="B133" s="43"/>
      <c r="C133" s="44"/>
      <c r="D133" s="1"/>
      <c r="E133" s="1"/>
      <c r="F133" s="1"/>
      <c r="G133" s="1"/>
      <c r="H133" s="1"/>
      <c r="I133" s="1"/>
    </row>
    <row r="134" ht="15.75" customHeight="1">
      <c r="A134" s="43"/>
      <c r="B134" s="43"/>
      <c r="C134" s="44"/>
      <c r="D134" s="1"/>
      <c r="E134" s="1"/>
      <c r="F134" s="1"/>
      <c r="G134" s="1"/>
      <c r="H134" s="1"/>
      <c r="I134" s="1"/>
    </row>
    <row r="135" ht="15.75" customHeight="1">
      <c r="A135" s="43"/>
      <c r="B135" s="43"/>
      <c r="C135" s="44"/>
      <c r="D135" s="1"/>
      <c r="E135" s="1"/>
      <c r="F135" s="1"/>
      <c r="G135" s="1"/>
      <c r="H135" s="1"/>
      <c r="I135" s="1"/>
    </row>
    <row r="136" ht="15.75" customHeight="1">
      <c r="A136" s="43"/>
      <c r="B136" s="43"/>
      <c r="C136" s="44"/>
      <c r="D136" s="1"/>
      <c r="E136" s="1"/>
      <c r="F136" s="1"/>
      <c r="G136" s="1"/>
      <c r="H136" s="1"/>
      <c r="I136" s="1"/>
    </row>
    <row r="137" ht="15.75" customHeight="1">
      <c r="A137" s="43"/>
      <c r="B137" s="43"/>
      <c r="C137" s="44"/>
      <c r="D137" s="1"/>
      <c r="E137" s="1"/>
      <c r="F137" s="1"/>
      <c r="G137" s="1"/>
      <c r="H137" s="1"/>
      <c r="I137" s="1"/>
    </row>
    <row r="138" ht="15.75" customHeight="1">
      <c r="A138" s="43"/>
      <c r="B138" s="43"/>
      <c r="C138" s="44"/>
      <c r="D138" s="1"/>
      <c r="E138" s="1"/>
      <c r="F138" s="1"/>
      <c r="G138" s="1"/>
      <c r="H138" s="1"/>
      <c r="I138" s="1"/>
    </row>
    <row r="139" ht="15.75" customHeight="1">
      <c r="A139" s="43"/>
      <c r="B139" s="43"/>
      <c r="C139" s="44"/>
      <c r="D139" s="1"/>
      <c r="E139" s="1"/>
      <c r="F139" s="1"/>
      <c r="G139" s="1"/>
      <c r="H139" s="1"/>
      <c r="I139" s="1"/>
    </row>
    <row r="140" ht="15.75" customHeight="1">
      <c r="A140" s="43"/>
      <c r="B140" s="43"/>
      <c r="C140" s="44"/>
      <c r="D140" s="1"/>
      <c r="E140" s="1"/>
      <c r="F140" s="1"/>
      <c r="G140" s="1"/>
      <c r="H140" s="1"/>
      <c r="I140" s="1"/>
    </row>
    <row r="141" ht="15.75" customHeight="1">
      <c r="A141" s="43"/>
      <c r="B141" s="43"/>
      <c r="C141" s="44"/>
      <c r="D141" s="1"/>
      <c r="E141" s="1"/>
      <c r="F141" s="1"/>
      <c r="G141" s="1"/>
      <c r="H141" s="1"/>
      <c r="I141" s="1"/>
    </row>
    <row r="142" ht="15.75" customHeight="1">
      <c r="A142" s="43"/>
      <c r="B142" s="43"/>
      <c r="C142" s="44"/>
      <c r="D142" s="1"/>
      <c r="E142" s="1"/>
      <c r="F142" s="1"/>
      <c r="G142" s="1"/>
      <c r="H142" s="1"/>
      <c r="I142" s="1"/>
    </row>
    <row r="143" ht="15.75" customHeight="1">
      <c r="A143" s="43"/>
      <c r="B143" s="43"/>
      <c r="C143" s="44"/>
      <c r="D143" s="1"/>
      <c r="E143" s="1"/>
      <c r="F143" s="1"/>
      <c r="G143" s="1"/>
      <c r="H143" s="1"/>
      <c r="I143" s="1"/>
    </row>
    <row r="144" ht="15.75" customHeight="1">
      <c r="A144" s="43"/>
      <c r="B144" s="43"/>
      <c r="C144" s="44"/>
      <c r="D144" s="1"/>
      <c r="E144" s="1"/>
      <c r="F144" s="1"/>
      <c r="G144" s="1"/>
      <c r="H144" s="1"/>
      <c r="I144" s="1"/>
    </row>
    <row r="145" ht="15.75" customHeight="1">
      <c r="A145" s="43"/>
      <c r="B145" s="43"/>
      <c r="C145" s="44"/>
      <c r="D145" s="1"/>
      <c r="E145" s="1"/>
      <c r="F145" s="1"/>
      <c r="G145" s="1"/>
      <c r="H145" s="1"/>
      <c r="I145" s="1"/>
    </row>
    <row r="146" ht="15.75" customHeight="1">
      <c r="A146" s="43"/>
      <c r="B146" s="43"/>
      <c r="C146" s="44"/>
      <c r="D146" s="1"/>
      <c r="E146" s="1"/>
      <c r="F146" s="1"/>
      <c r="G146" s="1"/>
      <c r="H146" s="1"/>
      <c r="I146" s="1"/>
    </row>
    <row r="147" ht="15.75" customHeight="1">
      <c r="A147" s="43"/>
      <c r="B147" s="43"/>
      <c r="C147" s="44"/>
      <c r="D147" s="1"/>
      <c r="E147" s="1"/>
      <c r="F147" s="1"/>
      <c r="G147" s="1"/>
      <c r="H147" s="1"/>
      <c r="I147" s="1"/>
    </row>
    <row r="148" ht="15.75" customHeight="1">
      <c r="A148" s="43"/>
      <c r="B148" s="43"/>
      <c r="C148" s="44"/>
      <c r="D148" s="1"/>
      <c r="E148" s="1"/>
      <c r="F148" s="1"/>
      <c r="G148" s="1"/>
      <c r="H148" s="1"/>
      <c r="I148" s="1"/>
    </row>
    <row r="149" ht="15.75" customHeight="1">
      <c r="A149" s="43"/>
      <c r="B149" s="43"/>
      <c r="C149" s="44"/>
      <c r="D149" s="1"/>
      <c r="E149" s="1"/>
      <c r="F149" s="1"/>
      <c r="G149" s="1"/>
      <c r="H149" s="1"/>
      <c r="I149" s="1"/>
    </row>
    <row r="150" ht="15.75" customHeight="1">
      <c r="A150" s="43"/>
      <c r="B150" s="43"/>
      <c r="C150" s="44"/>
      <c r="D150" s="1"/>
      <c r="E150" s="1"/>
      <c r="F150" s="1"/>
      <c r="G150" s="1"/>
      <c r="H150" s="1"/>
      <c r="I150" s="1"/>
    </row>
    <row r="151" ht="15.75" customHeight="1">
      <c r="A151" s="43"/>
      <c r="B151" s="43"/>
      <c r="C151" s="44"/>
      <c r="D151" s="1"/>
      <c r="E151" s="1"/>
      <c r="F151" s="1"/>
      <c r="G151" s="1"/>
      <c r="H151" s="1"/>
      <c r="I151" s="1"/>
    </row>
    <row r="152" ht="15.75" customHeight="1">
      <c r="A152" s="43"/>
      <c r="B152" s="43"/>
      <c r="C152" s="44"/>
      <c r="D152" s="1"/>
      <c r="E152" s="1"/>
      <c r="F152" s="1"/>
      <c r="G152" s="1"/>
      <c r="H152" s="1"/>
      <c r="I152" s="1"/>
    </row>
    <row r="153" ht="15.75" customHeight="1">
      <c r="A153" s="43"/>
      <c r="B153" s="43"/>
      <c r="C153" s="44"/>
      <c r="D153" s="1"/>
      <c r="E153" s="1"/>
      <c r="F153" s="1"/>
      <c r="G153" s="1"/>
      <c r="H153" s="1"/>
      <c r="I153" s="1"/>
    </row>
    <row r="154" ht="15.75" customHeight="1">
      <c r="A154" s="43"/>
      <c r="B154" s="43"/>
      <c r="C154" s="44"/>
      <c r="D154" s="1"/>
      <c r="E154" s="1"/>
      <c r="F154" s="1"/>
      <c r="G154" s="1"/>
      <c r="H154" s="1"/>
      <c r="I154" s="1"/>
    </row>
    <row r="155" ht="15.75" customHeight="1">
      <c r="A155" s="43"/>
      <c r="B155" s="43"/>
      <c r="C155" s="44"/>
      <c r="D155" s="1"/>
      <c r="E155" s="1"/>
      <c r="F155" s="1"/>
      <c r="G155" s="1"/>
      <c r="H155" s="1"/>
      <c r="I155" s="1"/>
    </row>
    <row r="156" ht="15.75" customHeight="1">
      <c r="A156" s="43"/>
      <c r="B156" s="43"/>
      <c r="C156" s="44"/>
      <c r="D156" s="1"/>
      <c r="E156" s="1"/>
      <c r="F156" s="1"/>
      <c r="G156" s="1"/>
      <c r="H156" s="1"/>
      <c r="I156" s="1"/>
    </row>
    <row r="157" ht="15.75" customHeight="1">
      <c r="A157" s="43"/>
      <c r="B157" s="43"/>
      <c r="C157" s="44"/>
      <c r="D157" s="1"/>
      <c r="E157" s="1"/>
      <c r="F157" s="1"/>
      <c r="G157" s="1"/>
      <c r="H157" s="1"/>
      <c r="I157" s="1"/>
    </row>
    <row r="158" ht="15.75" customHeight="1">
      <c r="A158" s="43"/>
      <c r="B158" s="43"/>
      <c r="C158" s="44"/>
      <c r="D158" s="1"/>
      <c r="E158" s="1"/>
      <c r="F158" s="1"/>
      <c r="G158" s="1"/>
      <c r="H158" s="1"/>
      <c r="I158" s="1"/>
    </row>
    <row r="159" ht="15.75" customHeight="1">
      <c r="A159" s="43"/>
      <c r="B159" s="43"/>
      <c r="C159" s="44"/>
      <c r="D159" s="1"/>
      <c r="E159" s="1"/>
      <c r="F159" s="1"/>
      <c r="G159" s="1"/>
      <c r="H159" s="1"/>
      <c r="I159" s="1"/>
    </row>
    <row r="160" ht="15.75" customHeight="1">
      <c r="A160" s="43"/>
      <c r="B160" s="43"/>
      <c r="C160" s="44"/>
      <c r="D160" s="1"/>
      <c r="E160" s="1"/>
      <c r="F160" s="1"/>
      <c r="G160" s="1"/>
      <c r="H160" s="1"/>
      <c r="I160" s="1"/>
    </row>
    <row r="161" ht="15.75" customHeight="1">
      <c r="A161" s="43"/>
      <c r="B161" s="43"/>
      <c r="C161" s="44"/>
      <c r="D161" s="1"/>
      <c r="E161" s="1"/>
      <c r="F161" s="1"/>
      <c r="G161" s="1"/>
      <c r="H161" s="1"/>
      <c r="I161" s="1"/>
    </row>
    <row r="162" ht="15.75" customHeight="1">
      <c r="A162" s="43"/>
      <c r="B162" s="43"/>
      <c r="C162" s="44"/>
      <c r="D162" s="1"/>
      <c r="E162" s="1"/>
      <c r="F162" s="1"/>
      <c r="G162" s="1"/>
      <c r="H162" s="1"/>
      <c r="I162" s="1"/>
    </row>
    <row r="163" ht="15.75" customHeight="1">
      <c r="A163" s="43"/>
      <c r="B163" s="43"/>
      <c r="C163" s="44"/>
      <c r="D163" s="1"/>
      <c r="E163" s="1"/>
      <c r="F163" s="1"/>
      <c r="G163" s="1"/>
      <c r="H163" s="1"/>
      <c r="I163" s="1"/>
    </row>
    <row r="164" ht="15.75" customHeight="1">
      <c r="A164" s="43"/>
      <c r="B164" s="43"/>
      <c r="C164" s="44"/>
      <c r="D164" s="1"/>
      <c r="E164" s="1"/>
      <c r="F164" s="1"/>
      <c r="G164" s="1"/>
      <c r="H164" s="1"/>
      <c r="I164" s="1"/>
    </row>
    <row r="165" ht="15.75" customHeight="1">
      <c r="A165" s="43"/>
      <c r="B165" s="43"/>
      <c r="C165" s="44"/>
      <c r="D165" s="1"/>
      <c r="E165" s="1"/>
      <c r="F165" s="1"/>
      <c r="G165" s="1"/>
      <c r="H165" s="1"/>
      <c r="I165" s="1"/>
    </row>
    <row r="166" ht="15.75" customHeight="1">
      <c r="A166" s="43"/>
      <c r="B166" s="43"/>
      <c r="C166" s="44"/>
      <c r="D166" s="1"/>
      <c r="E166" s="1"/>
      <c r="F166" s="1"/>
      <c r="G166" s="1"/>
      <c r="H166" s="1"/>
      <c r="I166" s="1"/>
    </row>
    <row r="167" ht="15.75" customHeight="1">
      <c r="A167" s="43"/>
      <c r="B167" s="43"/>
      <c r="C167" s="44"/>
      <c r="D167" s="1"/>
      <c r="E167" s="1"/>
      <c r="F167" s="1"/>
      <c r="G167" s="1"/>
      <c r="H167" s="1"/>
      <c r="I167" s="1"/>
    </row>
    <row r="168" ht="15.75" customHeight="1">
      <c r="A168" s="43"/>
      <c r="B168" s="43"/>
      <c r="C168" s="44"/>
      <c r="D168" s="1"/>
      <c r="E168" s="1"/>
      <c r="F168" s="1"/>
      <c r="G168" s="1"/>
      <c r="H168" s="1"/>
      <c r="I168" s="1"/>
    </row>
    <row r="169" ht="15.75" customHeight="1">
      <c r="A169" s="43"/>
      <c r="B169" s="43"/>
      <c r="C169" s="44"/>
      <c r="D169" s="1"/>
      <c r="E169" s="1"/>
      <c r="F169" s="1"/>
      <c r="G169" s="1"/>
      <c r="H169" s="1"/>
      <c r="I169" s="1"/>
    </row>
    <row r="170" ht="15.75" customHeight="1">
      <c r="A170" s="43"/>
      <c r="B170" s="43"/>
      <c r="C170" s="44"/>
      <c r="D170" s="1"/>
      <c r="E170" s="1"/>
      <c r="F170" s="1"/>
      <c r="G170" s="1"/>
      <c r="H170" s="1"/>
      <c r="I170" s="1"/>
    </row>
    <row r="171" ht="15.75" customHeight="1">
      <c r="A171" s="43"/>
      <c r="B171" s="43"/>
      <c r="C171" s="44"/>
      <c r="D171" s="1"/>
      <c r="E171" s="1"/>
      <c r="F171" s="1"/>
      <c r="G171" s="1"/>
      <c r="H171" s="1"/>
      <c r="I171" s="1"/>
    </row>
    <row r="172" ht="15.75" customHeight="1">
      <c r="A172" s="43"/>
      <c r="B172" s="43"/>
      <c r="C172" s="44"/>
      <c r="D172" s="1"/>
      <c r="E172" s="1"/>
      <c r="F172" s="1"/>
      <c r="G172" s="1"/>
      <c r="H172" s="1"/>
      <c r="I172" s="1"/>
    </row>
    <row r="173" ht="15.75" customHeight="1">
      <c r="A173" s="43"/>
      <c r="B173" s="43"/>
      <c r="C173" s="44"/>
      <c r="D173" s="1"/>
      <c r="E173" s="1"/>
      <c r="F173" s="1"/>
      <c r="G173" s="1"/>
      <c r="H173" s="1"/>
      <c r="I173" s="1"/>
    </row>
    <row r="174" ht="15.75" customHeight="1">
      <c r="A174" s="43"/>
      <c r="B174" s="43"/>
      <c r="C174" s="44"/>
      <c r="D174" s="1"/>
      <c r="E174" s="1"/>
      <c r="F174" s="1"/>
      <c r="G174" s="1"/>
      <c r="H174" s="1"/>
      <c r="I174" s="1"/>
    </row>
    <row r="175" ht="15.75" customHeight="1">
      <c r="A175" s="43"/>
      <c r="B175" s="43"/>
      <c r="C175" s="44"/>
      <c r="D175" s="1"/>
      <c r="E175" s="1"/>
      <c r="F175" s="1"/>
      <c r="G175" s="1"/>
      <c r="H175" s="1"/>
      <c r="I175" s="1"/>
    </row>
    <row r="176" ht="15.75" customHeight="1">
      <c r="A176" s="43"/>
      <c r="B176" s="43"/>
      <c r="C176" s="44"/>
      <c r="D176" s="1"/>
      <c r="E176" s="1"/>
      <c r="F176" s="1"/>
      <c r="G176" s="1"/>
      <c r="H176" s="1"/>
      <c r="I176" s="1"/>
    </row>
    <row r="177" ht="15.75" customHeight="1">
      <c r="A177" s="43"/>
      <c r="B177" s="43"/>
      <c r="C177" s="44"/>
      <c r="D177" s="1"/>
      <c r="E177" s="1"/>
      <c r="F177" s="1"/>
      <c r="G177" s="1"/>
      <c r="H177" s="1"/>
      <c r="I177" s="1"/>
    </row>
    <row r="178" ht="15.75" customHeight="1">
      <c r="A178" s="43"/>
      <c r="B178" s="43"/>
      <c r="C178" s="44"/>
      <c r="D178" s="1"/>
      <c r="E178" s="1"/>
      <c r="F178" s="1"/>
      <c r="G178" s="1"/>
      <c r="H178" s="1"/>
      <c r="I178" s="1"/>
    </row>
    <row r="179" ht="15.75" customHeight="1">
      <c r="A179" s="43"/>
      <c r="B179" s="43"/>
      <c r="C179" s="44"/>
      <c r="D179" s="1"/>
      <c r="E179" s="1"/>
      <c r="F179" s="1"/>
      <c r="G179" s="1"/>
      <c r="H179" s="1"/>
      <c r="I179" s="1"/>
    </row>
    <row r="180" ht="15.75" customHeight="1">
      <c r="A180" s="43"/>
      <c r="B180" s="43"/>
      <c r="C180" s="44"/>
      <c r="D180" s="1"/>
      <c r="E180" s="1"/>
      <c r="F180" s="1"/>
      <c r="G180" s="1"/>
      <c r="H180" s="1"/>
      <c r="I180" s="1"/>
    </row>
    <row r="181" ht="15.75" customHeight="1">
      <c r="A181" s="43"/>
      <c r="B181" s="43"/>
      <c r="C181" s="44"/>
      <c r="D181" s="1"/>
      <c r="E181" s="1"/>
      <c r="F181" s="1"/>
      <c r="G181" s="1"/>
      <c r="H181" s="1"/>
      <c r="I181" s="1"/>
    </row>
    <row r="182" ht="15.75" customHeight="1">
      <c r="A182" s="43"/>
      <c r="B182" s="43"/>
      <c r="C182" s="44"/>
      <c r="D182" s="1"/>
      <c r="E182" s="1"/>
      <c r="F182" s="1"/>
      <c r="G182" s="1"/>
      <c r="H182" s="1"/>
      <c r="I182" s="1"/>
    </row>
    <row r="183" ht="15.75" customHeight="1">
      <c r="A183" s="43"/>
      <c r="B183" s="43"/>
      <c r="C183" s="44"/>
      <c r="D183" s="1"/>
      <c r="E183" s="1"/>
      <c r="F183" s="1"/>
      <c r="G183" s="1"/>
      <c r="H183" s="1"/>
      <c r="I183" s="1"/>
    </row>
    <row r="184" ht="15.75" customHeight="1">
      <c r="A184" s="43"/>
      <c r="B184" s="43"/>
      <c r="C184" s="44"/>
      <c r="D184" s="1"/>
      <c r="E184" s="1"/>
      <c r="F184" s="1"/>
      <c r="G184" s="1"/>
      <c r="H184" s="1"/>
      <c r="I184" s="1"/>
    </row>
    <row r="185" ht="15.75" customHeight="1">
      <c r="A185" s="43"/>
      <c r="B185" s="43"/>
      <c r="C185" s="44"/>
      <c r="D185" s="1"/>
      <c r="E185" s="1"/>
      <c r="F185" s="1"/>
      <c r="G185" s="1"/>
      <c r="H185" s="1"/>
      <c r="I185" s="1"/>
    </row>
    <row r="186" ht="15.75" customHeight="1">
      <c r="A186" s="43"/>
      <c r="B186" s="43"/>
      <c r="C186" s="44"/>
      <c r="D186" s="1"/>
      <c r="E186" s="1"/>
      <c r="F186" s="1"/>
      <c r="G186" s="1"/>
      <c r="H186" s="1"/>
      <c r="I186" s="1"/>
    </row>
    <row r="187" ht="15.75" customHeight="1">
      <c r="A187" s="43"/>
      <c r="B187" s="43"/>
      <c r="C187" s="44"/>
      <c r="D187" s="1"/>
      <c r="E187" s="1"/>
      <c r="F187" s="1"/>
      <c r="G187" s="1"/>
      <c r="H187" s="1"/>
      <c r="I187" s="1"/>
    </row>
    <row r="188" ht="15.75" customHeight="1">
      <c r="A188" s="43"/>
      <c r="B188" s="43"/>
      <c r="C188" s="44"/>
      <c r="D188" s="1"/>
      <c r="E188" s="1"/>
      <c r="F188" s="1"/>
      <c r="G188" s="1"/>
      <c r="H188" s="1"/>
      <c r="I188" s="1"/>
    </row>
    <row r="189" ht="15.75" customHeight="1">
      <c r="A189" s="43"/>
      <c r="B189" s="43"/>
      <c r="C189" s="44"/>
      <c r="D189" s="1"/>
      <c r="E189" s="1"/>
      <c r="F189" s="1"/>
      <c r="G189" s="1"/>
      <c r="H189" s="1"/>
      <c r="I189" s="1"/>
    </row>
    <row r="190" ht="15.75" customHeight="1">
      <c r="A190" s="43"/>
      <c r="B190" s="43"/>
      <c r="C190" s="44"/>
      <c r="D190" s="1"/>
      <c r="E190" s="1"/>
      <c r="F190" s="1"/>
      <c r="G190" s="1"/>
      <c r="H190" s="1"/>
      <c r="I190" s="1"/>
    </row>
    <row r="191" ht="15.75" customHeight="1">
      <c r="A191" s="43"/>
      <c r="B191" s="43"/>
      <c r="C191" s="44"/>
      <c r="D191" s="1"/>
      <c r="E191" s="1"/>
      <c r="F191" s="1"/>
      <c r="G191" s="1"/>
      <c r="H191" s="1"/>
      <c r="I191" s="1"/>
    </row>
    <row r="192" ht="15.75" customHeight="1">
      <c r="A192" s="43"/>
      <c r="B192" s="43"/>
      <c r="C192" s="44"/>
      <c r="D192" s="1"/>
      <c r="E192" s="1"/>
      <c r="F192" s="1"/>
      <c r="G192" s="1"/>
      <c r="H192" s="1"/>
      <c r="I192" s="1"/>
    </row>
    <row r="193" ht="15.75" customHeight="1">
      <c r="A193" s="43"/>
      <c r="B193" s="43"/>
      <c r="C193" s="44"/>
      <c r="D193" s="1"/>
      <c r="E193" s="1"/>
      <c r="F193" s="1"/>
      <c r="G193" s="1"/>
      <c r="H193" s="1"/>
      <c r="I193" s="1"/>
    </row>
    <row r="194" ht="15.75" customHeight="1">
      <c r="A194" s="43"/>
      <c r="B194" s="43"/>
      <c r="C194" s="44"/>
      <c r="D194" s="1"/>
      <c r="E194" s="1"/>
      <c r="F194" s="1"/>
      <c r="G194" s="1"/>
      <c r="H194" s="1"/>
      <c r="I194" s="1"/>
    </row>
    <row r="195" ht="15.75" customHeight="1">
      <c r="A195" s="43"/>
      <c r="B195" s="43"/>
      <c r="C195" s="44"/>
      <c r="D195" s="1"/>
      <c r="E195" s="1"/>
      <c r="F195" s="1"/>
      <c r="G195" s="1"/>
      <c r="H195" s="1"/>
      <c r="I195" s="1"/>
    </row>
    <row r="196" ht="15.75" customHeight="1">
      <c r="A196" s="43"/>
      <c r="B196" s="43"/>
      <c r="C196" s="44"/>
      <c r="D196" s="1"/>
      <c r="E196" s="1"/>
      <c r="F196" s="1"/>
      <c r="G196" s="1"/>
      <c r="H196" s="1"/>
      <c r="I196" s="1"/>
    </row>
    <row r="197" ht="15.75" customHeight="1">
      <c r="A197" s="43"/>
      <c r="B197" s="43"/>
      <c r="C197" s="44"/>
      <c r="D197" s="1"/>
      <c r="E197" s="1"/>
      <c r="F197" s="1"/>
      <c r="G197" s="1"/>
      <c r="H197" s="1"/>
      <c r="I197" s="1"/>
    </row>
    <row r="198" ht="15.75" customHeight="1">
      <c r="A198" s="43"/>
      <c r="B198" s="43"/>
      <c r="C198" s="44"/>
      <c r="D198" s="1"/>
      <c r="E198" s="1"/>
      <c r="F198" s="1"/>
      <c r="G198" s="1"/>
      <c r="H198" s="1"/>
      <c r="I198" s="1"/>
    </row>
    <row r="199" ht="15.75" customHeight="1">
      <c r="A199" s="43"/>
      <c r="B199" s="43"/>
      <c r="C199" s="44"/>
      <c r="D199" s="1"/>
      <c r="E199" s="1"/>
      <c r="F199" s="1"/>
      <c r="G199" s="1"/>
      <c r="H199" s="1"/>
      <c r="I199" s="1"/>
    </row>
    <row r="200" ht="15.75" customHeight="1">
      <c r="A200" s="43"/>
      <c r="B200" s="43"/>
      <c r="C200" s="44"/>
      <c r="D200" s="1"/>
      <c r="E200" s="1"/>
      <c r="F200" s="1"/>
      <c r="G200" s="1"/>
      <c r="H200" s="1"/>
      <c r="I200" s="1"/>
    </row>
    <row r="201" ht="15.75" customHeight="1">
      <c r="A201" s="43"/>
      <c r="B201" s="43"/>
      <c r="C201" s="44"/>
      <c r="D201" s="1"/>
      <c r="E201" s="1"/>
      <c r="F201" s="1"/>
      <c r="G201" s="1"/>
      <c r="H201" s="1"/>
      <c r="I201" s="1"/>
    </row>
    <row r="202" ht="15.75" customHeight="1">
      <c r="A202" s="43"/>
      <c r="B202" s="43"/>
      <c r="C202" s="44"/>
      <c r="D202" s="1"/>
      <c r="E202" s="1"/>
      <c r="F202" s="1"/>
      <c r="G202" s="1"/>
      <c r="H202" s="1"/>
      <c r="I202" s="1"/>
    </row>
    <row r="203" ht="15.75" customHeight="1">
      <c r="A203" s="43"/>
      <c r="B203" s="43"/>
      <c r="C203" s="44"/>
      <c r="D203" s="1"/>
      <c r="E203" s="1"/>
      <c r="F203" s="1"/>
      <c r="G203" s="1"/>
      <c r="H203" s="1"/>
      <c r="I203" s="1"/>
    </row>
    <row r="204" ht="15.75" customHeight="1">
      <c r="A204" s="43"/>
      <c r="B204" s="43"/>
      <c r="C204" s="44"/>
      <c r="D204" s="1"/>
      <c r="E204" s="1"/>
      <c r="F204" s="1"/>
      <c r="G204" s="1"/>
      <c r="H204" s="1"/>
      <c r="I204" s="1"/>
    </row>
    <row r="205" ht="15.75" customHeight="1">
      <c r="A205" s="43"/>
      <c r="B205" s="43"/>
      <c r="C205" s="44"/>
      <c r="D205" s="1"/>
      <c r="E205" s="1"/>
      <c r="F205" s="1"/>
      <c r="G205" s="1"/>
      <c r="H205" s="1"/>
      <c r="I205" s="1"/>
    </row>
    <row r="206" ht="15.75" customHeight="1">
      <c r="A206" s="43"/>
      <c r="B206" s="43"/>
      <c r="C206" s="44"/>
      <c r="D206" s="1"/>
      <c r="E206" s="1"/>
      <c r="F206" s="1"/>
      <c r="G206" s="1"/>
      <c r="H206" s="1"/>
      <c r="I206" s="1"/>
    </row>
    <row r="207" ht="15.75" customHeight="1">
      <c r="A207" s="43"/>
      <c r="B207" s="43"/>
      <c r="C207" s="44"/>
      <c r="D207" s="1"/>
      <c r="E207" s="1"/>
      <c r="F207" s="1"/>
      <c r="G207" s="1"/>
      <c r="H207" s="1"/>
      <c r="I207" s="1"/>
    </row>
    <row r="208" ht="15.75" customHeight="1">
      <c r="A208" s="43"/>
      <c r="B208" s="43"/>
      <c r="C208" s="44"/>
      <c r="D208" s="1"/>
      <c r="E208" s="1"/>
      <c r="F208" s="1"/>
      <c r="G208" s="1"/>
      <c r="H208" s="1"/>
      <c r="I208" s="1"/>
    </row>
    <row r="209" ht="15.75" customHeight="1">
      <c r="A209" s="43"/>
      <c r="B209" s="43"/>
      <c r="C209" s="44"/>
      <c r="D209" s="1"/>
      <c r="E209" s="1"/>
      <c r="F209" s="1"/>
      <c r="G209" s="1"/>
      <c r="H209" s="1"/>
      <c r="I209" s="1"/>
    </row>
    <row r="210" ht="15.75" customHeight="1">
      <c r="A210" s="43"/>
      <c r="B210" s="43"/>
      <c r="C210" s="44"/>
      <c r="D210" s="1"/>
      <c r="E210" s="1"/>
      <c r="F210" s="1"/>
      <c r="G210" s="1"/>
      <c r="H210" s="1"/>
      <c r="I210" s="1"/>
    </row>
    <row r="211" ht="15.75" customHeight="1">
      <c r="A211" s="43"/>
      <c r="B211" s="43"/>
      <c r="C211" s="44"/>
      <c r="D211" s="1"/>
      <c r="E211" s="1"/>
      <c r="F211" s="1"/>
      <c r="G211" s="1"/>
      <c r="H211" s="1"/>
      <c r="I211" s="1"/>
    </row>
    <row r="212" ht="15.75" customHeight="1">
      <c r="A212" s="43"/>
      <c r="B212" s="43"/>
      <c r="C212" s="44"/>
      <c r="D212" s="1"/>
      <c r="E212" s="1"/>
      <c r="F212" s="1"/>
      <c r="G212" s="1"/>
      <c r="H212" s="1"/>
      <c r="I212" s="1"/>
    </row>
    <row r="213" ht="15.75" customHeight="1">
      <c r="A213" s="43"/>
      <c r="B213" s="43"/>
      <c r="C213" s="44"/>
      <c r="D213" s="1"/>
      <c r="E213" s="1"/>
      <c r="F213" s="1"/>
      <c r="G213" s="1"/>
      <c r="H213" s="1"/>
      <c r="I213" s="1"/>
    </row>
    <row r="214" ht="15.75" customHeight="1">
      <c r="A214" s="43"/>
      <c r="B214" s="43"/>
      <c r="C214" s="44"/>
      <c r="D214" s="1"/>
      <c r="E214" s="1"/>
      <c r="F214" s="1"/>
      <c r="G214" s="1"/>
      <c r="H214" s="1"/>
      <c r="I214" s="1"/>
    </row>
    <row r="215" ht="15.75" customHeight="1">
      <c r="A215" s="43"/>
      <c r="B215" s="43"/>
      <c r="C215" s="44"/>
      <c r="D215" s="1"/>
      <c r="E215" s="1"/>
      <c r="F215" s="1"/>
      <c r="G215" s="1"/>
      <c r="H215" s="1"/>
      <c r="I215" s="1"/>
    </row>
    <row r="216" ht="15.75" customHeight="1">
      <c r="A216" s="43"/>
      <c r="B216" s="43"/>
      <c r="C216" s="44"/>
      <c r="D216" s="1"/>
      <c r="E216" s="1"/>
      <c r="F216" s="1"/>
      <c r="G216" s="1"/>
      <c r="H216" s="1"/>
      <c r="I216" s="1"/>
    </row>
    <row r="217" ht="15.75" customHeight="1">
      <c r="A217" s="43"/>
      <c r="B217" s="43"/>
      <c r="C217" s="44"/>
      <c r="D217" s="1"/>
      <c r="E217" s="1"/>
      <c r="F217" s="1"/>
      <c r="G217" s="1"/>
      <c r="H217" s="1"/>
      <c r="I217" s="1"/>
    </row>
    <row r="218" ht="15.75" customHeight="1">
      <c r="A218" s="43"/>
      <c r="B218" s="43"/>
      <c r="C218" s="44"/>
      <c r="D218" s="1"/>
      <c r="E218" s="1"/>
      <c r="F218" s="1"/>
      <c r="G218" s="1"/>
      <c r="H218" s="1"/>
      <c r="I218" s="1"/>
    </row>
    <row r="219" ht="15.75" customHeight="1">
      <c r="A219" s="43"/>
      <c r="B219" s="43"/>
      <c r="C219" s="44"/>
      <c r="D219" s="1"/>
      <c r="E219" s="1"/>
      <c r="F219" s="1"/>
      <c r="G219" s="1"/>
      <c r="H219" s="1"/>
      <c r="I219" s="1"/>
    </row>
    <row r="220" ht="15.75" customHeight="1">
      <c r="A220" s="43"/>
      <c r="B220" s="43"/>
      <c r="C220" s="44"/>
      <c r="D220" s="1"/>
      <c r="E220" s="1"/>
      <c r="F220" s="1"/>
      <c r="G220" s="1"/>
      <c r="H220" s="1"/>
      <c r="I220" s="1"/>
    </row>
    <row r="221" ht="15.75" customHeight="1">
      <c r="A221" s="43"/>
      <c r="B221" s="43"/>
      <c r="C221" s="44"/>
      <c r="D221" s="1"/>
      <c r="E221" s="1"/>
      <c r="F221" s="1"/>
      <c r="G221" s="1"/>
      <c r="H221" s="1"/>
      <c r="I221" s="1"/>
    </row>
    <row r="222" ht="15.75" customHeight="1">
      <c r="A222" s="43"/>
      <c r="B222" s="43"/>
      <c r="C222" s="44"/>
      <c r="D222" s="1"/>
      <c r="E222" s="1"/>
      <c r="F222" s="1"/>
      <c r="G222" s="1"/>
      <c r="H222" s="1"/>
      <c r="I222" s="1"/>
    </row>
    <row r="223" ht="15.75" customHeight="1">
      <c r="A223" s="43"/>
      <c r="B223" s="43"/>
      <c r="C223" s="44"/>
      <c r="D223" s="1"/>
      <c r="E223" s="1"/>
      <c r="F223" s="1"/>
      <c r="G223" s="1"/>
      <c r="H223" s="1"/>
      <c r="I223" s="1"/>
    </row>
    <row r="224" ht="15.75" customHeight="1">
      <c r="A224" s="43"/>
      <c r="B224" s="43"/>
      <c r="C224" s="44"/>
      <c r="D224" s="1"/>
      <c r="E224" s="1"/>
      <c r="F224" s="1"/>
      <c r="G224" s="1"/>
      <c r="H224" s="1"/>
      <c r="I224" s="1"/>
    </row>
    <row r="225" ht="15.75" customHeight="1">
      <c r="A225" s="43"/>
      <c r="B225" s="43"/>
      <c r="C225" s="44"/>
      <c r="D225" s="1"/>
      <c r="E225" s="1"/>
      <c r="F225" s="1"/>
      <c r="G225" s="1"/>
      <c r="H225" s="1"/>
      <c r="I225" s="1"/>
    </row>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10:I10"/>
    <mergeCell ref="A11:I11"/>
    <mergeCell ref="A12:I12"/>
    <mergeCell ref="A25:I25"/>
    <mergeCell ref="A2:I2"/>
    <mergeCell ref="A4:I4"/>
    <mergeCell ref="A5:I5"/>
    <mergeCell ref="A6:I6"/>
    <mergeCell ref="A7:I7"/>
    <mergeCell ref="A8:I8"/>
    <mergeCell ref="A9:I9"/>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1.43"/>
    <col customWidth="1" min="3" max="3" width="19.0"/>
    <col customWidth="1" min="4" max="4" width="19.86"/>
    <col customWidth="1" min="5" max="5" width="18.14"/>
    <col customWidth="1" min="6" max="6" width="12.86"/>
    <col customWidth="1" min="7" max="7" width="11.43"/>
    <col customWidth="1" min="8" max="14" width="10.86"/>
    <col customWidth="1" min="15" max="15" width="23.29"/>
    <col customWidth="1" min="16" max="32" width="8.0"/>
  </cols>
  <sheetData>
    <row r="1">
      <c r="A1" s="43"/>
      <c r="B1" s="44"/>
      <c r="C1" s="44"/>
      <c r="D1" s="1"/>
      <c r="E1" s="1"/>
      <c r="F1" s="1"/>
      <c r="G1" s="1"/>
      <c r="H1" s="1"/>
      <c r="I1" s="1"/>
      <c r="J1" s="1"/>
      <c r="K1" s="1"/>
      <c r="L1" s="1"/>
      <c r="M1" s="1"/>
      <c r="N1" s="1"/>
      <c r="O1" s="3"/>
      <c r="P1" s="3"/>
      <c r="Q1" s="3"/>
      <c r="R1" s="3"/>
      <c r="S1" s="3"/>
      <c r="T1" s="3"/>
      <c r="U1" s="3"/>
      <c r="V1" s="3"/>
      <c r="W1" s="3"/>
      <c r="X1" s="3"/>
      <c r="Y1" s="3"/>
      <c r="Z1" s="3"/>
      <c r="AA1" s="3"/>
      <c r="AB1" s="3"/>
      <c r="AC1" s="3"/>
      <c r="AD1" s="3"/>
      <c r="AE1" s="3"/>
      <c r="AF1" s="3"/>
    </row>
    <row r="2" ht="15.75" customHeight="1">
      <c r="A2" s="84" t="s">
        <v>399</v>
      </c>
      <c r="B2" s="46"/>
      <c r="C2" s="46"/>
      <c r="D2" s="46"/>
      <c r="E2" s="46"/>
      <c r="F2" s="46"/>
      <c r="G2" s="46"/>
      <c r="H2" s="46"/>
      <c r="I2" s="46"/>
      <c r="J2" s="46"/>
      <c r="K2" s="46"/>
      <c r="L2" s="46"/>
      <c r="M2" s="46"/>
      <c r="N2" s="47"/>
      <c r="O2" s="49"/>
      <c r="P2" s="49"/>
      <c r="Q2" s="49"/>
      <c r="R2" s="49"/>
      <c r="S2" s="49"/>
      <c r="T2" s="49"/>
      <c r="U2" s="49"/>
      <c r="V2" s="49"/>
      <c r="W2" s="49"/>
      <c r="X2" s="49"/>
      <c r="Y2" s="49"/>
      <c r="Z2" s="49"/>
      <c r="AA2" s="49"/>
      <c r="AB2" s="49"/>
      <c r="AC2" s="49"/>
      <c r="AD2" s="49"/>
      <c r="AE2" s="49"/>
      <c r="AF2" s="49"/>
    </row>
    <row r="3">
      <c r="A3" s="105"/>
      <c r="B3" s="105"/>
      <c r="C3" s="105"/>
      <c r="D3" s="105"/>
      <c r="E3" s="105"/>
      <c r="F3" s="105"/>
      <c r="G3" s="105"/>
      <c r="H3" s="105"/>
      <c r="I3" s="105"/>
      <c r="J3" s="105"/>
      <c r="K3" s="105"/>
      <c r="L3" s="105"/>
      <c r="M3" s="105"/>
      <c r="N3" s="105"/>
      <c r="O3" s="49"/>
      <c r="P3" s="49"/>
      <c r="Q3" s="49"/>
      <c r="R3" s="49"/>
      <c r="S3" s="49"/>
      <c r="T3" s="49"/>
      <c r="U3" s="49"/>
      <c r="V3" s="49"/>
      <c r="W3" s="49"/>
      <c r="X3" s="49"/>
      <c r="Y3" s="49"/>
      <c r="Z3" s="49"/>
      <c r="AA3" s="49"/>
      <c r="AB3" s="49"/>
      <c r="AC3" s="49"/>
      <c r="AD3" s="49"/>
      <c r="AE3" s="49"/>
      <c r="AF3" s="49"/>
    </row>
    <row r="4" ht="28.5" customHeight="1">
      <c r="A4" s="50" t="s">
        <v>400</v>
      </c>
      <c r="B4" s="46"/>
      <c r="C4" s="46"/>
      <c r="D4" s="46"/>
      <c r="E4" s="46"/>
      <c r="F4" s="46"/>
      <c r="G4" s="46"/>
      <c r="H4" s="46"/>
      <c r="I4" s="46"/>
      <c r="J4" s="46"/>
      <c r="K4" s="46"/>
      <c r="L4" s="46"/>
      <c r="M4" s="46"/>
      <c r="N4" s="47"/>
      <c r="O4" s="49"/>
      <c r="P4" s="49"/>
      <c r="Q4" s="49"/>
      <c r="R4" s="49"/>
      <c r="S4" s="49"/>
      <c r="T4" s="49"/>
      <c r="U4" s="49"/>
      <c r="V4" s="49"/>
      <c r="W4" s="49"/>
      <c r="X4" s="49"/>
      <c r="Y4" s="49"/>
      <c r="Z4" s="49"/>
      <c r="AA4" s="49"/>
      <c r="AB4" s="49"/>
      <c r="AC4" s="49"/>
      <c r="AD4" s="49"/>
      <c r="AE4" s="49"/>
      <c r="AF4" s="49"/>
    </row>
    <row r="5" ht="28.5" customHeight="1">
      <c r="A5" s="50" t="s">
        <v>401</v>
      </c>
      <c r="B5" s="46"/>
      <c r="C5" s="46"/>
      <c r="D5" s="46"/>
      <c r="E5" s="46"/>
      <c r="F5" s="46"/>
      <c r="G5" s="46"/>
      <c r="H5" s="46"/>
      <c r="I5" s="46"/>
      <c r="J5" s="46"/>
      <c r="K5" s="46"/>
      <c r="L5" s="46"/>
      <c r="M5" s="46"/>
      <c r="N5" s="47"/>
      <c r="O5" s="49"/>
      <c r="P5" s="49"/>
      <c r="Q5" s="49"/>
      <c r="R5" s="49"/>
      <c r="S5" s="49"/>
      <c r="T5" s="49"/>
      <c r="U5" s="49"/>
      <c r="V5" s="49"/>
      <c r="W5" s="49"/>
      <c r="X5" s="49"/>
      <c r="Y5" s="49"/>
      <c r="Z5" s="49"/>
      <c r="AA5" s="49"/>
      <c r="AB5" s="49"/>
      <c r="AC5" s="49"/>
      <c r="AD5" s="49"/>
      <c r="AE5" s="49"/>
      <c r="AF5" s="49"/>
    </row>
    <row r="6" ht="24.0" customHeight="1">
      <c r="A6" s="50" t="s">
        <v>402</v>
      </c>
      <c r="B6" s="46"/>
      <c r="C6" s="46"/>
      <c r="D6" s="46"/>
      <c r="E6" s="46"/>
      <c r="F6" s="46"/>
      <c r="G6" s="46"/>
      <c r="H6" s="46"/>
      <c r="I6" s="46"/>
      <c r="J6" s="46"/>
      <c r="K6" s="46"/>
      <c r="L6" s="46"/>
      <c r="M6" s="46"/>
      <c r="N6" s="47"/>
      <c r="O6" s="49"/>
      <c r="P6" s="49"/>
      <c r="Q6" s="49"/>
      <c r="R6" s="49"/>
      <c r="S6" s="49"/>
      <c r="T6" s="49"/>
      <c r="U6" s="49"/>
      <c r="V6" s="49"/>
      <c r="W6" s="49"/>
      <c r="X6" s="49"/>
      <c r="Y6" s="49"/>
      <c r="Z6" s="49"/>
      <c r="AA6" s="49"/>
      <c r="AB6" s="49"/>
      <c r="AC6" s="49"/>
      <c r="AD6" s="49"/>
      <c r="AE6" s="49"/>
      <c r="AF6" s="49"/>
    </row>
    <row r="7">
      <c r="A7" s="50" t="s">
        <v>403</v>
      </c>
      <c r="B7" s="46"/>
      <c r="C7" s="46"/>
      <c r="D7" s="46"/>
      <c r="E7" s="46"/>
      <c r="F7" s="46"/>
      <c r="G7" s="46"/>
      <c r="H7" s="46"/>
      <c r="I7" s="46"/>
      <c r="J7" s="46"/>
      <c r="K7" s="46"/>
      <c r="L7" s="46"/>
      <c r="M7" s="46"/>
      <c r="N7" s="47"/>
      <c r="O7" s="49"/>
      <c r="P7" s="49"/>
      <c r="Q7" s="49"/>
      <c r="R7" s="49"/>
      <c r="S7" s="49"/>
      <c r="T7" s="49"/>
      <c r="U7" s="49"/>
      <c r="V7" s="49"/>
      <c r="W7" s="49"/>
      <c r="X7" s="49"/>
      <c r="Y7" s="49"/>
      <c r="Z7" s="49"/>
      <c r="AA7" s="49"/>
      <c r="AB7" s="49"/>
      <c r="AC7" s="49"/>
      <c r="AD7" s="49"/>
      <c r="AE7" s="49"/>
      <c r="AF7" s="49"/>
    </row>
    <row r="8" ht="88.5" customHeight="1">
      <c r="A8" s="50" t="s">
        <v>404</v>
      </c>
      <c r="B8" s="46"/>
      <c r="C8" s="46"/>
      <c r="D8" s="46"/>
      <c r="E8" s="46"/>
      <c r="F8" s="46"/>
      <c r="G8" s="46"/>
      <c r="H8" s="46"/>
      <c r="I8" s="46"/>
      <c r="J8" s="46"/>
      <c r="K8" s="46"/>
      <c r="L8" s="46"/>
      <c r="M8" s="46"/>
      <c r="N8" s="47"/>
      <c r="O8" s="49"/>
      <c r="P8" s="49"/>
      <c r="Q8" s="49"/>
      <c r="R8" s="49"/>
      <c r="S8" s="49"/>
      <c r="T8" s="49"/>
      <c r="U8" s="49"/>
      <c r="V8" s="49"/>
      <c r="W8" s="49"/>
      <c r="X8" s="49"/>
      <c r="Y8" s="49"/>
      <c r="Z8" s="49"/>
      <c r="AA8" s="49"/>
      <c r="AB8" s="49"/>
      <c r="AC8" s="49"/>
      <c r="AD8" s="49"/>
      <c r="AE8" s="49"/>
      <c r="AF8" s="49"/>
    </row>
    <row r="9">
      <c r="A9" s="54"/>
      <c r="B9" s="55"/>
      <c r="C9" s="55"/>
      <c r="D9" s="54"/>
      <c r="E9" s="54"/>
      <c r="F9" s="54"/>
      <c r="G9" s="54"/>
      <c r="H9" s="54"/>
      <c r="I9" s="54"/>
      <c r="J9" s="54"/>
      <c r="K9" s="54"/>
      <c r="L9" s="54"/>
      <c r="M9" s="54"/>
      <c r="N9" s="54"/>
      <c r="O9" s="49"/>
      <c r="P9" s="49"/>
      <c r="Q9" s="49"/>
      <c r="R9" s="49"/>
      <c r="S9" s="49"/>
      <c r="T9" s="49"/>
      <c r="U9" s="49"/>
      <c r="V9" s="49"/>
      <c r="W9" s="49"/>
      <c r="X9" s="49"/>
      <c r="Y9" s="49"/>
      <c r="Z9" s="49"/>
      <c r="AA9" s="49"/>
      <c r="AB9" s="49"/>
      <c r="AC9" s="49"/>
      <c r="AD9" s="49"/>
      <c r="AE9" s="49"/>
      <c r="AF9" s="49"/>
    </row>
    <row r="10" ht="51.0" customHeight="1">
      <c r="A10" s="194" t="s">
        <v>405</v>
      </c>
      <c r="B10" s="194" t="s">
        <v>406</v>
      </c>
      <c r="C10" s="195" t="s">
        <v>94</v>
      </c>
      <c r="D10" s="194" t="s">
        <v>8</v>
      </c>
      <c r="E10" s="194" t="s">
        <v>407</v>
      </c>
      <c r="F10" s="194" t="s">
        <v>408</v>
      </c>
      <c r="G10" s="194" t="s">
        <v>409</v>
      </c>
      <c r="H10" s="195" t="s">
        <v>102</v>
      </c>
      <c r="I10" s="195" t="s">
        <v>410</v>
      </c>
      <c r="J10" s="195" t="s">
        <v>107</v>
      </c>
      <c r="K10" s="195" t="s">
        <v>108</v>
      </c>
      <c r="L10" s="195" t="s">
        <v>109</v>
      </c>
      <c r="M10" s="195" t="s">
        <v>110</v>
      </c>
      <c r="N10" s="194" t="s">
        <v>114</v>
      </c>
      <c r="O10" s="196" t="s">
        <v>115</v>
      </c>
      <c r="P10" s="49"/>
      <c r="Q10" s="49"/>
      <c r="R10" s="49"/>
      <c r="S10" s="49"/>
      <c r="T10" s="49"/>
      <c r="U10" s="49"/>
      <c r="V10" s="49"/>
      <c r="W10" s="49"/>
      <c r="X10" s="49"/>
      <c r="Y10" s="49"/>
      <c r="Z10" s="49"/>
      <c r="AA10" s="49"/>
      <c r="AB10" s="49"/>
      <c r="AC10" s="49"/>
      <c r="AD10" s="49"/>
      <c r="AE10" s="49"/>
      <c r="AF10" s="49"/>
    </row>
    <row r="11" ht="15.0" customHeight="1">
      <c r="A11" s="62" t="s">
        <v>411</v>
      </c>
      <c r="B11" s="62" t="s">
        <v>412</v>
      </c>
      <c r="C11" s="62" t="s">
        <v>413</v>
      </c>
      <c r="D11" s="62" t="s">
        <v>52</v>
      </c>
      <c r="E11" s="62" t="s">
        <v>414</v>
      </c>
      <c r="F11" s="62"/>
      <c r="G11" s="197" t="s">
        <v>415</v>
      </c>
      <c r="H11" s="197"/>
      <c r="I11" s="197"/>
      <c r="J11" s="197"/>
      <c r="K11" s="197">
        <v>1.0</v>
      </c>
      <c r="L11" s="197">
        <v>1.0</v>
      </c>
      <c r="M11" s="197">
        <v>50.0</v>
      </c>
      <c r="N11" s="123">
        <v>50.0</v>
      </c>
      <c r="O11" s="62" t="s">
        <v>413</v>
      </c>
      <c r="P11" s="198"/>
      <c r="Q11" s="198"/>
      <c r="R11" s="198"/>
      <c r="S11" s="198"/>
      <c r="T11" s="198"/>
      <c r="U11" s="198"/>
      <c r="V11" s="198"/>
      <c r="W11" s="198"/>
      <c r="X11" s="198"/>
      <c r="Y11" s="198"/>
      <c r="Z11" s="198"/>
      <c r="AA11" s="198"/>
      <c r="AB11" s="198"/>
      <c r="AC11" s="198"/>
      <c r="AD11" s="198"/>
      <c r="AE11" s="198"/>
      <c r="AF11" s="198"/>
    </row>
    <row r="12" ht="15.0" customHeight="1">
      <c r="A12" s="62" t="s">
        <v>416</v>
      </c>
      <c r="B12" s="62" t="s">
        <v>412</v>
      </c>
      <c r="C12" s="62" t="s">
        <v>413</v>
      </c>
      <c r="D12" s="62" t="s">
        <v>52</v>
      </c>
      <c r="E12" s="62" t="s">
        <v>417</v>
      </c>
      <c r="F12" s="62"/>
      <c r="G12" s="197" t="s">
        <v>418</v>
      </c>
      <c r="H12" s="197"/>
      <c r="I12" s="197"/>
      <c r="J12" s="197"/>
      <c r="K12" s="197">
        <v>1.0</v>
      </c>
      <c r="L12" s="197">
        <v>1.0</v>
      </c>
      <c r="M12" s="197">
        <v>50.0</v>
      </c>
      <c r="N12" s="123">
        <v>50.0</v>
      </c>
      <c r="O12" s="62" t="s">
        <v>413</v>
      </c>
      <c r="P12" s="198"/>
      <c r="Q12" s="198"/>
      <c r="R12" s="198"/>
      <c r="S12" s="198"/>
      <c r="T12" s="198"/>
      <c r="U12" s="198"/>
      <c r="V12" s="198"/>
      <c r="W12" s="198"/>
      <c r="X12" s="198"/>
      <c r="Y12" s="198"/>
      <c r="Z12" s="198"/>
      <c r="AA12" s="198"/>
      <c r="AB12" s="198"/>
      <c r="AC12" s="198"/>
      <c r="AD12" s="198"/>
      <c r="AE12" s="198"/>
      <c r="AF12" s="198"/>
    </row>
    <row r="13" ht="15.0" customHeight="1">
      <c r="A13" s="62" t="s">
        <v>419</v>
      </c>
      <c r="B13" s="62" t="s">
        <v>412</v>
      </c>
      <c r="C13" s="62" t="s">
        <v>413</v>
      </c>
      <c r="D13" s="62" t="s">
        <v>52</v>
      </c>
      <c r="E13" s="62" t="s">
        <v>420</v>
      </c>
      <c r="F13" s="62" t="s">
        <v>421</v>
      </c>
      <c r="G13" s="197" t="s">
        <v>422</v>
      </c>
      <c r="H13" s="197"/>
      <c r="I13" s="197"/>
      <c r="J13" s="197"/>
      <c r="K13" s="197">
        <v>1.0</v>
      </c>
      <c r="L13" s="197">
        <v>1.0</v>
      </c>
      <c r="M13" s="197">
        <v>150.0</v>
      </c>
      <c r="N13" s="123">
        <v>150.0</v>
      </c>
      <c r="O13" s="62" t="s">
        <v>413</v>
      </c>
      <c r="P13" s="198"/>
      <c r="Q13" s="198"/>
      <c r="R13" s="198"/>
      <c r="S13" s="198"/>
      <c r="T13" s="198"/>
      <c r="U13" s="198"/>
      <c r="V13" s="198"/>
      <c r="W13" s="198"/>
      <c r="X13" s="198"/>
      <c r="Y13" s="198"/>
      <c r="Z13" s="198"/>
      <c r="AA13" s="198"/>
      <c r="AB13" s="198"/>
      <c r="AC13" s="198"/>
      <c r="AD13" s="198"/>
      <c r="AE13" s="198"/>
      <c r="AF13" s="198"/>
    </row>
    <row r="14" ht="15.0" customHeight="1">
      <c r="A14" s="62" t="s">
        <v>423</v>
      </c>
      <c r="B14" s="62" t="s">
        <v>412</v>
      </c>
      <c r="C14" s="62" t="s">
        <v>413</v>
      </c>
      <c r="D14" s="62" t="s">
        <v>52</v>
      </c>
      <c r="E14" s="62" t="s">
        <v>424</v>
      </c>
      <c r="F14" s="62"/>
      <c r="G14" s="197" t="s">
        <v>425</v>
      </c>
      <c r="H14" s="197"/>
      <c r="I14" s="197"/>
      <c r="J14" s="197"/>
      <c r="K14" s="197">
        <v>1.0</v>
      </c>
      <c r="L14" s="197">
        <v>1.0</v>
      </c>
      <c r="M14" s="197">
        <v>50.0</v>
      </c>
      <c r="N14" s="123">
        <v>50.0</v>
      </c>
      <c r="O14" s="62" t="s">
        <v>413</v>
      </c>
      <c r="P14" s="198"/>
      <c r="Q14" s="198"/>
      <c r="R14" s="198"/>
      <c r="S14" s="198"/>
      <c r="T14" s="198"/>
      <c r="U14" s="198"/>
      <c r="V14" s="198"/>
      <c r="W14" s="198"/>
      <c r="X14" s="198"/>
      <c r="Y14" s="198"/>
      <c r="Z14" s="198"/>
      <c r="AA14" s="198"/>
      <c r="AB14" s="198"/>
      <c r="AC14" s="198"/>
      <c r="AD14" s="198"/>
      <c r="AE14" s="198"/>
      <c r="AF14" s="198"/>
    </row>
    <row r="15" ht="15.0" customHeight="1">
      <c r="A15" s="62" t="s">
        <v>426</v>
      </c>
      <c r="B15" s="62" t="s">
        <v>412</v>
      </c>
      <c r="C15" s="62" t="s">
        <v>427</v>
      </c>
      <c r="D15" s="62" t="s">
        <v>52</v>
      </c>
      <c r="E15" s="62" t="s">
        <v>428</v>
      </c>
      <c r="F15" s="62" t="s">
        <v>429</v>
      </c>
      <c r="G15" s="197" t="s">
        <v>430</v>
      </c>
      <c r="H15" s="197" t="s">
        <v>431</v>
      </c>
      <c r="I15" s="197" t="s">
        <v>432</v>
      </c>
      <c r="J15" s="197">
        <v>1.0</v>
      </c>
      <c r="K15" s="197">
        <v>1.0</v>
      </c>
      <c r="L15" s="197">
        <v>1.0</v>
      </c>
      <c r="M15" s="197">
        <v>150.0</v>
      </c>
      <c r="N15" s="123">
        <v>150.0</v>
      </c>
      <c r="O15" s="62" t="s">
        <v>427</v>
      </c>
      <c r="P15" s="198"/>
      <c r="Q15" s="198"/>
      <c r="R15" s="198"/>
      <c r="S15" s="198"/>
      <c r="T15" s="198"/>
      <c r="U15" s="198"/>
      <c r="V15" s="198"/>
      <c r="W15" s="198"/>
      <c r="X15" s="198"/>
      <c r="Y15" s="198"/>
      <c r="Z15" s="198"/>
      <c r="AA15" s="198"/>
      <c r="AB15" s="198"/>
      <c r="AC15" s="198"/>
      <c r="AD15" s="198"/>
      <c r="AE15" s="198"/>
      <c r="AF15" s="198"/>
    </row>
    <row r="16" ht="15.0" customHeight="1">
      <c r="A16" s="62" t="s">
        <v>433</v>
      </c>
      <c r="B16" s="62" t="s">
        <v>412</v>
      </c>
      <c r="C16" s="62" t="s">
        <v>427</v>
      </c>
      <c r="D16" s="62" t="s">
        <v>52</v>
      </c>
      <c r="E16" s="62" t="s">
        <v>434</v>
      </c>
      <c r="F16" s="62" t="s">
        <v>435</v>
      </c>
      <c r="G16" s="197" t="s">
        <v>436</v>
      </c>
      <c r="H16" s="197"/>
      <c r="I16" s="197" t="s">
        <v>437</v>
      </c>
      <c r="J16" s="197">
        <v>1.0</v>
      </c>
      <c r="K16" s="197">
        <v>1.0</v>
      </c>
      <c r="L16" s="197">
        <v>1.0</v>
      </c>
      <c r="M16" s="197">
        <v>150.0</v>
      </c>
      <c r="N16" s="123">
        <v>150.0</v>
      </c>
      <c r="O16" s="62" t="s">
        <v>427</v>
      </c>
      <c r="P16" s="198"/>
      <c r="Q16" s="198"/>
      <c r="R16" s="198"/>
      <c r="S16" s="198"/>
      <c r="T16" s="198"/>
      <c r="U16" s="198"/>
      <c r="V16" s="198"/>
      <c r="W16" s="198"/>
      <c r="X16" s="198"/>
      <c r="Y16" s="198"/>
      <c r="Z16" s="198"/>
      <c r="AA16" s="198"/>
      <c r="AB16" s="198"/>
      <c r="AC16" s="198"/>
      <c r="AD16" s="198"/>
      <c r="AE16" s="198"/>
      <c r="AF16" s="198"/>
    </row>
    <row r="17" ht="15.0" customHeight="1">
      <c r="A17" s="62" t="s">
        <v>438</v>
      </c>
      <c r="B17" s="62" t="s">
        <v>412</v>
      </c>
      <c r="C17" s="62" t="s">
        <v>427</v>
      </c>
      <c r="D17" s="62" t="s">
        <v>52</v>
      </c>
      <c r="E17" s="62" t="s">
        <v>439</v>
      </c>
      <c r="F17" s="62" t="s">
        <v>440</v>
      </c>
      <c r="G17" s="197" t="s">
        <v>441</v>
      </c>
      <c r="H17" s="197"/>
      <c r="I17" s="197" t="s">
        <v>442</v>
      </c>
      <c r="J17" s="197">
        <v>1.0</v>
      </c>
      <c r="K17" s="197">
        <v>1.0</v>
      </c>
      <c r="L17" s="197">
        <v>1.0</v>
      </c>
      <c r="M17" s="197">
        <v>150.0</v>
      </c>
      <c r="N17" s="123">
        <v>150.0</v>
      </c>
      <c r="O17" s="62" t="s">
        <v>427</v>
      </c>
      <c r="P17" s="198"/>
      <c r="Q17" s="198"/>
      <c r="R17" s="198"/>
      <c r="S17" s="198"/>
      <c r="T17" s="198"/>
      <c r="U17" s="198"/>
      <c r="V17" s="198"/>
      <c r="W17" s="198"/>
      <c r="X17" s="198"/>
      <c r="Y17" s="198"/>
      <c r="Z17" s="198"/>
      <c r="AA17" s="198"/>
      <c r="AB17" s="198"/>
      <c r="AC17" s="198"/>
      <c r="AD17" s="198"/>
      <c r="AE17" s="198"/>
      <c r="AF17" s="198"/>
    </row>
    <row r="18" ht="15.0" customHeight="1">
      <c r="A18" s="62" t="s">
        <v>443</v>
      </c>
      <c r="B18" s="62" t="s">
        <v>412</v>
      </c>
      <c r="C18" s="62" t="s">
        <v>427</v>
      </c>
      <c r="D18" s="62" t="s">
        <v>52</v>
      </c>
      <c r="E18" s="62" t="s">
        <v>444</v>
      </c>
      <c r="F18" s="62" t="s">
        <v>445</v>
      </c>
      <c r="G18" s="197" t="s">
        <v>446</v>
      </c>
      <c r="H18" s="197"/>
      <c r="I18" s="197"/>
      <c r="J18" s="197">
        <v>1.0</v>
      </c>
      <c r="K18" s="197">
        <v>1.0</v>
      </c>
      <c r="L18" s="197">
        <v>1.0</v>
      </c>
      <c r="M18" s="197">
        <v>50.0</v>
      </c>
      <c r="N18" s="123">
        <v>50.0</v>
      </c>
      <c r="O18" s="62" t="s">
        <v>427</v>
      </c>
      <c r="P18" s="198"/>
      <c r="Q18" s="198"/>
      <c r="R18" s="198"/>
      <c r="S18" s="198"/>
      <c r="T18" s="198"/>
      <c r="U18" s="198"/>
      <c r="V18" s="198"/>
      <c r="W18" s="198"/>
      <c r="X18" s="198"/>
      <c r="Y18" s="198"/>
      <c r="Z18" s="198"/>
      <c r="AA18" s="198"/>
      <c r="AB18" s="198"/>
      <c r="AC18" s="198"/>
      <c r="AD18" s="198"/>
      <c r="AE18" s="198"/>
      <c r="AF18" s="198"/>
    </row>
    <row r="19" ht="15.0" customHeight="1">
      <c r="A19" s="62" t="s">
        <v>447</v>
      </c>
      <c r="B19" s="62" t="s">
        <v>412</v>
      </c>
      <c r="C19" s="62" t="s">
        <v>259</v>
      </c>
      <c r="D19" s="62" t="s">
        <v>52</v>
      </c>
      <c r="E19" s="62" t="s">
        <v>448</v>
      </c>
      <c r="F19" s="62" t="s">
        <v>449</v>
      </c>
      <c r="G19" s="197" t="s">
        <v>450</v>
      </c>
      <c r="H19" s="197"/>
      <c r="I19" s="197"/>
      <c r="J19" s="197">
        <v>1.0</v>
      </c>
      <c r="K19" s="197">
        <v>1.0</v>
      </c>
      <c r="L19" s="197">
        <v>1.0</v>
      </c>
      <c r="M19" s="197">
        <v>50.0</v>
      </c>
      <c r="N19" s="123">
        <v>50.0</v>
      </c>
      <c r="O19" s="62" t="s">
        <v>259</v>
      </c>
      <c r="P19" s="198"/>
      <c r="Q19" s="198"/>
      <c r="R19" s="198"/>
      <c r="S19" s="198"/>
      <c r="T19" s="198"/>
      <c r="U19" s="198"/>
      <c r="V19" s="198"/>
      <c r="W19" s="198"/>
      <c r="X19" s="198"/>
      <c r="Y19" s="198"/>
      <c r="Z19" s="198"/>
      <c r="AA19" s="198"/>
      <c r="AB19" s="198"/>
      <c r="AC19" s="198"/>
      <c r="AD19" s="198"/>
      <c r="AE19" s="198"/>
      <c r="AF19" s="198"/>
    </row>
    <row r="20" ht="15.0" customHeight="1">
      <c r="A20" s="62" t="s">
        <v>451</v>
      </c>
      <c r="B20" s="62" t="s">
        <v>412</v>
      </c>
      <c r="C20" s="62" t="s">
        <v>452</v>
      </c>
      <c r="D20" s="62" t="s">
        <v>52</v>
      </c>
      <c r="E20" s="62" t="s">
        <v>453</v>
      </c>
      <c r="F20" s="62" t="s">
        <v>454</v>
      </c>
      <c r="G20" s="197" t="s">
        <v>455</v>
      </c>
      <c r="H20" s="197"/>
      <c r="I20" s="197"/>
      <c r="J20" s="197"/>
      <c r="K20" s="197">
        <v>1.0</v>
      </c>
      <c r="L20" s="197">
        <v>1.0</v>
      </c>
      <c r="M20" s="197">
        <v>50.0</v>
      </c>
      <c r="N20" s="123">
        <v>50.0</v>
      </c>
      <c r="O20" s="62" t="s">
        <v>452</v>
      </c>
      <c r="P20" s="198"/>
      <c r="Q20" s="198"/>
      <c r="R20" s="198"/>
      <c r="S20" s="198"/>
      <c r="T20" s="198"/>
      <c r="U20" s="198"/>
      <c r="V20" s="198"/>
      <c r="W20" s="198"/>
      <c r="X20" s="198"/>
      <c r="Y20" s="198"/>
      <c r="Z20" s="198"/>
      <c r="AA20" s="198"/>
      <c r="AB20" s="198"/>
      <c r="AC20" s="198"/>
      <c r="AD20" s="198"/>
      <c r="AE20" s="198"/>
      <c r="AF20" s="198"/>
    </row>
    <row r="21" ht="15.0" customHeight="1">
      <c r="A21" s="62" t="s">
        <v>456</v>
      </c>
      <c r="B21" s="62" t="s">
        <v>412</v>
      </c>
      <c r="C21" s="62" t="s">
        <v>452</v>
      </c>
      <c r="D21" s="62" t="s">
        <v>52</v>
      </c>
      <c r="E21" s="62" t="s">
        <v>457</v>
      </c>
      <c r="F21" s="62"/>
      <c r="G21" s="197">
        <v>45597.0</v>
      </c>
      <c r="H21" s="197"/>
      <c r="I21" s="197"/>
      <c r="J21" s="197"/>
      <c r="K21" s="197">
        <v>1.0</v>
      </c>
      <c r="L21" s="197">
        <v>1.0</v>
      </c>
      <c r="M21" s="197">
        <v>50.0</v>
      </c>
      <c r="N21" s="123">
        <v>50.0</v>
      </c>
      <c r="O21" s="62" t="s">
        <v>452</v>
      </c>
      <c r="P21" s="198"/>
      <c r="Q21" s="198"/>
      <c r="R21" s="198"/>
      <c r="S21" s="198"/>
      <c r="T21" s="198"/>
      <c r="U21" s="198"/>
      <c r="V21" s="198"/>
      <c r="W21" s="198"/>
      <c r="X21" s="198"/>
      <c r="Y21" s="198"/>
      <c r="Z21" s="198"/>
      <c r="AA21" s="198"/>
      <c r="AB21" s="198"/>
      <c r="AC21" s="198"/>
      <c r="AD21" s="198"/>
      <c r="AE21" s="198"/>
      <c r="AF21" s="198"/>
    </row>
    <row r="22" ht="15.0" customHeight="1">
      <c r="A22" s="62" t="s">
        <v>458</v>
      </c>
      <c r="B22" s="62" t="s">
        <v>412</v>
      </c>
      <c r="C22" s="62" t="s">
        <v>280</v>
      </c>
      <c r="D22" s="62" t="s">
        <v>52</v>
      </c>
      <c r="E22" s="62" t="s">
        <v>459</v>
      </c>
      <c r="F22" s="62" t="s">
        <v>460</v>
      </c>
      <c r="G22" s="197" t="s">
        <v>461</v>
      </c>
      <c r="H22" s="197"/>
      <c r="I22" s="197" t="s">
        <v>462</v>
      </c>
      <c r="J22" s="197">
        <v>1.0</v>
      </c>
      <c r="K22" s="197">
        <v>1.0</v>
      </c>
      <c r="L22" s="197">
        <v>1.0</v>
      </c>
      <c r="M22" s="197">
        <v>150.0</v>
      </c>
      <c r="N22" s="123">
        <v>150.0</v>
      </c>
      <c r="O22" s="62" t="s">
        <v>280</v>
      </c>
      <c r="P22" s="198"/>
      <c r="Q22" s="198"/>
      <c r="R22" s="198"/>
      <c r="S22" s="198"/>
      <c r="T22" s="198"/>
      <c r="U22" s="198"/>
      <c r="V22" s="198"/>
      <c r="W22" s="198"/>
      <c r="X22" s="198"/>
      <c r="Y22" s="198"/>
      <c r="Z22" s="198"/>
      <c r="AA22" s="198"/>
      <c r="AB22" s="198"/>
      <c r="AC22" s="198"/>
      <c r="AD22" s="198"/>
      <c r="AE22" s="198"/>
      <c r="AF22" s="198"/>
    </row>
    <row r="23" ht="15.0" customHeight="1">
      <c r="A23" s="62" t="s">
        <v>463</v>
      </c>
      <c r="B23" s="62" t="s">
        <v>412</v>
      </c>
      <c r="C23" s="62" t="s">
        <v>280</v>
      </c>
      <c r="D23" s="62" t="s">
        <v>52</v>
      </c>
      <c r="E23" s="62" t="s">
        <v>464</v>
      </c>
      <c r="F23" s="62" t="s">
        <v>465</v>
      </c>
      <c r="G23" s="197" t="s">
        <v>466</v>
      </c>
      <c r="H23" s="197"/>
      <c r="I23" s="197" t="s">
        <v>462</v>
      </c>
      <c r="J23" s="197">
        <v>1.0</v>
      </c>
      <c r="K23" s="197">
        <v>1.0</v>
      </c>
      <c r="L23" s="197">
        <v>1.0</v>
      </c>
      <c r="M23" s="197">
        <v>150.0</v>
      </c>
      <c r="N23" s="123">
        <v>150.0</v>
      </c>
      <c r="O23" s="62" t="s">
        <v>280</v>
      </c>
      <c r="P23" s="198"/>
      <c r="Q23" s="198"/>
      <c r="R23" s="198"/>
      <c r="S23" s="198"/>
      <c r="T23" s="198"/>
      <c r="U23" s="198"/>
      <c r="V23" s="198"/>
      <c r="W23" s="198"/>
      <c r="X23" s="198"/>
      <c r="Y23" s="198"/>
      <c r="Z23" s="198"/>
      <c r="AA23" s="198"/>
      <c r="AB23" s="198"/>
      <c r="AC23" s="198"/>
      <c r="AD23" s="198"/>
      <c r="AE23" s="198"/>
      <c r="AF23" s="198"/>
    </row>
    <row r="24" ht="15.0" customHeight="1">
      <c r="A24" s="62" t="s">
        <v>467</v>
      </c>
      <c r="B24" s="62"/>
      <c r="C24" s="62" t="s">
        <v>468</v>
      </c>
      <c r="D24" s="62" t="s">
        <v>52</v>
      </c>
      <c r="E24" s="62" t="s">
        <v>469</v>
      </c>
      <c r="F24" s="62" t="s">
        <v>429</v>
      </c>
      <c r="G24" s="197" t="s">
        <v>470</v>
      </c>
      <c r="H24" s="197" t="s">
        <v>471</v>
      </c>
      <c r="I24" s="199" t="s">
        <v>472</v>
      </c>
      <c r="J24" s="197"/>
      <c r="K24" s="197">
        <v>1.0</v>
      </c>
      <c r="L24" s="197">
        <v>1.0</v>
      </c>
      <c r="M24" s="197">
        <v>150.0</v>
      </c>
      <c r="N24" s="123">
        <v>150.0</v>
      </c>
      <c r="O24" s="200" t="s">
        <v>473</v>
      </c>
      <c r="P24" s="198"/>
      <c r="Q24" s="198"/>
      <c r="R24" s="198"/>
      <c r="S24" s="198"/>
      <c r="T24" s="198"/>
      <c r="U24" s="198"/>
      <c r="V24" s="198"/>
      <c r="W24" s="198"/>
      <c r="X24" s="198"/>
      <c r="Y24" s="198"/>
      <c r="Z24" s="198"/>
      <c r="AA24" s="198"/>
      <c r="AB24" s="198"/>
      <c r="AC24" s="198"/>
      <c r="AD24" s="198"/>
      <c r="AE24" s="198"/>
      <c r="AF24" s="198"/>
    </row>
    <row r="25" ht="15.0" customHeight="1">
      <c r="A25" s="62" t="s">
        <v>474</v>
      </c>
      <c r="B25" s="62" t="s">
        <v>412</v>
      </c>
      <c r="C25" s="62" t="s">
        <v>475</v>
      </c>
      <c r="D25" s="62" t="s">
        <v>52</v>
      </c>
      <c r="E25" s="62" t="s">
        <v>476</v>
      </c>
      <c r="F25" s="62" t="s">
        <v>477</v>
      </c>
      <c r="G25" s="197" t="s">
        <v>478</v>
      </c>
      <c r="H25" s="62" t="s">
        <v>479</v>
      </c>
      <c r="I25" s="197" t="s">
        <v>480</v>
      </c>
      <c r="J25" s="197">
        <v>4.0</v>
      </c>
      <c r="K25" s="201">
        <v>3.0</v>
      </c>
      <c r="L25" s="197">
        <v>4.0</v>
      </c>
      <c r="M25" s="197">
        <v>150.0</v>
      </c>
      <c r="N25" s="123">
        <v>37.5</v>
      </c>
      <c r="O25" s="200" t="s">
        <v>481</v>
      </c>
      <c r="P25" s="198"/>
      <c r="Q25" s="198"/>
      <c r="R25" s="198"/>
      <c r="S25" s="198"/>
      <c r="T25" s="198"/>
      <c r="U25" s="198"/>
      <c r="V25" s="198"/>
      <c r="W25" s="198"/>
      <c r="X25" s="198"/>
      <c r="Y25" s="198"/>
      <c r="Z25" s="198"/>
      <c r="AA25" s="198"/>
      <c r="AB25" s="198"/>
      <c r="AC25" s="198"/>
      <c r="AD25" s="198"/>
      <c r="AE25" s="198"/>
      <c r="AF25" s="198"/>
    </row>
    <row r="26" ht="15.0" customHeight="1">
      <c r="A26" s="62" t="s">
        <v>482</v>
      </c>
      <c r="B26" s="62" t="s">
        <v>412</v>
      </c>
      <c r="C26" s="62" t="s">
        <v>483</v>
      </c>
      <c r="D26" s="62" t="s">
        <v>52</v>
      </c>
      <c r="E26" s="62" t="s">
        <v>484</v>
      </c>
      <c r="F26" s="62" t="s">
        <v>485</v>
      </c>
      <c r="G26" s="197" t="s">
        <v>486</v>
      </c>
      <c r="H26" s="197"/>
      <c r="I26" s="197"/>
      <c r="J26" s="197">
        <v>1.0</v>
      </c>
      <c r="K26" s="201">
        <v>1.0</v>
      </c>
      <c r="L26" s="197">
        <v>1.0</v>
      </c>
      <c r="M26" s="197">
        <v>50.0</v>
      </c>
      <c r="N26" s="123">
        <v>50.0</v>
      </c>
      <c r="O26" s="62" t="s">
        <v>483</v>
      </c>
      <c r="P26" s="198"/>
      <c r="Q26" s="198"/>
      <c r="R26" s="198"/>
      <c r="S26" s="198"/>
      <c r="T26" s="198"/>
      <c r="U26" s="198"/>
      <c r="V26" s="198"/>
      <c r="W26" s="198"/>
      <c r="X26" s="198"/>
      <c r="Y26" s="198"/>
      <c r="Z26" s="198"/>
      <c r="AA26" s="198"/>
      <c r="AB26" s="198"/>
      <c r="AC26" s="198"/>
      <c r="AD26" s="198"/>
      <c r="AE26" s="198"/>
      <c r="AF26" s="198"/>
    </row>
    <row r="27" ht="15.0" customHeight="1">
      <c r="A27" s="62" t="s">
        <v>487</v>
      </c>
      <c r="B27" s="62" t="s">
        <v>412</v>
      </c>
      <c r="C27" s="62" t="s">
        <v>483</v>
      </c>
      <c r="D27" s="62" t="s">
        <v>52</v>
      </c>
      <c r="E27" s="62" t="s">
        <v>488</v>
      </c>
      <c r="F27" s="62" t="s">
        <v>489</v>
      </c>
      <c r="G27" s="197" t="s">
        <v>490</v>
      </c>
      <c r="H27" s="197"/>
      <c r="I27" s="197"/>
      <c r="J27" s="197">
        <v>1.0</v>
      </c>
      <c r="K27" s="197">
        <v>1.0</v>
      </c>
      <c r="L27" s="197">
        <v>1.0</v>
      </c>
      <c r="M27" s="197">
        <v>50.0</v>
      </c>
      <c r="N27" s="123">
        <v>50.0</v>
      </c>
      <c r="O27" s="62" t="s">
        <v>483</v>
      </c>
      <c r="P27" s="198"/>
      <c r="Q27" s="198"/>
      <c r="R27" s="198"/>
      <c r="S27" s="198"/>
      <c r="T27" s="198"/>
      <c r="U27" s="198"/>
      <c r="V27" s="198"/>
      <c r="W27" s="198"/>
      <c r="X27" s="198"/>
      <c r="Y27" s="198"/>
      <c r="Z27" s="198"/>
      <c r="AA27" s="198"/>
      <c r="AB27" s="198"/>
      <c r="AC27" s="198"/>
      <c r="AD27" s="198"/>
      <c r="AE27" s="198"/>
      <c r="AF27" s="198"/>
    </row>
    <row r="28" ht="15.0" customHeight="1">
      <c r="A28" s="72" t="s">
        <v>491</v>
      </c>
      <c r="B28" s="72" t="s">
        <v>412</v>
      </c>
      <c r="C28" s="72" t="s">
        <v>492</v>
      </c>
      <c r="D28" s="62" t="s">
        <v>52</v>
      </c>
      <c r="E28" s="72" t="s">
        <v>488</v>
      </c>
      <c r="F28" s="72" t="s">
        <v>489</v>
      </c>
      <c r="G28" s="201" t="s">
        <v>493</v>
      </c>
      <c r="H28" s="201"/>
      <c r="I28" s="201"/>
      <c r="J28" s="201">
        <v>2.0</v>
      </c>
      <c r="K28" s="201">
        <v>2.0</v>
      </c>
      <c r="L28" s="201">
        <v>2.0</v>
      </c>
      <c r="M28" s="201">
        <v>50.0</v>
      </c>
      <c r="N28" s="202">
        <v>25.0</v>
      </c>
      <c r="O28" s="72" t="s">
        <v>492</v>
      </c>
      <c r="P28" s="198"/>
      <c r="Q28" s="198"/>
      <c r="R28" s="198"/>
      <c r="S28" s="198"/>
      <c r="T28" s="198"/>
      <c r="U28" s="198"/>
      <c r="V28" s="198"/>
      <c r="W28" s="198"/>
      <c r="X28" s="198"/>
      <c r="Y28" s="198"/>
      <c r="Z28" s="198"/>
      <c r="AA28" s="198"/>
      <c r="AB28" s="198"/>
      <c r="AC28" s="198"/>
      <c r="AD28" s="198"/>
      <c r="AE28" s="198"/>
      <c r="AF28" s="198"/>
    </row>
    <row r="29" ht="15.0" customHeight="1">
      <c r="A29" s="72" t="s">
        <v>494</v>
      </c>
      <c r="B29" s="72" t="s">
        <v>412</v>
      </c>
      <c r="C29" s="72" t="s">
        <v>495</v>
      </c>
      <c r="D29" s="62" t="s">
        <v>52</v>
      </c>
      <c r="E29" s="72" t="s">
        <v>496</v>
      </c>
      <c r="F29" s="72" t="s">
        <v>497</v>
      </c>
      <c r="G29" s="203" t="s">
        <v>498</v>
      </c>
      <c r="H29" s="201" t="s">
        <v>499</v>
      </c>
      <c r="I29" s="201" t="s">
        <v>462</v>
      </c>
      <c r="J29" s="201">
        <v>2.0</v>
      </c>
      <c r="K29" s="201">
        <v>2.0</v>
      </c>
      <c r="L29" s="201">
        <v>2.0</v>
      </c>
      <c r="M29" s="201">
        <v>150.0</v>
      </c>
      <c r="N29" s="202">
        <v>75.0</v>
      </c>
      <c r="O29" s="72" t="s">
        <v>495</v>
      </c>
      <c r="P29" s="198"/>
      <c r="Q29" s="198"/>
      <c r="R29" s="198"/>
      <c r="S29" s="198"/>
      <c r="T29" s="198"/>
      <c r="U29" s="198"/>
      <c r="V29" s="198"/>
      <c r="W29" s="198"/>
      <c r="X29" s="198"/>
      <c r="Y29" s="198"/>
      <c r="Z29" s="198"/>
      <c r="AA29" s="198"/>
      <c r="AB29" s="198"/>
      <c r="AC29" s="198"/>
      <c r="AD29" s="198"/>
      <c r="AE29" s="198"/>
      <c r="AF29" s="198"/>
    </row>
    <row r="30" ht="15.0" customHeight="1">
      <c r="A30" s="62" t="s">
        <v>500</v>
      </c>
      <c r="B30" s="62" t="s">
        <v>412</v>
      </c>
      <c r="C30" s="62" t="s">
        <v>483</v>
      </c>
      <c r="D30" s="62" t="s">
        <v>52</v>
      </c>
      <c r="E30" s="62" t="s">
        <v>501</v>
      </c>
      <c r="F30" s="62" t="s">
        <v>489</v>
      </c>
      <c r="G30" s="204" t="s">
        <v>502</v>
      </c>
      <c r="H30" s="197"/>
      <c r="I30" s="197"/>
      <c r="J30" s="197">
        <v>1.0</v>
      </c>
      <c r="K30" s="197">
        <v>1.0</v>
      </c>
      <c r="L30" s="197">
        <v>1.0</v>
      </c>
      <c r="M30" s="197">
        <v>50.0</v>
      </c>
      <c r="N30" s="123">
        <v>50.0</v>
      </c>
      <c r="O30" s="62" t="s">
        <v>483</v>
      </c>
      <c r="P30" s="198"/>
      <c r="Q30" s="198"/>
      <c r="R30" s="198"/>
      <c r="S30" s="198"/>
      <c r="T30" s="198"/>
      <c r="U30" s="198"/>
      <c r="V30" s="198"/>
      <c r="W30" s="198"/>
      <c r="X30" s="198"/>
      <c r="Y30" s="198"/>
      <c r="Z30" s="198"/>
      <c r="AA30" s="198"/>
      <c r="AB30" s="198"/>
      <c r="AC30" s="198"/>
      <c r="AD30" s="198"/>
      <c r="AE30" s="198"/>
      <c r="AF30" s="198"/>
    </row>
    <row r="31" ht="15.0" customHeight="1">
      <c r="A31" s="62" t="s">
        <v>503</v>
      </c>
      <c r="B31" s="62" t="s">
        <v>412</v>
      </c>
      <c r="C31" s="62" t="s">
        <v>483</v>
      </c>
      <c r="D31" s="62" t="s">
        <v>52</v>
      </c>
      <c r="E31" s="62" t="s">
        <v>501</v>
      </c>
      <c r="F31" s="62" t="s">
        <v>489</v>
      </c>
      <c r="G31" s="204" t="s">
        <v>504</v>
      </c>
      <c r="H31" s="197"/>
      <c r="I31" s="197"/>
      <c r="J31" s="197">
        <v>1.0</v>
      </c>
      <c r="K31" s="197">
        <v>1.0</v>
      </c>
      <c r="L31" s="197">
        <v>1.0</v>
      </c>
      <c r="M31" s="197">
        <v>50.0</v>
      </c>
      <c r="N31" s="123">
        <v>50.0</v>
      </c>
      <c r="O31" s="62" t="s">
        <v>483</v>
      </c>
      <c r="P31" s="198"/>
      <c r="Q31" s="198"/>
      <c r="R31" s="198"/>
      <c r="S31" s="198"/>
      <c r="T31" s="198"/>
      <c r="U31" s="198"/>
      <c r="V31" s="198"/>
      <c r="W31" s="198"/>
      <c r="X31" s="198"/>
      <c r="Y31" s="198"/>
      <c r="Z31" s="198"/>
      <c r="AA31" s="198"/>
      <c r="AB31" s="198"/>
      <c r="AC31" s="198"/>
      <c r="AD31" s="198"/>
      <c r="AE31" s="198"/>
      <c r="AF31" s="198"/>
    </row>
    <row r="32" ht="15.0" customHeight="1">
      <c r="A32" s="62" t="s">
        <v>505</v>
      </c>
      <c r="B32" s="62" t="s">
        <v>412</v>
      </c>
      <c r="C32" s="62" t="s">
        <v>483</v>
      </c>
      <c r="D32" s="62" t="s">
        <v>52</v>
      </c>
      <c r="E32" s="62" t="s">
        <v>506</v>
      </c>
      <c r="F32" s="62" t="s">
        <v>507</v>
      </c>
      <c r="G32" s="204" t="s">
        <v>508</v>
      </c>
      <c r="H32" s="197"/>
      <c r="I32" s="197"/>
      <c r="J32" s="197">
        <v>1.0</v>
      </c>
      <c r="K32" s="197">
        <v>1.0</v>
      </c>
      <c r="L32" s="197">
        <v>1.0</v>
      </c>
      <c r="M32" s="197">
        <v>50.0</v>
      </c>
      <c r="N32" s="123">
        <v>50.0</v>
      </c>
      <c r="O32" s="62" t="s">
        <v>483</v>
      </c>
      <c r="P32" s="198"/>
      <c r="Q32" s="198"/>
      <c r="R32" s="198"/>
      <c r="S32" s="198"/>
      <c r="T32" s="198"/>
      <c r="U32" s="198"/>
      <c r="V32" s="198"/>
      <c r="W32" s="198"/>
      <c r="X32" s="198"/>
      <c r="Y32" s="198"/>
      <c r="Z32" s="198"/>
      <c r="AA32" s="198"/>
      <c r="AB32" s="198"/>
      <c r="AC32" s="198"/>
      <c r="AD32" s="198"/>
      <c r="AE32" s="198"/>
      <c r="AF32" s="198"/>
    </row>
    <row r="33" ht="15.0" customHeight="1">
      <c r="A33" s="62" t="s">
        <v>509</v>
      </c>
      <c r="B33" s="62" t="s">
        <v>510</v>
      </c>
      <c r="C33" s="62" t="s">
        <v>483</v>
      </c>
      <c r="D33" s="62" t="s">
        <v>52</v>
      </c>
      <c r="E33" s="62" t="s">
        <v>488</v>
      </c>
      <c r="F33" s="62" t="s">
        <v>489</v>
      </c>
      <c r="G33" s="204" t="s">
        <v>511</v>
      </c>
      <c r="H33" s="197"/>
      <c r="I33" s="197"/>
      <c r="J33" s="197">
        <v>1.0</v>
      </c>
      <c r="K33" s="197">
        <v>1.0</v>
      </c>
      <c r="L33" s="197">
        <v>1.0</v>
      </c>
      <c r="M33" s="197">
        <v>25.0</v>
      </c>
      <c r="N33" s="123">
        <v>25.0</v>
      </c>
      <c r="O33" s="62" t="s">
        <v>483</v>
      </c>
      <c r="P33" s="198"/>
      <c r="Q33" s="198"/>
      <c r="R33" s="198"/>
      <c r="S33" s="198"/>
      <c r="T33" s="198"/>
      <c r="U33" s="198"/>
      <c r="V33" s="198"/>
      <c r="W33" s="198"/>
      <c r="X33" s="198"/>
      <c r="Y33" s="198"/>
      <c r="Z33" s="198"/>
      <c r="AA33" s="198"/>
      <c r="AB33" s="198"/>
      <c r="AC33" s="198"/>
      <c r="AD33" s="198"/>
      <c r="AE33" s="198"/>
      <c r="AF33" s="198"/>
    </row>
    <row r="34" ht="15.0" customHeight="1">
      <c r="A34" s="62" t="s">
        <v>512</v>
      </c>
      <c r="B34" s="62" t="s">
        <v>510</v>
      </c>
      <c r="C34" s="62" t="s">
        <v>483</v>
      </c>
      <c r="D34" s="62" t="s">
        <v>52</v>
      </c>
      <c r="E34" s="62" t="s">
        <v>488</v>
      </c>
      <c r="F34" s="62" t="s">
        <v>489</v>
      </c>
      <c r="G34" s="204" t="s">
        <v>513</v>
      </c>
      <c r="H34" s="197"/>
      <c r="I34" s="197"/>
      <c r="J34" s="197">
        <v>1.0</v>
      </c>
      <c r="K34" s="197">
        <v>1.0</v>
      </c>
      <c r="L34" s="197">
        <v>1.0</v>
      </c>
      <c r="M34" s="197">
        <v>25.0</v>
      </c>
      <c r="N34" s="123">
        <v>25.0</v>
      </c>
      <c r="O34" s="62" t="s">
        <v>483</v>
      </c>
      <c r="P34" s="198"/>
      <c r="Q34" s="198"/>
      <c r="R34" s="198"/>
      <c r="S34" s="198"/>
      <c r="T34" s="198"/>
      <c r="U34" s="198"/>
      <c r="V34" s="198"/>
      <c r="W34" s="198"/>
      <c r="X34" s="198"/>
      <c r="Y34" s="198"/>
      <c r="Z34" s="198"/>
      <c r="AA34" s="198"/>
      <c r="AB34" s="198"/>
      <c r="AC34" s="198"/>
      <c r="AD34" s="198"/>
      <c r="AE34" s="198"/>
      <c r="AF34" s="198"/>
    </row>
    <row r="35" ht="15.0" customHeight="1">
      <c r="A35" s="62" t="s">
        <v>514</v>
      </c>
      <c r="B35" s="62" t="s">
        <v>510</v>
      </c>
      <c r="C35" s="62" t="s">
        <v>483</v>
      </c>
      <c r="D35" s="62" t="s">
        <v>52</v>
      </c>
      <c r="E35" s="62" t="s">
        <v>488</v>
      </c>
      <c r="F35" s="62" t="s">
        <v>489</v>
      </c>
      <c r="G35" s="62" t="s">
        <v>515</v>
      </c>
      <c r="H35" s="197"/>
      <c r="I35" s="197"/>
      <c r="J35" s="197">
        <v>1.0</v>
      </c>
      <c r="K35" s="197">
        <v>1.0</v>
      </c>
      <c r="L35" s="197">
        <v>1.0</v>
      </c>
      <c r="M35" s="197">
        <v>25.0</v>
      </c>
      <c r="N35" s="123">
        <v>25.0</v>
      </c>
      <c r="O35" s="62" t="s">
        <v>483</v>
      </c>
      <c r="P35" s="198"/>
      <c r="Q35" s="198"/>
      <c r="R35" s="198"/>
      <c r="S35" s="198"/>
      <c r="T35" s="198"/>
      <c r="U35" s="198"/>
      <c r="V35" s="198"/>
      <c r="W35" s="198"/>
      <c r="X35" s="198"/>
      <c r="Y35" s="198"/>
      <c r="Z35" s="198"/>
      <c r="AA35" s="198"/>
      <c r="AB35" s="198"/>
      <c r="AC35" s="198"/>
      <c r="AD35" s="198"/>
      <c r="AE35" s="198"/>
      <c r="AF35" s="198"/>
    </row>
    <row r="36" ht="15.0" customHeight="1">
      <c r="A36" s="62" t="s">
        <v>516</v>
      </c>
      <c r="B36" s="62" t="s">
        <v>510</v>
      </c>
      <c r="C36" s="62" t="s">
        <v>483</v>
      </c>
      <c r="D36" s="62" t="s">
        <v>52</v>
      </c>
      <c r="E36" s="62" t="s">
        <v>517</v>
      </c>
      <c r="F36" s="62" t="s">
        <v>518</v>
      </c>
      <c r="G36" s="62" t="s">
        <v>519</v>
      </c>
      <c r="H36" s="197"/>
      <c r="I36" s="197"/>
      <c r="J36" s="197">
        <v>1.0</v>
      </c>
      <c r="K36" s="197">
        <v>1.0</v>
      </c>
      <c r="L36" s="197">
        <v>1.0</v>
      </c>
      <c r="M36" s="197">
        <v>25.0</v>
      </c>
      <c r="N36" s="123">
        <v>25.0</v>
      </c>
      <c r="O36" s="62" t="s">
        <v>483</v>
      </c>
      <c r="P36" s="198"/>
      <c r="Q36" s="198"/>
      <c r="R36" s="198"/>
      <c r="S36" s="198"/>
      <c r="T36" s="198"/>
      <c r="U36" s="198"/>
      <c r="V36" s="198"/>
      <c r="W36" s="198"/>
      <c r="X36" s="198"/>
      <c r="Y36" s="198"/>
      <c r="Z36" s="198"/>
      <c r="AA36" s="198"/>
      <c r="AB36" s="198"/>
      <c r="AC36" s="198"/>
      <c r="AD36" s="198"/>
      <c r="AE36" s="198"/>
      <c r="AF36" s="198"/>
    </row>
    <row r="37" ht="15.0" customHeight="1">
      <c r="A37" s="62" t="s">
        <v>520</v>
      </c>
      <c r="B37" s="62" t="s">
        <v>412</v>
      </c>
      <c r="C37" s="62" t="s">
        <v>483</v>
      </c>
      <c r="D37" s="62" t="s">
        <v>52</v>
      </c>
      <c r="E37" s="62" t="s">
        <v>521</v>
      </c>
      <c r="F37" s="62" t="s">
        <v>522</v>
      </c>
      <c r="G37" s="62" t="s">
        <v>523</v>
      </c>
      <c r="H37" s="197"/>
      <c r="I37" s="197"/>
      <c r="J37" s="197">
        <v>1.0</v>
      </c>
      <c r="K37" s="197">
        <v>1.0</v>
      </c>
      <c r="L37" s="197">
        <v>1.0</v>
      </c>
      <c r="M37" s="197">
        <v>50.0</v>
      </c>
      <c r="N37" s="123">
        <v>50.0</v>
      </c>
      <c r="O37" s="62" t="s">
        <v>483</v>
      </c>
      <c r="P37" s="198"/>
      <c r="Q37" s="198"/>
      <c r="R37" s="198"/>
      <c r="S37" s="198"/>
      <c r="T37" s="198"/>
      <c r="U37" s="198"/>
      <c r="V37" s="198"/>
      <c r="W37" s="198"/>
      <c r="X37" s="198"/>
      <c r="Y37" s="198"/>
      <c r="Z37" s="198"/>
      <c r="AA37" s="198"/>
      <c r="AB37" s="198"/>
      <c r="AC37" s="198"/>
      <c r="AD37" s="198"/>
      <c r="AE37" s="198"/>
      <c r="AF37" s="198"/>
    </row>
    <row r="38" ht="15.0" customHeight="1">
      <c r="A38" s="62" t="s">
        <v>524</v>
      </c>
      <c r="B38" s="62" t="s">
        <v>412</v>
      </c>
      <c r="C38" s="62" t="s">
        <v>483</v>
      </c>
      <c r="D38" s="62" t="s">
        <v>52</v>
      </c>
      <c r="E38" s="62" t="s">
        <v>525</v>
      </c>
      <c r="F38" s="62" t="s">
        <v>526</v>
      </c>
      <c r="G38" s="197" t="s">
        <v>527</v>
      </c>
      <c r="H38" s="197"/>
      <c r="I38" s="197"/>
      <c r="J38" s="197">
        <v>1.0</v>
      </c>
      <c r="K38" s="197">
        <v>1.0</v>
      </c>
      <c r="L38" s="197">
        <v>1.0</v>
      </c>
      <c r="M38" s="197">
        <v>50.0</v>
      </c>
      <c r="N38" s="123">
        <v>50.0</v>
      </c>
      <c r="O38" s="62" t="s">
        <v>483</v>
      </c>
      <c r="P38" s="198"/>
      <c r="Q38" s="198"/>
      <c r="R38" s="198"/>
      <c r="S38" s="198"/>
      <c r="T38" s="198"/>
      <c r="U38" s="198"/>
      <c r="V38" s="198"/>
      <c r="W38" s="198"/>
      <c r="X38" s="198"/>
      <c r="Y38" s="198"/>
      <c r="Z38" s="198"/>
      <c r="AA38" s="198"/>
      <c r="AB38" s="198"/>
      <c r="AC38" s="198"/>
      <c r="AD38" s="198"/>
      <c r="AE38" s="198"/>
      <c r="AF38" s="198"/>
    </row>
    <row r="39" ht="15.0" customHeight="1">
      <c r="A39" s="62" t="s">
        <v>528</v>
      </c>
      <c r="B39" s="62" t="s">
        <v>412</v>
      </c>
      <c r="C39" s="62" t="s">
        <v>483</v>
      </c>
      <c r="D39" s="62" t="s">
        <v>52</v>
      </c>
      <c r="E39" s="62" t="s">
        <v>529</v>
      </c>
      <c r="F39" s="62" t="s">
        <v>530</v>
      </c>
      <c r="G39" s="62" t="s">
        <v>531</v>
      </c>
      <c r="H39" s="62" t="s">
        <v>532</v>
      </c>
      <c r="I39" s="197"/>
      <c r="J39" s="197">
        <v>1.0</v>
      </c>
      <c r="K39" s="197">
        <v>1.0</v>
      </c>
      <c r="L39" s="197">
        <v>1.0</v>
      </c>
      <c r="M39" s="197">
        <v>50.0</v>
      </c>
      <c r="N39" s="123">
        <v>50.0</v>
      </c>
      <c r="O39" s="62" t="s">
        <v>483</v>
      </c>
      <c r="P39" s="198"/>
      <c r="Q39" s="198"/>
      <c r="R39" s="198"/>
      <c r="S39" s="198"/>
      <c r="T39" s="198"/>
      <c r="U39" s="198"/>
      <c r="V39" s="198"/>
      <c r="W39" s="198"/>
      <c r="X39" s="198"/>
      <c r="Y39" s="198"/>
      <c r="Z39" s="198"/>
      <c r="AA39" s="198"/>
      <c r="AB39" s="198"/>
      <c r="AC39" s="198"/>
      <c r="AD39" s="198"/>
      <c r="AE39" s="198"/>
      <c r="AF39" s="198"/>
    </row>
    <row r="40" ht="15.0" customHeight="1">
      <c r="A40" s="62" t="s">
        <v>533</v>
      </c>
      <c r="B40" s="62" t="s">
        <v>534</v>
      </c>
      <c r="C40" s="62" t="s">
        <v>535</v>
      </c>
      <c r="D40" s="62" t="s">
        <v>52</v>
      </c>
      <c r="E40" s="62" t="s">
        <v>536</v>
      </c>
      <c r="F40" s="62" t="s">
        <v>537</v>
      </c>
      <c r="G40" s="197" t="s">
        <v>538</v>
      </c>
      <c r="H40" s="199" t="s">
        <v>539</v>
      </c>
      <c r="I40" s="197" t="s">
        <v>540</v>
      </c>
      <c r="J40" s="197">
        <v>1.0</v>
      </c>
      <c r="K40" s="197">
        <v>1.0</v>
      </c>
      <c r="L40" s="197">
        <v>1.0</v>
      </c>
      <c r="M40" s="197"/>
      <c r="N40" s="123">
        <v>150.0</v>
      </c>
      <c r="O40" s="62" t="s">
        <v>535</v>
      </c>
      <c r="P40" s="198"/>
      <c r="Q40" s="198"/>
      <c r="R40" s="198"/>
      <c r="S40" s="198"/>
      <c r="T40" s="198"/>
      <c r="U40" s="198"/>
      <c r="V40" s="198"/>
      <c r="W40" s="198"/>
      <c r="X40" s="198"/>
      <c r="Y40" s="198"/>
      <c r="Z40" s="198"/>
      <c r="AA40" s="198"/>
      <c r="AB40" s="198"/>
      <c r="AC40" s="198"/>
      <c r="AD40" s="198"/>
      <c r="AE40" s="198"/>
      <c r="AF40" s="198"/>
    </row>
    <row r="41" ht="15.0" customHeight="1">
      <c r="A41" s="62" t="s">
        <v>541</v>
      </c>
      <c r="B41" s="62" t="s">
        <v>412</v>
      </c>
      <c r="C41" s="62" t="s">
        <v>327</v>
      </c>
      <c r="D41" s="62" t="s">
        <v>52</v>
      </c>
      <c r="E41" s="62" t="s">
        <v>542</v>
      </c>
      <c r="F41" s="62" t="s">
        <v>543</v>
      </c>
      <c r="G41" s="197" t="s">
        <v>544</v>
      </c>
      <c r="H41" s="197"/>
      <c r="I41" s="197" t="s">
        <v>545</v>
      </c>
      <c r="J41" s="197">
        <v>1.0</v>
      </c>
      <c r="K41" s="197">
        <v>1.0</v>
      </c>
      <c r="L41" s="197"/>
      <c r="M41" s="197">
        <v>150.0</v>
      </c>
      <c r="N41" s="123">
        <v>150.0</v>
      </c>
      <c r="O41" s="62" t="s">
        <v>327</v>
      </c>
      <c r="P41" s="198"/>
      <c r="Q41" s="198"/>
      <c r="R41" s="198"/>
      <c r="S41" s="198"/>
      <c r="T41" s="198"/>
      <c r="U41" s="198"/>
      <c r="V41" s="198"/>
      <c r="W41" s="198"/>
      <c r="X41" s="198"/>
      <c r="Y41" s="198"/>
      <c r="Z41" s="198"/>
      <c r="AA41" s="198"/>
      <c r="AB41" s="198"/>
      <c r="AC41" s="198"/>
      <c r="AD41" s="198"/>
      <c r="AE41" s="198"/>
      <c r="AF41" s="198"/>
    </row>
    <row r="42" ht="15.0" customHeight="1">
      <c r="A42" s="62" t="s">
        <v>546</v>
      </c>
      <c r="B42" s="62" t="s">
        <v>510</v>
      </c>
      <c r="C42" s="62" t="s">
        <v>327</v>
      </c>
      <c r="D42" s="62" t="s">
        <v>52</v>
      </c>
      <c r="E42" s="62" t="s">
        <v>547</v>
      </c>
      <c r="F42" s="205" t="s">
        <v>460</v>
      </c>
      <c r="G42" s="197" t="s">
        <v>548</v>
      </c>
      <c r="H42" s="197"/>
      <c r="I42" s="197" t="s">
        <v>545</v>
      </c>
      <c r="J42" s="197">
        <v>1.0</v>
      </c>
      <c r="K42" s="197">
        <v>1.0</v>
      </c>
      <c r="L42" s="197"/>
      <c r="M42" s="197">
        <v>25.0</v>
      </c>
      <c r="N42" s="123">
        <v>25.0</v>
      </c>
      <c r="O42" s="62" t="s">
        <v>327</v>
      </c>
      <c r="P42" s="198"/>
      <c r="Q42" s="198"/>
      <c r="R42" s="198"/>
      <c r="S42" s="198"/>
      <c r="T42" s="198"/>
      <c r="U42" s="198"/>
      <c r="V42" s="198"/>
      <c r="W42" s="198"/>
      <c r="X42" s="198"/>
      <c r="Y42" s="198"/>
      <c r="Z42" s="198"/>
      <c r="AA42" s="198"/>
      <c r="AB42" s="198"/>
      <c r="AC42" s="198"/>
      <c r="AD42" s="198"/>
      <c r="AE42" s="198"/>
      <c r="AF42" s="198"/>
    </row>
    <row r="43" ht="15.0" customHeight="1">
      <c r="A43" s="62" t="s">
        <v>549</v>
      </c>
      <c r="B43" s="62" t="s">
        <v>510</v>
      </c>
      <c r="C43" s="62" t="s">
        <v>327</v>
      </c>
      <c r="D43" s="62" t="s">
        <v>52</v>
      </c>
      <c r="E43" s="62" t="s">
        <v>547</v>
      </c>
      <c r="F43" s="205" t="s">
        <v>460</v>
      </c>
      <c r="G43" s="197"/>
      <c r="H43" s="197"/>
      <c r="I43" s="197" t="s">
        <v>545</v>
      </c>
      <c r="J43" s="197">
        <v>1.0</v>
      </c>
      <c r="K43" s="197">
        <v>1.0</v>
      </c>
      <c r="L43" s="197"/>
      <c r="M43" s="197">
        <v>25.0</v>
      </c>
      <c r="N43" s="123">
        <v>25.0</v>
      </c>
      <c r="O43" s="62" t="s">
        <v>327</v>
      </c>
      <c r="P43" s="198"/>
      <c r="Q43" s="198"/>
      <c r="R43" s="198"/>
      <c r="S43" s="198"/>
      <c r="T43" s="198"/>
      <c r="U43" s="198"/>
      <c r="V43" s="198"/>
      <c r="W43" s="198"/>
      <c r="X43" s="198"/>
      <c r="Y43" s="198"/>
      <c r="Z43" s="198"/>
      <c r="AA43" s="198"/>
      <c r="AB43" s="198"/>
      <c r="AC43" s="198"/>
      <c r="AD43" s="198"/>
      <c r="AE43" s="198"/>
      <c r="AF43" s="198"/>
    </row>
    <row r="44" ht="15.0" customHeight="1">
      <c r="A44" s="62" t="s">
        <v>550</v>
      </c>
      <c r="B44" s="62" t="s">
        <v>551</v>
      </c>
      <c r="C44" s="62" t="s">
        <v>552</v>
      </c>
      <c r="D44" s="62" t="s">
        <v>52</v>
      </c>
      <c r="E44" s="62" t="s">
        <v>553</v>
      </c>
      <c r="F44" s="62" t="s">
        <v>460</v>
      </c>
      <c r="G44" s="197" t="s">
        <v>554</v>
      </c>
      <c r="H44" s="197"/>
      <c r="I44" s="197" t="s">
        <v>540</v>
      </c>
      <c r="J44" s="197">
        <v>1.0</v>
      </c>
      <c r="K44" s="197">
        <v>1.0</v>
      </c>
      <c r="L44" s="197">
        <v>1.0</v>
      </c>
      <c r="M44" s="197">
        <v>150.0</v>
      </c>
      <c r="N44" s="123">
        <v>150.0</v>
      </c>
      <c r="O44" s="200" t="s">
        <v>555</v>
      </c>
      <c r="P44" s="198"/>
      <c r="Q44" s="198"/>
      <c r="R44" s="198"/>
      <c r="S44" s="198"/>
      <c r="T44" s="198"/>
      <c r="U44" s="198"/>
      <c r="V44" s="198"/>
      <c r="W44" s="198"/>
      <c r="X44" s="198"/>
      <c r="Y44" s="198"/>
      <c r="Z44" s="198"/>
      <c r="AA44" s="198"/>
      <c r="AB44" s="198"/>
      <c r="AC44" s="198"/>
      <c r="AD44" s="198"/>
      <c r="AE44" s="198"/>
      <c r="AF44" s="198"/>
    </row>
    <row r="45" ht="15.0" customHeight="1">
      <c r="A45" s="62" t="s">
        <v>556</v>
      </c>
      <c r="B45" s="62" t="s">
        <v>412</v>
      </c>
      <c r="C45" s="62" t="s">
        <v>166</v>
      </c>
      <c r="D45" s="62" t="s">
        <v>52</v>
      </c>
      <c r="E45" s="62" t="s">
        <v>557</v>
      </c>
      <c r="F45" s="62" t="s">
        <v>558</v>
      </c>
      <c r="G45" s="197" t="s">
        <v>559</v>
      </c>
      <c r="H45" s="197"/>
      <c r="I45" s="197" t="s">
        <v>560</v>
      </c>
      <c r="J45" s="197">
        <v>1.0</v>
      </c>
      <c r="K45" s="197">
        <v>1.0</v>
      </c>
      <c r="L45" s="197">
        <v>1.0</v>
      </c>
      <c r="M45" s="197">
        <v>100.0</v>
      </c>
      <c r="N45" s="123">
        <v>100.0</v>
      </c>
      <c r="O45" s="62" t="s">
        <v>166</v>
      </c>
      <c r="P45" s="198"/>
      <c r="Q45" s="198"/>
      <c r="R45" s="198"/>
      <c r="S45" s="198"/>
      <c r="T45" s="198"/>
      <c r="U45" s="198"/>
      <c r="V45" s="198"/>
      <c r="W45" s="198"/>
      <c r="X45" s="198"/>
      <c r="Y45" s="198"/>
      <c r="Z45" s="198"/>
      <c r="AA45" s="198"/>
      <c r="AB45" s="198"/>
      <c r="AC45" s="198"/>
      <c r="AD45" s="198"/>
      <c r="AE45" s="198"/>
      <c r="AF45" s="198"/>
    </row>
    <row r="46" ht="15.0" customHeight="1">
      <c r="A46" s="62" t="s">
        <v>561</v>
      </c>
      <c r="B46" s="62" t="s">
        <v>412</v>
      </c>
      <c r="C46" s="62" t="s">
        <v>166</v>
      </c>
      <c r="D46" s="62" t="s">
        <v>52</v>
      </c>
      <c r="E46" s="62" t="s">
        <v>547</v>
      </c>
      <c r="F46" s="62" t="s">
        <v>562</v>
      </c>
      <c r="G46" s="197" t="s">
        <v>563</v>
      </c>
      <c r="H46" s="197"/>
      <c r="I46" s="197" t="s">
        <v>462</v>
      </c>
      <c r="J46" s="197">
        <v>1.0</v>
      </c>
      <c r="K46" s="197">
        <v>1.0</v>
      </c>
      <c r="L46" s="197">
        <v>1.0</v>
      </c>
      <c r="M46" s="197">
        <v>150.0</v>
      </c>
      <c r="N46" s="123">
        <v>150.0</v>
      </c>
      <c r="O46" s="62" t="s">
        <v>166</v>
      </c>
      <c r="P46" s="198"/>
      <c r="Q46" s="198"/>
      <c r="R46" s="198"/>
      <c r="S46" s="198"/>
      <c r="T46" s="198"/>
      <c r="U46" s="198"/>
      <c r="V46" s="198"/>
      <c r="W46" s="198"/>
      <c r="X46" s="198"/>
      <c r="Y46" s="198"/>
      <c r="Z46" s="198"/>
      <c r="AA46" s="198"/>
      <c r="AB46" s="198"/>
      <c r="AC46" s="198"/>
      <c r="AD46" s="198"/>
      <c r="AE46" s="198"/>
      <c r="AF46" s="198"/>
    </row>
    <row r="47" ht="15.0" customHeight="1">
      <c r="A47" s="62" t="s">
        <v>564</v>
      </c>
      <c r="B47" s="62" t="s">
        <v>510</v>
      </c>
      <c r="C47" s="62" t="s">
        <v>341</v>
      </c>
      <c r="D47" s="62" t="s">
        <v>52</v>
      </c>
      <c r="E47" s="62" t="s">
        <v>565</v>
      </c>
      <c r="F47" s="62" t="s">
        <v>566</v>
      </c>
      <c r="G47" s="197" t="s">
        <v>567</v>
      </c>
      <c r="H47" s="197"/>
      <c r="I47" s="197" t="s">
        <v>560</v>
      </c>
      <c r="J47" s="197">
        <v>1.0</v>
      </c>
      <c r="K47" s="197">
        <v>1.0</v>
      </c>
      <c r="L47" s="197">
        <v>1.0</v>
      </c>
      <c r="M47" s="197">
        <v>25.0</v>
      </c>
      <c r="N47" s="123">
        <v>25.0</v>
      </c>
      <c r="O47" s="62" t="s">
        <v>341</v>
      </c>
      <c r="P47" s="198"/>
      <c r="Q47" s="198"/>
      <c r="R47" s="198"/>
      <c r="S47" s="198"/>
      <c r="T47" s="198"/>
      <c r="U47" s="198"/>
      <c r="V47" s="198"/>
      <c r="W47" s="198"/>
      <c r="X47" s="198"/>
      <c r="Y47" s="198"/>
      <c r="Z47" s="198"/>
      <c r="AA47" s="198"/>
      <c r="AB47" s="198"/>
      <c r="AC47" s="198"/>
      <c r="AD47" s="198"/>
      <c r="AE47" s="198"/>
      <c r="AF47" s="198"/>
    </row>
    <row r="48" ht="15.0" customHeight="1">
      <c r="A48" s="62" t="s">
        <v>568</v>
      </c>
      <c r="B48" s="62" t="s">
        <v>510</v>
      </c>
      <c r="C48" s="62" t="s">
        <v>341</v>
      </c>
      <c r="D48" s="62" t="s">
        <v>52</v>
      </c>
      <c r="E48" s="62" t="s">
        <v>569</v>
      </c>
      <c r="F48" s="62" t="s">
        <v>460</v>
      </c>
      <c r="G48" s="197" t="s">
        <v>570</v>
      </c>
      <c r="H48" s="197"/>
      <c r="I48" s="197" t="s">
        <v>571</v>
      </c>
      <c r="J48" s="197">
        <v>1.0</v>
      </c>
      <c r="K48" s="197">
        <v>1.0</v>
      </c>
      <c r="L48" s="197">
        <v>1.0</v>
      </c>
      <c r="M48" s="197">
        <v>25.0</v>
      </c>
      <c r="N48" s="123">
        <v>25.0</v>
      </c>
      <c r="O48" s="62" t="s">
        <v>341</v>
      </c>
      <c r="P48" s="198"/>
      <c r="Q48" s="198"/>
      <c r="R48" s="198"/>
      <c r="S48" s="198"/>
      <c r="T48" s="198"/>
      <c r="U48" s="198"/>
      <c r="V48" s="198"/>
      <c r="W48" s="198"/>
      <c r="X48" s="198"/>
      <c r="Y48" s="198"/>
      <c r="Z48" s="198"/>
      <c r="AA48" s="198"/>
      <c r="AB48" s="198"/>
      <c r="AC48" s="198"/>
      <c r="AD48" s="198"/>
      <c r="AE48" s="198"/>
      <c r="AF48" s="198"/>
    </row>
    <row r="49" ht="15.0" customHeight="1">
      <c r="A49" s="62" t="s">
        <v>572</v>
      </c>
      <c r="B49" s="62" t="s">
        <v>510</v>
      </c>
      <c r="C49" s="62" t="s">
        <v>341</v>
      </c>
      <c r="D49" s="62" t="s">
        <v>52</v>
      </c>
      <c r="E49" s="62" t="s">
        <v>569</v>
      </c>
      <c r="F49" s="62" t="s">
        <v>460</v>
      </c>
      <c r="G49" s="197" t="s">
        <v>573</v>
      </c>
      <c r="H49" s="197"/>
      <c r="I49" s="197" t="s">
        <v>571</v>
      </c>
      <c r="J49" s="197">
        <v>1.0</v>
      </c>
      <c r="K49" s="197">
        <v>1.0</v>
      </c>
      <c r="L49" s="197">
        <v>1.0</v>
      </c>
      <c r="M49" s="197">
        <v>25.0</v>
      </c>
      <c r="N49" s="123">
        <v>25.0</v>
      </c>
      <c r="O49" s="62" t="s">
        <v>341</v>
      </c>
      <c r="P49" s="198"/>
      <c r="Q49" s="198"/>
      <c r="R49" s="198"/>
      <c r="S49" s="198"/>
      <c r="T49" s="198"/>
      <c r="U49" s="198"/>
      <c r="V49" s="198"/>
      <c r="W49" s="198"/>
      <c r="X49" s="198"/>
      <c r="Y49" s="198"/>
      <c r="Z49" s="198"/>
      <c r="AA49" s="198"/>
      <c r="AB49" s="198"/>
      <c r="AC49" s="198"/>
      <c r="AD49" s="198"/>
      <c r="AE49" s="198"/>
      <c r="AF49" s="198"/>
    </row>
    <row r="50" ht="15.0" customHeight="1">
      <c r="A50" s="62" t="s">
        <v>574</v>
      </c>
      <c r="B50" s="62" t="s">
        <v>510</v>
      </c>
      <c r="C50" s="62" t="s">
        <v>341</v>
      </c>
      <c r="D50" s="62" t="s">
        <v>52</v>
      </c>
      <c r="E50" s="62" t="s">
        <v>575</v>
      </c>
      <c r="F50" s="62" t="s">
        <v>460</v>
      </c>
      <c r="G50" s="197" t="s">
        <v>576</v>
      </c>
      <c r="H50" s="197"/>
      <c r="I50" s="197" t="s">
        <v>571</v>
      </c>
      <c r="J50" s="197">
        <v>1.0</v>
      </c>
      <c r="K50" s="197">
        <v>1.0</v>
      </c>
      <c r="L50" s="197">
        <v>1.0</v>
      </c>
      <c r="M50" s="197">
        <v>25.0</v>
      </c>
      <c r="N50" s="123">
        <v>25.0</v>
      </c>
      <c r="O50" s="62" t="s">
        <v>341</v>
      </c>
      <c r="P50" s="198"/>
      <c r="Q50" s="198"/>
      <c r="R50" s="198"/>
      <c r="S50" s="198"/>
      <c r="T50" s="198"/>
      <c r="U50" s="198"/>
      <c r="V50" s="198"/>
      <c r="W50" s="198"/>
      <c r="X50" s="198"/>
      <c r="Y50" s="198"/>
      <c r="Z50" s="198"/>
      <c r="AA50" s="198"/>
      <c r="AB50" s="198"/>
      <c r="AC50" s="198"/>
      <c r="AD50" s="198"/>
      <c r="AE50" s="198"/>
      <c r="AF50" s="198"/>
    </row>
    <row r="51" ht="15.0" customHeight="1">
      <c r="A51" s="62" t="s">
        <v>577</v>
      </c>
      <c r="B51" s="62" t="s">
        <v>510</v>
      </c>
      <c r="C51" s="62" t="s">
        <v>341</v>
      </c>
      <c r="D51" s="62" t="s">
        <v>52</v>
      </c>
      <c r="E51" s="62" t="s">
        <v>575</v>
      </c>
      <c r="F51" s="62" t="s">
        <v>460</v>
      </c>
      <c r="G51" s="197" t="s">
        <v>578</v>
      </c>
      <c r="H51" s="197"/>
      <c r="I51" s="197" t="s">
        <v>571</v>
      </c>
      <c r="J51" s="197">
        <v>1.0</v>
      </c>
      <c r="K51" s="197">
        <v>1.0</v>
      </c>
      <c r="L51" s="197">
        <v>1.0</v>
      </c>
      <c r="M51" s="197">
        <v>25.0</v>
      </c>
      <c r="N51" s="123">
        <v>25.0</v>
      </c>
      <c r="O51" s="62" t="s">
        <v>341</v>
      </c>
      <c r="P51" s="198"/>
      <c r="Q51" s="198"/>
      <c r="R51" s="198"/>
      <c r="S51" s="198"/>
      <c r="T51" s="198"/>
      <c r="U51" s="198"/>
      <c r="V51" s="198"/>
      <c r="W51" s="198"/>
      <c r="X51" s="198"/>
      <c r="Y51" s="198"/>
      <c r="Z51" s="198"/>
      <c r="AA51" s="198"/>
      <c r="AB51" s="198"/>
      <c r="AC51" s="198"/>
      <c r="AD51" s="198"/>
      <c r="AE51" s="198"/>
      <c r="AF51" s="198"/>
    </row>
    <row r="52" ht="15.0" customHeight="1">
      <c r="A52" s="62" t="s">
        <v>579</v>
      </c>
      <c r="B52" s="62" t="s">
        <v>510</v>
      </c>
      <c r="C52" s="62" t="s">
        <v>341</v>
      </c>
      <c r="D52" s="62" t="s">
        <v>52</v>
      </c>
      <c r="E52" s="62" t="s">
        <v>575</v>
      </c>
      <c r="F52" s="62" t="s">
        <v>460</v>
      </c>
      <c r="G52" s="197" t="s">
        <v>580</v>
      </c>
      <c r="H52" s="197"/>
      <c r="I52" s="197" t="s">
        <v>571</v>
      </c>
      <c r="J52" s="197">
        <v>1.0</v>
      </c>
      <c r="K52" s="197">
        <v>1.0</v>
      </c>
      <c r="L52" s="197">
        <v>1.0</v>
      </c>
      <c r="M52" s="197">
        <v>25.0</v>
      </c>
      <c r="N52" s="123">
        <v>25.0</v>
      </c>
      <c r="O52" s="62" t="s">
        <v>341</v>
      </c>
      <c r="P52" s="198"/>
      <c r="Q52" s="198"/>
      <c r="R52" s="198"/>
      <c r="S52" s="198"/>
      <c r="T52" s="198"/>
      <c r="U52" s="198"/>
      <c r="V52" s="198"/>
      <c r="W52" s="198"/>
      <c r="X52" s="198"/>
      <c r="Y52" s="198"/>
      <c r="Z52" s="198"/>
      <c r="AA52" s="198"/>
      <c r="AB52" s="198"/>
      <c r="AC52" s="198"/>
      <c r="AD52" s="198"/>
      <c r="AE52" s="198"/>
      <c r="AF52" s="198"/>
    </row>
    <row r="53" ht="15.0" customHeight="1">
      <c r="A53" s="62" t="s">
        <v>581</v>
      </c>
      <c r="B53" s="62" t="s">
        <v>510</v>
      </c>
      <c r="C53" s="62" t="s">
        <v>341</v>
      </c>
      <c r="D53" s="62" t="s">
        <v>52</v>
      </c>
      <c r="E53" s="62" t="s">
        <v>582</v>
      </c>
      <c r="F53" s="62" t="s">
        <v>460</v>
      </c>
      <c r="G53" s="197" t="s">
        <v>583</v>
      </c>
      <c r="H53" s="197"/>
      <c r="I53" s="197" t="s">
        <v>571</v>
      </c>
      <c r="J53" s="197">
        <v>1.0</v>
      </c>
      <c r="K53" s="197">
        <v>1.0</v>
      </c>
      <c r="L53" s="197">
        <v>1.0</v>
      </c>
      <c r="M53" s="197">
        <v>25.0</v>
      </c>
      <c r="N53" s="123">
        <v>25.0</v>
      </c>
      <c r="O53" s="62" t="s">
        <v>341</v>
      </c>
      <c r="P53" s="198"/>
      <c r="Q53" s="198"/>
      <c r="R53" s="198"/>
      <c r="S53" s="198"/>
      <c r="T53" s="198"/>
      <c r="U53" s="198"/>
      <c r="V53" s="198"/>
      <c r="W53" s="198"/>
      <c r="X53" s="198"/>
      <c r="Y53" s="198"/>
      <c r="Z53" s="198"/>
      <c r="AA53" s="198"/>
      <c r="AB53" s="198"/>
      <c r="AC53" s="198"/>
      <c r="AD53" s="198"/>
      <c r="AE53" s="198"/>
      <c r="AF53" s="198"/>
    </row>
    <row r="54" ht="15.0" customHeight="1">
      <c r="A54" s="62" t="s">
        <v>584</v>
      </c>
      <c r="B54" s="62" t="s">
        <v>510</v>
      </c>
      <c r="C54" s="62" t="s">
        <v>341</v>
      </c>
      <c r="D54" s="62" t="s">
        <v>52</v>
      </c>
      <c r="E54" s="62" t="s">
        <v>582</v>
      </c>
      <c r="F54" s="62" t="s">
        <v>460</v>
      </c>
      <c r="G54" s="197" t="s">
        <v>585</v>
      </c>
      <c r="H54" s="197"/>
      <c r="I54" s="197" t="s">
        <v>571</v>
      </c>
      <c r="J54" s="197">
        <v>1.0</v>
      </c>
      <c r="K54" s="197">
        <v>1.0</v>
      </c>
      <c r="L54" s="197">
        <v>1.0</v>
      </c>
      <c r="M54" s="197">
        <v>25.0</v>
      </c>
      <c r="N54" s="123">
        <v>25.0</v>
      </c>
      <c r="O54" s="62" t="s">
        <v>341</v>
      </c>
      <c r="P54" s="198"/>
      <c r="Q54" s="198"/>
      <c r="R54" s="198"/>
      <c r="S54" s="198"/>
      <c r="T54" s="198"/>
      <c r="U54" s="198"/>
      <c r="V54" s="198"/>
      <c r="W54" s="198"/>
      <c r="X54" s="198"/>
      <c r="Y54" s="198"/>
      <c r="Z54" s="198"/>
      <c r="AA54" s="198"/>
      <c r="AB54" s="198"/>
      <c r="AC54" s="198"/>
      <c r="AD54" s="198"/>
      <c r="AE54" s="198"/>
      <c r="AF54" s="198"/>
    </row>
    <row r="55" ht="15.0" customHeight="1">
      <c r="A55" s="62" t="s">
        <v>586</v>
      </c>
      <c r="B55" s="62" t="s">
        <v>412</v>
      </c>
      <c r="C55" s="62" t="s">
        <v>341</v>
      </c>
      <c r="D55" s="62" t="s">
        <v>52</v>
      </c>
      <c r="E55" s="62" t="s">
        <v>587</v>
      </c>
      <c r="F55" s="62" t="s">
        <v>588</v>
      </c>
      <c r="G55" s="197" t="s">
        <v>589</v>
      </c>
      <c r="H55" s="197"/>
      <c r="I55" s="197" t="s">
        <v>590</v>
      </c>
      <c r="J55" s="197">
        <v>1.0</v>
      </c>
      <c r="K55" s="197">
        <v>1.0</v>
      </c>
      <c r="L55" s="197">
        <v>1.0</v>
      </c>
      <c r="M55" s="197">
        <v>50.0</v>
      </c>
      <c r="N55" s="123">
        <v>50.0</v>
      </c>
      <c r="O55" s="62" t="s">
        <v>341</v>
      </c>
      <c r="P55" s="198"/>
      <c r="Q55" s="198"/>
      <c r="R55" s="198"/>
      <c r="S55" s="198"/>
      <c r="T55" s="198"/>
      <c r="U55" s="198"/>
      <c r="V55" s="198"/>
      <c r="W55" s="198"/>
      <c r="X55" s="198"/>
      <c r="Y55" s="198"/>
      <c r="Z55" s="198"/>
      <c r="AA55" s="198"/>
      <c r="AB55" s="198"/>
      <c r="AC55" s="198"/>
      <c r="AD55" s="198"/>
      <c r="AE55" s="198"/>
      <c r="AF55" s="198"/>
    </row>
    <row r="56" ht="15.75" customHeight="1">
      <c r="A56" s="124" t="s">
        <v>79</v>
      </c>
      <c r="B56" s="44"/>
      <c r="C56" s="44"/>
      <c r="D56" s="1"/>
      <c r="E56" s="1"/>
      <c r="F56" s="1"/>
      <c r="G56" s="48"/>
      <c r="H56" s="181"/>
      <c r="I56" s="181"/>
      <c r="J56" s="181"/>
      <c r="K56" s="181"/>
      <c r="L56" s="181"/>
      <c r="M56" s="181"/>
      <c r="N56" s="181">
        <f>SUM(N11:N55)</f>
        <v>3037.5</v>
      </c>
      <c r="O56" s="3"/>
      <c r="P56" s="3"/>
      <c r="Q56" s="3"/>
      <c r="R56" s="3"/>
      <c r="S56" s="3"/>
      <c r="T56" s="3"/>
      <c r="U56" s="3"/>
      <c r="V56" s="3"/>
      <c r="W56" s="3"/>
      <c r="X56" s="3"/>
      <c r="Y56" s="3"/>
      <c r="Z56" s="3"/>
      <c r="AA56" s="3"/>
      <c r="AB56" s="3"/>
      <c r="AC56" s="3"/>
      <c r="AD56" s="3"/>
      <c r="AE56" s="3"/>
      <c r="AF56" s="3"/>
    </row>
    <row r="57" ht="15.75" customHeight="1">
      <c r="A57" s="43"/>
      <c r="B57" s="44"/>
      <c r="C57" s="44"/>
      <c r="D57" s="1"/>
      <c r="E57" s="1"/>
      <c r="F57" s="1"/>
      <c r="G57" s="1"/>
      <c r="H57" s="1"/>
      <c r="I57" s="1"/>
      <c r="J57" s="1"/>
      <c r="K57" s="1"/>
      <c r="L57" s="1"/>
      <c r="M57" s="1"/>
      <c r="N57" s="1"/>
      <c r="O57" s="3"/>
      <c r="P57" s="3"/>
      <c r="Q57" s="3"/>
      <c r="R57" s="3"/>
      <c r="S57" s="3"/>
      <c r="T57" s="3"/>
      <c r="U57" s="3"/>
      <c r="V57" s="3"/>
      <c r="W57" s="3"/>
      <c r="X57" s="3"/>
      <c r="Y57" s="3"/>
      <c r="Z57" s="3"/>
      <c r="AA57" s="3"/>
      <c r="AB57" s="3"/>
      <c r="AC57" s="3"/>
      <c r="AD57" s="3"/>
      <c r="AE57" s="3"/>
      <c r="AF57" s="3"/>
    </row>
    <row r="58" ht="15.75" customHeight="1">
      <c r="A58" s="82" t="s">
        <v>179</v>
      </c>
      <c r="B58" s="83"/>
      <c r="C58" s="83"/>
      <c r="D58" s="83"/>
      <c r="E58" s="83"/>
      <c r="F58" s="83"/>
      <c r="G58" s="83"/>
      <c r="H58" s="83"/>
      <c r="I58" s="83"/>
      <c r="J58" s="83"/>
      <c r="K58" s="83"/>
      <c r="L58" s="83"/>
      <c r="M58" s="83"/>
      <c r="N58" s="83"/>
      <c r="O58" s="3"/>
      <c r="P58" s="3"/>
      <c r="Q58" s="3"/>
      <c r="R58" s="3"/>
      <c r="S58" s="3"/>
      <c r="T58" s="3"/>
      <c r="U58" s="3"/>
      <c r="V58" s="3"/>
      <c r="W58" s="3"/>
      <c r="X58" s="3"/>
      <c r="Y58" s="3"/>
      <c r="Z58" s="3"/>
      <c r="AA58" s="3"/>
      <c r="AB58" s="3"/>
      <c r="AC58" s="3"/>
      <c r="AD58" s="3"/>
      <c r="AE58" s="3"/>
      <c r="AF58" s="3"/>
    </row>
    <row r="59" ht="15.75" customHeight="1">
      <c r="A59" s="43"/>
      <c r="B59" s="44"/>
      <c r="C59" s="44"/>
      <c r="D59" s="1"/>
      <c r="E59" s="1"/>
      <c r="F59" s="1"/>
      <c r="G59" s="1"/>
      <c r="H59" s="1"/>
      <c r="I59" s="1"/>
      <c r="J59" s="1"/>
      <c r="K59" s="1"/>
      <c r="L59" s="1"/>
      <c r="M59" s="1"/>
      <c r="N59" s="1"/>
      <c r="O59" s="3"/>
      <c r="P59" s="3"/>
      <c r="Q59" s="3"/>
      <c r="R59" s="3"/>
      <c r="S59" s="3"/>
      <c r="T59" s="3"/>
      <c r="U59" s="3"/>
      <c r="V59" s="3"/>
      <c r="W59" s="3"/>
      <c r="X59" s="3"/>
      <c r="Y59" s="3"/>
      <c r="Z59" s="3"/>
      <c r="AA59" s="3"/>
      <c r="AB59" s="3"/>
      <c r="AC59" s="3"/>
      <c r="AD59" s="3"/>
      <c r="AE59" s="3"/>
      <c r="AF59" s="3"/>
    </row>
    <row r="60" ht="15.75" customHeight="1">
      <c r="A60" s="43"/>
      <c r="B60" s="44"/>
      <c r="C60" s="44"/>
      <c r="D60" s="1"/>
      <c r="E60" s="1"/>
      <c r="F60" s="1"/>
      <c r="G60" s="1"/>
      <c r="H60" s="1"/>
      <c r="I60" s="1"/>
      <c r="J60" s="1"/>
      <c r="K60" s="1"/>
      <c r="L60" s="1"/>
      <c r="M60" s="1"/>
      <c r="N60" s="1"/>
      <c r="O60" s="3"/>
      <c r="P60" s="3"/>
      <c r="Q60" s="3"/>
      <c r="R60" s="3"/>
      <c r="S60" s="3"/>
      <c r="T60" s="3"/>
      <c r="U60" s="3"/>
      <c r="V60" s="3"/>
      <c r="W60" s="3"/>
      <c r="X60" s="3"/>
      <c r="Y60" s="3"/>
      <c r="Z60" s="3"/>
      <c r="AA60" s="3"/>
      <c r="AB60" s="3"/>
      <c r="AC60" s="3"/>
      <c r="AD60" s="3"/>
      <c r="AE60" s="3"/>
      <c r="AF60" s="3"/>
    </row>
    <row r="61" ht="15.75" customHeight="1">
      <c r="A61" s="43"/>
      <c r="B61" s="44"/>
      <c r="C61" s="44"/>
      <c r="D61" s="1"/>
      <c r="E61" s="1"/>
      <c r="F61" s="1"/>
      <c r="G61" s="1"/>
      <c r="H61" s="1"/>
      <c r="I61" s="1"/>
      <c r="J61" s="1"/>
      <c r="K61" s="1"/>
      <c r="L61" s="1"/>
      <c r="M61" s="1"/>
      <c r="N61" s="1"/>
      <c r="O61" s="3"/>
      <c r="P61" s="3"/>
      <c r="Q61" s="3"/>
      <c r="R61" s="3"/>
      <c r="S61" s="3"/>
      <c r="T61" s="3"/>
      <c r="U61" s="3"/>
      <c r="V61" s="3"/>
      <c r="W61" s="3"/>
      <c r="X61" s="3"/>
      <c r="Y61" s="3"/>
      <c r="Z61" s="3"/>
      <c r="AA61" s="3"/>
      <c r="AB61" s="3"/>
      <c r="AC61" s="3"/>
      <c r="AD61" s="3"/>
      <c r="AE61" s="3"/>
      <c r="AF61" s="3"/>
    </row>
    <row r="62" ht="15.75" customHeight="1">
      <c r="A62" s="43"/>
      <c r="B62" s="44"/>
      <c r="C62" s="44"/>
      <c r="D62" s="1"/>
      <c r="E62" s="1"/>
      <c r="F62" s="1"/>
      <c r="G62" s="1"/>
      <c r="H62" s="1"/>
      <c r="I62" s="1"/>
      <c r="J62" s="1"/>
      <c r="K62" s="1"/>
      <c r="L62" s="1"/>
      <c r="M62" s="1"/>
      <c r="N62" s="1"/>
      <c r="O62" s="3"/>
      <c r="P62" s="3"/>
      <c r="Q62" s="3"/>
      <c r="R62" s="3"/>
      <c r="S62" s="3"/>
      <c r="T62" s="3"/>
      <c r="U62" s="3"/>
      <c r="V62" s="3"/>
      <c r="W62" s="3"/>
      <c r="X62" s="3"/>
      <c r="Y62" s="3"/>
      <c r="Z62" s="3"/>
      <c r="AA62" s="3"/>
      <c r="AB62" s="3"/>
      <c r="AC62" s="3"/>
      <c r="AD62" s="3"/>
      <c r="AE62" s="3"/>
      <c r="AF62" s="3"/>
    </row>
    <row r="63" ht="15.75" customHeight="1">
      <c r="A63" s="43"/>
      <c r="B63" s="44"/>
      <c r="C63" s="44"/>
      <c r="D63" s="1"/>
      <c r="E63" s="1"/>
      <c r="F63" s="1"/>
      <c r="G63" s="1"/>
      <c r="H63" s="1"/>
      <c r="I63" s="1"/>
      <c r="J63" s="1"/>
      <c r="K63" s="1"/>
      <c r="L63" s="1"/>
      <c r="M63" s="1"/>
      <c r="N63" s="1"/>
      <c r="O63" s="3"/>
      <c r="P63" s="3"/>
      <c r="Q63" s="3"/>
      <c r="R63" s="3"/>
      <c r="S63" s="3"/>
      <c r="T63" s="3"/>
      <c r="U63" s="3"/>
      <c r="V63" s="3"/>
      <c r="W63" s="3"/>
      <c r="X63" s="3"/>
      <c r="Y63" s="3"/>
      <c r="Z63" s="3"/>
      <c r="AA63" s="3"/>
      <c r="AB63" s="3"/>
      <c r="AC63" s="3"/>
      <c r="AD63" s="3"/>
      <c r="AE63" s="3"/>
      <c r="AF63" s="3"/>
    </row>
    <row r="64" ht="15.75" customHeight="1">
      <c r="A64" s="43"/>
      <c r="B64" s="44"/>
      <c r="C64" s="44"/>
      <c r="D64" s="1"/>
      <c r="E64" s="1"/>
      <c r="F64" s="1"/>
      <c r="G64" s="1"/>
      <c r="H64" s="1"/>
      <c r="I64" s="1"/>
      <c r="J64" s="1"/>
      <c r="K64" s="1"/>
      <c r="L64" s="1"/>
      <c r="M64" s="1"/>
      <c r="N64" s="1"/>
      <c r="O64" s="3"/>
      <c r="P64" s="3"/>
      <c r="Q64" s="3"/>
      <c r="R64" s="3"/>
      <c r="S64" s="3"/>
      <c r="T64" s="3"/>
      <c r="U64" s="3"/>
      <c r="V64" s="3"/>
      <c r="W64" s="3"/>
      <c r="X64" s="3"/>
      <c r="Y64" s="3"/>
      <c r="Z64" s="3"/>
      <c r="AA64" s="3"/>
      <c r="AB64" s="3"/>
      <c r="AC64" s="3"/>
      <c r="AD64" s="3"/>
      <c r="AE64" s="3"/>
      <c r="AF64" s="3"/>
    </row>
    <row r="65" ht="15.75" customHeight="1">
      <c r="A65" s="43"/>
      <c r="B65" s="44"/>
      <c r="C65" s="44"/>
      <c r="D65" s="1"/>
      <c r="E65" s="1"/>
      <c r="F65" s="1"/>
      <c r="G65" s="1"/>
      <c r="H65" s="1"/>
      <c r="I65" s="1"/>
      <c r="J65" s="1"/>
      <c r="K65" s="1"/>
      <c r="L65" s="1"/>
      <c r="M65" s="1"/>
      <c r="N65" s="1"/>
      <c r="O65" s="3"/>
      <c r="P65" s="3"/>
      <c r="Q65" s="3"/>
      <c r="R65" s="3"/>
      <c r="S65" s="3"/>
      <c r="T65" s="3"/>
      <c r="U65" s="3"/>
      <c r="V65" s="3"/>
      <c r="W65" s="3"/>
      <c r="X65" s="3"/>
      <c r="Y65" s="3"/>
      <c r="Z65" s="3"/>
      <c r="AA65" s="3"/>
      <c r="AB65" s="3"/>
      <c r="AC65" s="3"/>
      <c r="AD65" s="3"/>
      <c r="AE65" s="3"/>
      <c r="AF65" s="3"/>
    </row>
    <row r="66" ht="15.75" customHeight="1">
      <c r="A66" s="43"/>
      <c r="B66" s="44"/>
      <c r="C66" s="44"/>
      <c r="D66" s="1"/>
      <c r="E66" s="1"/>
      <c r="F66" s="1"/>
      <c r="G66" s="1"/>
      <c r="H66" s="1"/>
      <c r="I66" s="1"/>
      <c r="J66" s="1"/>
      <c r="K66" s="1"/>
      <c r="L66" s="1"/>
      <c r="M66" s="1"/>
      <c r="N66" s="1"/>
      <c r="O66" s="3"/>
      <c r="P66" s="3"/>
      <c r="Q66" s="3"/>
      <c r="R66" s="3"/>
      <c r="S66" s="3"/>
      <c r="T66" s="3"/>
      <c r="U66" s="3"/>
      <c r="V66" s="3"/>
      <c r="W66" s="3"/>
      <c r="X66" s="3"/>
      <c r="Y66" s="3"/>
      <c r="Z66" s="3"/>
      <c r="AA66" s="3"/>
      <c r="AB66" s="3"/>
      <c r="AC66" s="3"/>
      <c r="AD66" s="3"/>
      <c r="AE66" s="3"/>
      <c r="AF66" s="3"/>
    </row>
    <row r="67" ht="15.75" customHeight="1">
      <c r="A67" s="43"/>
      <c r="B67" s="44"/>
      <c r="C67" s="44"/>
      <c r="D67" s="1"/>
      <c r="E67" s="1"/>
      <c r="F67" s="1"/>
      <c r="G67" s="1"/>
      <c r="H67" s="1"/>
      <c r="I67" s="1"/>
      <c r="J67" s="1"/>
      <c r="K67" s="1"/>
      <c r="L67" s="1"/>
      <c r="M67" s="1"/>
      <c r="N67" s="1"/>
      <c r="O67" s="3"/>
      <c r="P67" s="3"/>
      <c r="Q67" s="3"/>
      <c r="R67" s="3"/>
      <c r="S67" s="3"/>
      <c r="T67" s="3"/>
      <c r="U67" s="3"/>
      <c r="V67" s="3"/>
      <c r="W67" s="3"/>
      <c r="X67" s="3"/>
      <c r="Y67" s="3"/>
      <c r="Z67" s="3"/>
      <c r="AA67" s="3"/>
      <c r="AB67" s="3"/>
      <c r="AC67" s="3"/>
      <c r="AD67" s="3"/>
      <c r="AE67" s="3"/>
      <c r="AF67" s="3"/>
    </row>
    <row r="68" ht="15.75" customHeight="1">
      <c r="A68" s="43"/>
      <c r="B68" s="44"/>
      <c r="C68" s="44"/>
      <c r="D68" s="1"/>
      <c r="E68" s="1"/>
      <c r="F68" s="1"/>
      <c r="G68" s="1"/>
      <c r="H68" s="1"/>
      <c r="I68" s="1"/>
      <c r="J68" s="1"/>
      <c r="K68" s="1"/>
      <c r="L68" s="1"/>
      <c r="M68" s="1"/>
      <c r="N68" s="1"/>
      <c r="O68" s="3"/>
      <c r="P68" s="3"/>
      <c r="Q68" s="3"/>
      <c r="R68" s="3"/>
      <c r="S68" s="3"/>
      <c r="T68" s="3"/>
      <c r="U68" s="3"/>
      <c r="V68" s="3"/>
      <c r="W68" s="3"/>
      <c r="X68" s="3"/>
      <c r="Y68" s="3"/>
      <c r="Z68" s="3"/>
      <c r="AA68" s="3"/>
      <c r="AB68" s="3"/>
      <c r="AC68" s="3"/>
      <c r="AD68" s="3"/>
      <c r="AE68" s="3"/>
      <c r="AF68" s="3"/>
    </row>
    <row r="69" ht="15.75" customHeight="1">
      <c r="A69" s="43"/>
      <c r="B69" s="44"/>
      <c r="C69" s="44"/>
      <c r="D69" s="1"/>
      <c r="E69" s="1"/>
      <c r="F69" s="1"/>
      <c r="G69" s="1"/>
      <c r="H69" s="1"/>
      <c r="I69" s="1"/>
      <c r="J69" s="1"/>
      <c r="K69" s="1"/>
      <c r="L69" s="1"/>
      <c r="M69" s="1"/>
      <c r="N69" s="1"/>
      <c r="O69" s="3"/>
      <c r="P69" s="3"/>
      <c r="Q69" s="3"/>
      <c r="R69" s="3"/>
      <c r="S69" s="3"/>
      <c r="T69" s="3"/>
      <c r="U69" s="3"/>
      <c r="V69" s="3"/>
      <c r="W69" s="3"/>
      <c r="X69" s="3"/>
      <c r="Y69" s="3"/>
      <c r="Z69" s="3"/>
      <c r="AA69" s="3"/>
      <c r="AB69" s="3"/>
      <c r="AC69" s="3"/>
      <c r="AD69" s="3"/>
      <c r="AE69" s="3"/>
      <c r="AF69" s="3"/>
    </row>
    <row r="70" ht="15.75" customHeight="1">
      <c r="A70" s="43"/>
      <c r="B70" s="44"/>
      <c r="C70" s="44"/>
      <c r="D70" s="1"/>
      <c r="E70" s="1"/>
      <c r="F70" s="1"/>
      <c r="G70" s="1"/>
      <c r="H70" s="1"/>
      <c r="I70" s="1"/>
      <c r="J70" s="1"/>
      <c r="K70" s="1"/>
      <c r="L70" s="1"/>
      <c r="M70" s="1"/>
      <c r="N70" s="1"/>
      <c r="O70" s="3"/>
      <c r="P70" s="3"/>
      <c r="Q70" s="3"/>
      <c r="R70" s="3"/>
      <c r="S70" s="3"/>
      <c r="T70" s="3"/>
      <c r="U70" s="3"/>
      <c r="V70" s="3"/>
      <c r="W70" s="3"/>
      <c r="X70" s="3"/>
      <c r="Y70" s="3"/>
      <c r="Z70" s="3"/>
      <c r="AA70" s="3"/>
      <c r="AB70" s="3"/>
      <c r="AC70" s="3"/>
      <c r="AD70" s="3"/>
      <c r="AE70" s="3"/>
      <c r="AF70" s="3"/>
    </row>
    <row r="71" ht="15.75" customHeight="1">
      <c r="A71" s="43"/>
      <c r="B71" s="44"/>
      <c r="C71" s="44"/>
      <c r="D71" s="1"/>
      <c r="E71" s="1"/>
      <c r="F71" s="1"/>
      <c r="G71" s="1"/>
      <c r="H71" s="1"/>
      <c r="I71" s="1"/>
      <c r="J71" s="1"/>
      <c r="K71" s="1"/>
      <c r="L71" s="1"/>
      <c r="M71" s="1"/>
      <c r="N71" s="1"/>
      <c r="O71" s="3"/>
      <c r="P71" s="3"/>
      <c r="Q71" s="3"/>
      <c r="R71" s="3"/>
      <c r="S71" s="3"/>
      <c r="T71" s="3"/>
      <c r="U71" s="3"/>
      <c r="V71" s="3"/>
      <c r="W71" s="3"/>
      <c r="X71" s="3"/>
      <c r="Y71" s="3"/>
      <c r="Z71" s="3"/>
      <c r="AA71" s="3"/>
      <c r="AB71" s="3"/>
      <c r="AC71" s="3"/>
      <c r="AD71" s="3"/>
      <c r="AE71" s="3"/>
      <c r="AF71" s="3"/>
    </row>
    <row r="72" ht="15.75" customHeight="1">
      <c r="A72" s="43"/>
      <c r="B72" s="44"/>
      <c r="C72" s="44"/>
      <c r="D72" s="1"/>
      <c r="E72" s="1"/>
      <c r="F72" s="1"/>
      <c r="G72" s="1"/>
      <c r="H72" s="1"/>
      <c r="I72" s="1"/>
      <c r="J72" s="1"/>
      <c r="K72" s="1"/>
      <c r="L72" s="1"/>
      <c r="M72" s="1"/>
      <c r="N72" s="1"/>
      <c r="O72" s="3"/>
      <c r="P72" s="3"/>
      <c r="Q72" s="3"/>
      <c r="R72" s="3"/>
      <c r="S72" s="3"/>
      <c r="T72" s="3"/>
      <c r="U72" s="3"/>
      <c r="V72" s="3"/>
      <c r="W72" s="3"/>
      <c r="X72" s="3"/>
      <c r="Y72" s="3"/>
      <c r="Z72" s="3"/>
      <c r="AA72" s="3"/>
      <c r="AB72" s="3"/>
      <c r="AC72" s="3"/>
      <c r="AD72" s="3"/>
      <c r="AE72" s="3"/>
      <c r="AF72" s="3"/>
    </row>
    <row r="73" ht="15.75" customHeight="1">
      <c r="A73" s="43"/>
      <c r="B73" s="44"/>
      <c r="C73" s="44"/>
      <c r="D73" s="1"/>
      <c r="E73" s="1"/>
      <c r="F73" s="1"/>
      <c r="G73" s="1"/>
      <c r="H73" s="1"/>
      <c r="I73" s="1"/>
      <c r="J73" s="1"/>
      <c r="K73" s="1"/>
      <c r="L73" s="1"/>
      <c r="M73" s="1"/>
      <c r="N73" s="1"/>
      <c r="O73" s="3"/>
      <c r="P73" s="3"/>
      <c r="Q73" s="3"/>
      <c r="R73" s="3"/>
      <c r="S73" s="3"/>
      <c r="T73" s="3"/>
      <c r="U73" s="3"/>
      <c r="V73" s="3"/>
      <c r="W73" s="3"/>
      <c r="X73" s="3"/>
      <c r="Y73" s="3"/>
      <c r="Z73" s="3"/>
      <c r="AA73" s="3"/>
      <c r="AB73" s="3"/>
      <c r="AC73" s="3"/>
      <c r="AD73" s="3"/>
      <c r="AE73" s="3"/>
      <c r="AF73" s="3"/>
    </row>
    <row r="74" ht="15.75" customHeight="1">
      <c r="A74" s="43"/>
      <c r="B74" s="44"/>
      <c r="C74" s="44"/>
      <c r="D74" s="1"/>
      <c r="E74" s="1"/>
      <c r="F74" s="1"/>
      <c r="G74" s="1"/>
      <c r="H74" s="1"/>
      <c r="I74" s="1"/>
      <c r="J74" s="1"/>
      <c r="K74" s="1"/>
      <c r="L74" s="1"/>
      <c r="M74" s="1"/>
      <c r="N74" s="1"/>
      <c r="O74" s="3"/>
      <c r="P74" s="3"/>
      <c r="Q74" s="3"/>
      <c r="R74" s="3"/>
      <c r="S74" s="3"/>
      <c r="T74" s="3"/>
      <c r="U74" s="3"/>
      <c r="V74" s="3"/>
      <c r="W74" s="3"/>
      <c r="X74" s="3"/>
      <c r="Y74" s="3"/>
      <c r="Z74" s="3"/>
      <c r="AA74" s="3"/>
      <c r="AB74" s="3"/>
      <c r="AC74" s="3"/>
      <c r="AD74" s="3"/>
      <c r="AE74" s="3"/>
      <c r="AF74" s="3"/>
    </row>
    <row r="75" ht="15.75" customHeight="1">
      <c r="A75" s="43"/>
      <c r="B75" s="44"/>
      <c r="C75" s="44"/>
      <c r="D75" s="1"/>
      <c r="E75" s="1"/>
      <c r="F75" s="1"/>
      <c r="G75" s="1"/>
      <c r="H75" s="1"/>
      <c r="I75" s="1"/>
      <c r="J75" s="1"/>
      <c r="K75" s="1"/>
      <c r="L75" s="1"/>
      <c r="M75" s="1"/>
      <c r="N75" s="1"/>
      <c r="O75" s="3"/>
      <c r="P75" s="3"/>
      <c r="Q75" s="3"/>
      <c r="R75" s="3"/>
      <c r="S75" s="3"/>
      <c r="T75" s="3"/>
      <c r="U75" s="3"/>
      <c r="V75" s="3"/>
      <c r="W75" s="3"/>
      <c r="X75" s="3"/>
      <c r="Y75" s="3"/>
      <c r="Z75" s="3"/>
      <c r="AA75" s="3"/>
      <c r="AB75" s="3"/>
      <c r="AC75" s="3"/>
      <c r="AD75" s="3"/>
      <c r="AE75" s="3"/>
      <c r="AF75" s="3"/>
    </row>
    <row r="76" ht="15.75" customHeight="1">
      <c r="A76" s="43"/>
      <c r="B76" s="44"/>
      <c r="C76" s="44"/>
      <c r="D76" s="1"/>
      <c r="E76" s="1"/>
      <c r="F76" s="1"/>
      <c r="G76" s="1"/>
      <c r="H76" s="1"/>
      <c r="I76" s="1"/>
      <c r="J76" s="1"/>
      <c r="K76" s="1"/>
      <c r="L76" s="1"/>
      <c r="M76" s="1"/>
      <c r="N76" s="1"/>
      <c r="O76" s="3"/>
      <c r="P76" s="3"/>
      <c r="Q76" s="3"/>
      <c r="R76" s="3"/>
      <c r="S76" s="3"/>
      <c r="T76" s="3"/>
      <c r="U76" s="3"/>
      <c r="V76" s="3"/>
      <c r="W76" s="3"/>
      <c r="X76" s="3"/>
      <c r="Y76" s="3"/>
      <c r="Z76" s="3"/>
      <c r="AA76" s="3"/>
      <c r="AB76" s="3"/>
      <c r="AC76" s="3"/>
      <c r="AD76" s="3"/>
      <c r="AE76" s="3"/>
      <c r="AF76" s="3"/>
    </row>
    <row r="77" ht="15.75" customHeight="1">
      <c r="A77" s="43"/>
      <c r="B77" s="44"/>
      <c r="C77" s="44"/>
      <c r="D77" s="1"/>
      <c r="E77" s="1"/>
      <c r="F77" s="1"/>
      <c r="G77" s="1"/>
      <c r="H77" s="1"/>
      <c r="I77" s="1"/>
      <c r="J77" s="1"/>
      <c r="K77" s="1"/>
      <c r="L77" s="1"/>
      <c r="M77" s="1"/>
      <c r="N77" s="1"/>
      <c r="O77" s="3"/>
      <c r="P77" s="3"/>
      <c r="Q77" s="3"/>
      <c r="R77" s="3"/>
      <c r="S77" s="3"/>
      <c r="T77" s="3"/>
      <c r="U77" s="3"/>
      <c r="V77" s="3"/>
      <c r="W77" s="3"/>
      <c r="X77" s="3"/>
      <c r="Y77" s="3"/>
      <c r="Z77" s="3"/>
      <c r="AA77" s="3"/>
      <c r="AB77" s="3"/>
      <c r="AC77" s="3"/>
      <c r="AD77" s="3"/>
      <c r="AE77" s="3"/>
      <c r="AF77" s="3"/>
    </row>
    <row r="78" ht="15.75" customHeight="1">
      <c r="A78" s="43"/>
      <c r="B78" s="44"/>
      <c r="C78" s="44"/>
      <c r="D78" s="1"/>
      <c r="E78" s="1"/>
      <c r="F78" s="1"/>
      <c r="G78" s="1"/>
      <c r="H78" s="1"/>
      <c r="I78" s="1"/>
      <c r="J78" s="1"/>
      <c r="K78" s="1"/>
      <c r="L78" s="1"/>
      <c r="M78" s="1"/>
      <c r="N78" s="1"/>
      <c r="O78" s="3"/>
      <c r="P78" s="3"/>
      <c r="Q78" s="3"/>
      <c r="R78" s="3"/>
      <c r="S78" s="3"/>
      <c r="T78" s="3"/>
      <c r="U78" s="3"/>
      <c r="V78" s="3"/>
      <c r="W78" s="3"/>
      <c r="X78" s="3"/>
      <c r="Y78" s="3"/>
      <c r="Z78" s="3"/>
      <c r="AA78" s="3"/>
      <c r="AB78" s="3"/>
      <c r="AC78" s="3"/>
      <c r="AD78" s="3"/>
      <c r="AE78" s="3"/>
      <c r="AF78" s="3"/>
    </row>
    <row r="79" ht="15.75" customHeight="1">
      <c r="A79" s="43"/>
      <c r="B79" s="44"/>
      <c r="C79" s="44"/>
      <c r="D79" s="1"/>
      <c r="E79" s="1"/>
      <c r="F79" s="1"/>
      <c r="G79" s="1"/>
      <c r="H79" s="1"/>
      <c r="I79" s="1"/>
      <c r="J79" s="1"/>
      <c r="K79" s="1"/>
      <c r="L79" s="1"/>
      <c r="M79" s="1"/>
      <c r="N79" s="1"/>
      <c r="O79" s="3"/>
      <c r="P79" s="3"/>
      <c r="Q79" s="3"/>
      <c r="R79" s="3"/>
      <c r="S79" s="3"/>
      <c r="T79" s="3"/>
      <c r="U79" s="3"/>
      <c r="V79" s="3"/>
      <c r="W79" s="3"/>
      <c r="X79" s="3"/>
      <c r="Y79" s="3"/>
      <c r="Z79" s="3"/>
      <c r="AA79" s="3"/>
      <c r="AB79" s="3"/>
      <c r="AC79" s="3"/>
      <c r="AD79" s="3"/>
      <c r="AE79" s="3"/>
      <c r="AF79" s="3"/>
    </row>
    <row r="80" ht="15.75" customHeight="1">
      <c r="A80" s="43"/>
      <c r="B80" s="44"/>
      <c r="C80" s="44"/>
      <c r="D80" s="1"/>
      <c r="E80" s="1"/>
      <c r="F80" s="1"/>
      <c r="G80" s="1"/>
      <c r="H80" s="1"/>
      <c r="I80" s="1"/>
      <c r="J80" s="1"/>
      <c r="K80" s="1"/>
      <c r="L80" s="1"/>
      <c r="M80" s="1"/>
      <c r="N80" s="1"/>
      <c r="O80" s="3"/>
      <c r="P80" s="3"/>
      <c r="Q80" s="3"/>
      <c r="R80" s="3"/>
      <c r="S80" s="3"/>
      <c r="T80" s="3"/>
      <c r="U80" s="3"/>
      <c r="V80" s="3"/>
      <c r="W80" s="3"/>
      <c r="X80" s="3"/>
      <c r="Y80" s="3"/>
      <c r="Z80" s="3"/>
      <c r="AA80" s="3"/>
      <c r="AB80" s="3"/>
      <c r="AC80" s="3"/>
      <c r="AD80" s="3"/>
      <c r="AE80" s="3"/>
      <c r="AF80" s="3"/>
    </row>
    <row r="81" ht="15.75" customHeight="1">
      <c r="A81" s="43"/>
      <c r="B81" s="44"/>
      <c r="C81" s="44"/>
      <c r="D81" s="1"/>
      <c r="E81" s="1"/>
      <c r="F81" s="1"/>
      <c r="G81" s="1"/>
      <c r="H81" s="1"/>
      <c r="I81" s="1"/>
      <c r="J81" s="1"/>
      <c r="K81" s="1"/>
      <c r="L81" s="1"/>
      <c r="M81" s="1"/>
      <c r="N81" s="1"/>
      <c r="O81" s="3"/>
      <c r="P81" s="3"/>
      <c r="Q81" s="3"/>
      <c r="R81" s="3"/>
      <c r="S81" s="3"/>
      <c r="T81" s="3"/>
      <c r="U81" s="3"/>
      <c r="V81" s="3"/>
      <c r="W81" s="3"/>
      <c r="X81" s="3"/>
      <c r="Y81" s="3"/>
      <c r="Z81" s="3"/>
      <c r="AA81" s="3"/>
      <c r="AB81" s="3"/>
      <c r="AC81" s="3"/>
      <c r="AD81" s="3"/>
      <c r="AE81" s="3"/>
      <c r="AF81" s="3"/>
    </row>
    <row r="82" ht="15.75" customHeight="1">
      <c r="A82" s="43"/>
      <c r="B82" s="44"/>
      <c r="C82" s="44"/>
      <c r="D82" s="1"/>
      <c r="E82" s="1"/>
      <c r="F82" s="1"/>
      <c r="G82" s="1"/>
      <c r="H82" s="1"/>
      <c r="I82" s="1"/>
      <c r="J82" s="1"/>
      <c r="K82" s="1"/>
      <c r="L82" s="1"/>
      <c r="M82" s="1"/>
      <c r="N82" s="1"/>
      <c r="O82" s="3"/>
      <c r="P82" s="3"/>
      <c r="Q82" s="3"/>
      <c r="R82" s="3"/>
      <c r="S82" s="3"/>
      <c r="T82" s="3"/>
      <c r="U82" s="3"/>
      <c r="V82" s="3"/>
      <c r="W82" s="3"/>
      <c r="X82" s="3"/>
      <c r="Y82" s="3"/>
      <c r="Z82" s="3"/>
      <c r="AA82" s="3"/>
      <c r="AB82" s="3"/>
      <c r="AC82" s="3"/>
      <c r="AD82" s="3"/>
      <c r="AE82" s="3"/>
      <c r="AF82" s="3"/>
    </row>
    <row r="83" ht="15.75" customHeight="1">
      <c r="A83" s="43"/>
      <c r="B83" s="44"/>
      <c r="C83" s="44"/>
      <c r="D83" s="1"/>
      <c r="E83" s="1"/>
      <c r="F83" s="1"/>
      <c r="G83" s="1"/>
      <c r="H83" s="1"/>
      <c r="I83" s="1"/>
      <c r="J83" s="1"/>
      <c r="K83" s="1"/>
      <c r="L83" s="1"/>
      <c r="M83" s="1"/>
      <c r="N83" s="1"/>
      <c r="O83" s="3"/>
      <c r="P83" s="3"/>
      <c r="Q83" s="3"/>
      <c r="R83" s="3"/>
      <c r="S83" s="3"/>
      <c r="T83" s="3"/>
      <c r="U83" s="3"/>
      <c r="V83" s="3"/>
      <c r="W83" s="3"/>
      <c r="X83" s="3"/>
      <c r="Y83" s="3"/>
      <c r="Z83" s="3"/>
      <c r="AA83" s="3"/>
      <c r="AB83" s="3"/>
      <c r="AC83" s="3"/>
      <c r="AD83" s="3"/>
      <c r="AE83" s="3"/>
      <c r="AF83" s="3"/>
    </row>
    <row r="84" ht="15.75" customHeight="1">
      <c r="A84" s="43"/>
      <c r="B84" s="44"/>
      <c r="C84" s="44"/>
      <c r="D84" s="1"/>
      <c r="E84" s="1"/>
      <c r="F84" s="1"/>
      <c r="G84" s="1"/>
      <c r="H84" s="1"/>
      <c r="I84" s="1"/>
      <c r="J84" s="1"/>
      <c r="K84" s="1"/>
      <c r="L84" s="1"/>
      <c r="M84" s="1"/>
      <c r="N84" s="1"/>
      <c r="O84" s="3"/>
      <c r="P84" s="3"/>
      <c r="Q84" s="3"/>
      <c r="R84" s="3"/>
      <c r="S84" s="3"/>
      <c r="T84" s="3"/>
      <c r="U84" s="3"/>
      <c r="V84" s="3"/>
      <c r="W84" s="3"/>
      <c r="X84" s="3"/>
      <c r="Y84" s="3"/>
      <c r="Z84" s="3"/>
      <c r="AA84" s="3"/>
      <c r="AB84" s="3"/>
      <c r="AC84" s="3"/>
      <c r="AD84" s="3"/>
      <c r="AE84" s="3"/>
      <c r="AF84" s="3"/>
    </row>
    <row r="85" ht="15.75" customHeight="1">
      <c r="A85" s="43"/>
      <c r="B85" s="44"/>
      <c r="C85" s="44"/>
      <c r="D85" s="1"/>
      <c r="E85" s="1"/>
      <c r="F85" s="1"/>
      <c r="G85" s="1"/>
      <c r="H85" s="1"/>
      <c r="I85" s="1"/>
      <c r="J85" s="1"/>
      <c r="K85" s="1"/>
      <c r="L85" s="1"/>
      <c r="M85" s="1"/>
      <c r="N85" s="1"/>
      <c r="O85" s="3"/>
      <c r="P85" s="3"/>
      <c r="Q85" s="3"/>
      <c r="R85" s="3"/>
      <c r="S85" s="3"/>
      <c r="T85" s="3"/>
      <c r="U85" s="3"/>
      <c r="V85" s="3"/>
      <c r="W85" s="3"/>
      <c r="X85" s="3"/>
      <c r="Y85" s="3"/>
      <c r="Z85" s="3"/>
      <c r="AA85" s="3"/>
      <c r="AB85" s="3"/>
      <c r="AC85" s="3"/>
      <c r="AD85" s="3"/>
      <c r="AE85" s="3"/>
      <c r="AF85" s="3"/>
    </row>
    <row r="86" ht="15.75" customHeight="1">
      <c r="A86" s="43"/>
      <c r="B86" s="44"/>
      <c r="C86" s="44"/>
      <c r="D86" s="1"/>
      <c r="E86" s="1"/>
      <c r="F86" s="1"/>
      <c r="G86" s="1"/>
      <c r="H86" s="1"/>
      <c r="I86" s="1"/>
      <c r="J86" s="1"/>
      <c r="K86" s="1"/>
      <c r="L86" s="1"/>
      <c r="M86" s="1"/>
      <c r="N86" s="1"/>
      <c r="O86" s="3"/>
      <c r="P86" s="3"/>
      <c r="Q86" s="3"/>
      <c r="R86" s="3"/>
      <c r="S86" s="3"/>
      <c r="T86" s="3"/>
      <c r="U86" s="3"/>
      <c r="V86" s="3"/>
      <c r="W86" s="3"/>
      <c r="X86" s="3"/>
      <c r="Y86" s="3"/>
      <c r="Z86" s="3"/>
      <c r="AA86" s="3"/>
      <c r="AB86" s="3"/>
      <c r="AC86" s="3"/>
      <c r="AD86" s="3"/>
      <c r="AE86" s="3"/>
      <c r="AF86" s="3"/>
    </row>
    <row r="87" ht="15.75" customHeight="1">
      <c r="A87" s="43"/>
      <c r="B87" s="44"/>
      <c r="C87" s="44"/>
      <c r="D87" s="1"/>
      <c r="E87" s="1"/>
      <c r="F87" s="1"/>
      <c r="G87" s="1"/>
      <c r="H87" s="1"/>
      <c r="I87" s="1"/>
      <c r="J87" s="1"/>
      <c r="K87" s="1"/>
      <c r="L87" s="1"/>
      <c r="M87" s="1"/>
      <c r="N87" s="1"/>
      <c r="O87" s="3"/>
      <c r="P87" s="3"/>
      <c r="Q87" s="3"/>
      <c r="R87" s="3"/>
      <c r="S87" s="3"/>
      <c r="T87" s="3"/>
      <c r="U87" s="3"/>
      <c r="V87" s="3"/>
      <c r="W87" s="3"/>
      <c r="X87" s="3"/>
      <c r="Y87" s="3"/>
      <c r="Z87" s="3"/>
      <c r="AA87" s="3"/>
      <c r="AB87" s="3"/>
      <c r="AC87" s="3"/>
      <c r="AD87" s="3"/>
      <c r="AE87" s="3"/>
      <c r="AF87" s="3"/>
    </row>
    <row r="88" ht="15.75" customHeight="1">
      <c r="A88" s="43"/>
      <c r="B88" s="44"/>
      <c r="C88" s="44"/>
      <c r="D88" s="1"/>
      <c r="E88" s="1"/>
      <c r="F88" s="1"/>
      <c r="G88" s="1"/>
      <c r="H88" s="1"/>
      <c r="I88" s="1"/>
      <c r="J88" s="1"/>
      <c r="K88" s="1"/>
      <c r="L88" s="1"/>
      <c r="M88" s="1"/>
      <c r="N88" s="1"/>
      <c r="O88" s="3"/>
      <c r="P88" s="3"/>
      <c r="Q88" s="3"/>
      <c r="R88" s="3"/>
      <c r="S88" s="3"/>
      <c r="T88" s="3"/>
      <c r="U88" s="3"/>
      <c r="V88" s="3"/>
      <c r="W88" s="3"/>
      <c r="X88" s="3"/>
      <c r="Y88" s="3"/>
      <c r="Z88" s="3"/>
      <c r="AA88" s="3"/>
      <c r="AB88" s="3"/>
      <c r="AC88" s="3"/>
      <c r="AD88" s="3"/>
      <c r="AE88" s="3"/>
      <c r="AF88" s="3"/>
    </row>
    <row r="89" ht="15.75" customHeight="1">
      <c r="A89" s="43"/>
      <c r="B89" s="44"/>
      <c r="C89" s="44"/>
      <c r="D89" s="1"/>
      <c r="E89" s="1"/>
      <c r="F89" s="1"/>
      <c r="G89" s="1"/>
      <c r="H89" s="1"/>
      <c r="I89" s="1"/>
      <c r="J89" s="1"/>
      <c r="K89" s="1"/>
      <c r="L89" s="1"/>
      <c r="M89" s="1"/>
      <c r="N89" s="1"/>
      <c r="O89" s="3"/>
      <c r="P89" s="3"/>
      <c r="Q89" s="3"/>
      <c r="R89" s="3"/>
      <c r="S89" s="3"/>
      <c r="T89" s="3"/>
      <c r="U89" s="3"/>
      <c r="V89" s="3"/>
      <c r="W89" s="3"/>
      <c r="X89" s="3"/>
      <c r="Y89" s="3"/>
      <c r="Z89" s="3"/>
      <c r="AA89" s="3"/>
      <c r="AB89" s="3"/>
      <c r="AC89" s="3"/>
      <c r="AD89" s="3"/>
      <c r="AE89" s="3"/>
      <c r="AF89" s="3"/>
    </row>
    <row r="90" ht="15.75" customHeight="1">
      <c r="A90" s="43"/>
      <c r="B90" s="44"/>
      <c r="C90" s="44"/>
      <c r="D90" s="1"/>
      <c r="E90" s="1"/>
      <c r="F90" s="1"/>
      <c r="G90" s="1"/>
      <c r="H90" s="1"/>
      <c r="I90" s="1"/>
      <c r="J90" s="1"/>
      <c r="K90" s="1"/>
      <c r="L90" s="1"/>
      <c r="M90" s="1"/>
      <c r="N90" s="1"/>
      <c r="O90" s="3"/>
      <c r="P90" s="3"/>
      <c r="Q90" s="3"/>
      <c r="R90" s="3"/>
      <c r="S90" s="3"/>
      <c r="T90" s="3"/>
      <c r="U90" s="3"/>
      <c r="V90" s="3"/>
      <c r="W90" s="3"/>
      <c r="X90" s="3"/>
      <c r="Y90" s="3"/>
      <c r="Z90" s="3"/>
      <c r="AA90" s="3"/>
      <c r="AB90" s="3"/>
      <c r="AC90" s="3"/>
      <c r="AD90" s="3"/>
      <c r="AE90" s="3"/>
      <c r="AF90" s="3"/>
    </row>
    <row r="91" ht="15.75" customHeight="1">
      <c r="A91" s="43"/>
      <c r="B91" s="44"/>
      <c r="C91" s="44"/>
      <c r="D91" s="1"/>
      <c r="E91" s="1"/>
      <c r="F91" s="1"/>
      <c r="G91" s="1"/>
      <c r="H91" s="1"/>
      <c r="I91" s="1"/>
      <c r="J91" s="1"/>
      <c r="K91" s="1"/>
      <c r="L91" s="1"/>
      <c r="M91" s="1"/>
      <c r="N91" s="1"/>
      <c r="O91" s="3"/>
      <c r="P91" s="3"/>
      <c r="Q91" s="3"/>
      <c r="R91" s="3"/>
      <c r="S91" s="3"/>
      <c r="T91" s="3"/>
      <c r="U91" s="3"/>
      <c r="V91" s="3"/>
      <c r="W91" s="3"/>
      <c r="X91" s="3"/>
      <c r="Y91" s="3"/>
      <c r="Z91" s="3"/>
      <c r="AA91" s="3"/>
      <c r="AB91" s="3"/>
      <c r="AC91" s="3"/>
      <c r="AD91" s="3"/>
      <c r="AE91" s="3"/>
      <c r="AF91" s="3"/>
    </row>
    <row r="92" ht="15.75" customHeight="1">
      <c r="A92" s="43"/>
      <c r="B92" s="44"/>
      <c r="C92" s="44"/>
      <c r="D92" s="1"/>
      <c r="E92" s="1"/>
      <c r="F92" s="1"/>
      <c r="G92" s="1"/>
      <c r="H92" s="1"/>
      <c r="I92" s="1"/>
      <c r="J92" s="1"/>
      <c r="K92" s="1"/>
      <c r="L92" s="1"/>
      <c r="M92" s="1"/>
      <c r="N92" s="1"/>
      <c r="O92" s="3"/>
      <c r="P92" s="3"/>
      <c r="Q92" s="3"/>
      <c r="R92" s="3"/>
      <c r="S92" s="3"/>
      <c r="T92" s="3"/>
      <c r="U92" s="3"/>
      <c r="V92" s="3"/>
      <c r="W92" s="3"/>
      <c r="X92" s="3"/>
      <c r="Y92" s="3"/>
      <c r="Z92" s="3"/>
      <c r="AA92" s="3"/>
      <c r="AB92" s="3"/>
      <c r="AC92" s="3"/>
      <c r="AD92" s="3"/>
      <c r="AE92" s="3"/>
      <c r="AF92" s="3"/>
    </row>
    <row r="93" ht="15.75" customHeight="1">
      <c r="A93" s="43"/>
      <c r="B93" s="44"/>
      <c r="C93" s="44"/>
      <c r="D93" s="1"/>
      <c r="E93" s="1"/>
      <c r="F93" s="1"/>
      <c r="G93" s="1"/>
      <c r="H93" s="1"/>
      <c r="I93" s="1"/>
      <c r="J93" s="1"/>
      <c r="K93" s="1"/>
      <c r="L93" s="1"/>
      <c r="M93" s="1"/>
      <c r="N93" s="1"/>
      <c r="O93" s="3"/>
      <c r="P93" s="3"/>
      <c r="Q93" s="3"/>
      <c r="R93" s="3"/>
      <c r="S93" s="3"/>
      <c r="T93" s="3"/>
      <c r="U93" s="3"/>
      <c r="V93" s="3"/>
      <c r="W93" s="3"/>
      <c r="X93" s="3"/>
      <c r="Y93" s="3"/>
      <c r="Z93" s="3"/>
      <c r="AA93" s="3"/>
      <c r="AB93" s="3"/>
      <c r="AC93" s="3"/>
      <c r="AD93" s="3"/>
      <c r="AE93" s="3"/>
      <c r="AF93" s="3"/>
    </row>
    <row r="94" ht="15.75" customHeight="1">
      <c r="A94" s="43"/>
      <c r="B94" s="44"/>
      <c r="C94" s="44"/>
      <c r="D94" s="1"/>
      <c r="E94" s="1"/>
      <c r="F94" s="1"/>
      <c r="G94" s="1"/>
      <c r="H94" s="1"/>
      <c r="I94" s="1"/>
      <c r="J94" s="1"/>
      <c r="K94" s="1"/>
      <c r="L94" s="1"/>
      <c r="M94" s="1"/>
      <c r="N94" s="1"/>
      <c r="O94" s="3"/>
      <c r="P94" s="3"/>
      <c r="Q94" s="3"/>
      <c r="R94" s="3"/>
      <c r="S94" s="3"/>
      <c r="T94" s="3"/>
      <c r="U94" s="3"/>
      <c r="V94" s="3"/>
      <c r="W94" s="3"/>
      <c r="X94" s="3"/>
      <c r="Y94" s="3"/>
      <c r="Z94" s="3"/>
      <c r="AA94" s="3"/>
      <c r="AB94" s="3"/>
      <c r="AC94" s="3"/>
      <c r="AD94" s="3"/>
      <c r="AE94" s="3"/>
      <c r="AF94" s="3"/>
    </row>
    <row r="95" ht="15.75" customHeight="1">
      <c r="A95" s="43"/>
      <c r="B95" s="44"/>
      <c r="C95" s="44"/>
      <c r="D95" s="1"/>
      <c r="E95" s="1"/>
      <c r="F95" s="1"/>
      <c r="G95" s="1"/>
      <c r="H95" s="1"/>
      <c r="I95" s="1"/>
      <c r="J95" s="1"/>
      <c r="K95" s="1"/>
      <c r="L95" s="1"/>
      <c r="M95" s="1"/>
      <c r="N95" s="1"/>
      <c r="O95" s="3"/>
      <c r="P95" s="3"/>
      <c r="Q95" s="3"/>
      <c r="R95" s="3"/>
      <c r="S95" s="3"/>
      <c r="T95" s="3"/>
      <c r="U95" s="3"/>
      <c r="V95" s="3"/>
      <c r="W95" s="3"/>
      <c r="X95" s="3"/>
      <c r="Y95" s="3"/>
      <c r="Z95" s="3"/>
      <c r="AA95" s="3"/>
      <c r="AB95" s="3"/>
      <c r="AC95" s="3"/>
      <c r="AD95" s="3"/>
      <c r="AE95" s="3"/>
      <c r="AF95" s="3"/>
    </row>
    <row r="96" ht="15.75" customHeight="1">
      <c r="A96" s="43"/>
      <c r="B96" s="44"/>
      <c r="C96" s="44"/>
      <c r="D96" s="1"/>
      <c r="E96" s="1"/>
      <c r="F96" s="1"/>
      <c r="G96" s="1"/>
      <c r="H96" s="1"/>
      <c r="I96" s="1"/>
      <c r="J96" s="1"/>
      <c r="K96" s="1"/>
      <c r="L96" s="1"/>
      <c r="M96" s="1"/>
      <c r="N96" s="1"/>
      <c r="O96" s="3"/>
      <c r="P96" s="3"/>
      <c r="Q96" s="3"/>
      <c r="R96" s="3"/>
      <c r="S96" s="3"/>
      <c r="T96" s="3"/>
      <c r="U96" s="3"/>
      <c r="V96" s="3"/>
      <c r="W96" s="3"/>
      <c r="X96" s="3"/>
      <c r="Y96" s="3"/>
      <c r="Z96" s="3"/>
      <c r="AA96" s="3"/>
      <c r="AB96" s="3"/>
      <c r="AC96" s="3"/>
      <c r="AD96" s="3"/>
      <c r="AE96" s="3"/>
      <c r="AF96" s="3"/>
    </row>
    <row r="97" ht="15.75" customHeight="1">
      <c r="A97" s="43"/>
      <c r="B97" s="44"/>
      <c r="C97" s="44"/>
      <c r="D97" s="1"/>
      <c r="E97" s="1"/>
      <c r="F97" s="1"/>
      <c r="G97" s="1"/>
      <c r="H97" s="1"/>
      <c r="I97" s="1"/>
      <c r="J97" s="1"/>
      <c r="K97" s="1"/>
      <c r="L97" s="1"/>
      <c r="M97" s="1"/>
      <c r="N97" s="1"/>
      <c r="O97" s="3"/>
      <c r="P97" s="3"/>
      <c r="Q97" s="3"/>
      <c r="R97" s="3"/>
      <c r="S97" s="3"/>
      <c r="T97" s="3"/>
      <c r="U97" s="3"/>
      <c r="V97" s="3"/>
      <c r="W97" s="3"/>
      <c r="X97" s="3"/>
      <c r="Y97" s="3"/>
      <c r="Z97" s="3"/>
      <c r="AA97" s="3"/>
      <c r="AB97" s="3"/>
      <c r="AC97" s="3"/>
      <c r="AD97" s="3"/>
      <c r="AE97" s="3"/>
      <c r="AF97" s="3"/>
    </row>
    <row r="98" ht="15.75" customHeight="1">
      <c r="A98" s="43"/>
      <c r="B98" s="44"/>
      <c r="C98" s="44"/>
      <c r="D98" s="1"/>
      <c r="E98" s="1"/>
      <c r="F98" s="1"/>
      <c r="G98" s="1"/>
      <c r="H98" s="1"/>
      <c r="I98" s="1"/>
      <c r="J98" s="1"/>
      <c r="K98" s="1"/>
      <c r="L98" s="1"/>
      <c r="M98" s="1"/>
      <c r="N98" s="1"/>
      <c r="O98" s="3"/>
      <c r="P98" s="3"/>
      <c r="Q98" s="3"/>
      <c r="R98" s="3"/>
      <c r="S98" s="3"/>
      <c r="T98" s="3"/>
      <c r="U98" s="3"/>
      <c r="V98" s="3"/>
      <c r="W98" s="3"/>
      <c r="X98" s="3"/>
      <c r="Y98" s="3"/>
      <c r="Z98" s="3"/>
      <c r="AA98" s="3"/>
      <c r="AB98" s="3"/>
      <c r="AC98" s="3"/>
      <c r="AD98" s="3"/>
      <c r="AE98" s="3"/>
      <c r="AF98" s="3"/>
    </row>
    <row r="99" ht="15.75" customHeight="1">
      <c r="A99" s="43"/>
      <c r="B99" s="44"/>
      <c r="C99" s="44"/>
      <c r="D99" s="1"/>
      <c r="E99" s="1"/>
      <c r="F99" s="1"/>
      <c r="G99" s="1"/>
      <c r="H99" s="1"/>
      <c r="I99" s="1"/>
      <c r="J99" s="1"/>
      <c r="K99" s="1"/>
      <c r="L99" s="1"/>
      <c r="M99" s="1"/>
      <c r="N99" s="1"/>
      <c r="O99" s="3"/>
      <c r="P99" s="3"/>
      <c r="Q99" s="3"/>
      <c r="R99" s="3"/>
      <c r="S99" s="3"/>
      <c r="T99" s="3"/>
      <c r="U99" s="3"/>
      <c r="V99" s="3"/>
      <c r="W99" s="3"/>
      <c r="X99" s="3"/>
      <c r="Y99" s="3"/>
      <c r="Z99" s="3"/>
      <c r="AA99" s="3"/>
      <c r="AB99" s="3"/>
      <c r="AC99" s="3"/>
      <c r="AD99" s="3"/>
      <c r="AE99" s="3"/>
      <c r="AF99" s="3"/>
    </row>
    <row r="100" ht="15.75" customHeight="1">
      <c r="A100" s="43"/>
      <c r="B100" s="44"/>
      <c r="C100" s="44"/>
      <c r="D100" s="1"/>
      <c r="E100" s="1"/>
      <c r="F100" s="1"/>
      <c r="G100" s="1"/>
      <c r="H100" s="1"/>
      <c r="I100" s="1"/>
      <c r="J100" s="1"/>
      <c r="K100" s="1"/>
      <c r="L100" s="1"/>
      <c r="M100" s="1"/>
      <c r="N100" s="1"/>
      <c r="O100" s="3"/>
      <c r="P100" s="3"/>
      <c r="Q100" s="3"/>
      <c r="R100" s="3"/>
      <c r="S100" s="3"/>
      <c r="T100" s="3"/>
      <c r="U100" s="3"/>
      <c r="V100" s="3"/>
      <c r="W100" s="3"/>
      <c r="X100" s="3"/>
      <c r="Y100" s="3"/>
      <c r="Z100" s="3"/>
      <c r="AA100" s="3"/>
      <c r="AB100" s="3"/>
      <c r="AC100" s="3"/>
      <c r="AD100" s="3"/>
      <c r="AE100" s="3"/>
      <c r="AF100" s="3"/>
    </row>
    <row r="101" ht="15.75" customHeight="1">
      <c r="A101" s="43"/>
      <c r="B101" s="44"/>
      <c r="C101" s="44"/>
      <c r="D101" s="1"/>
      <c r="E101" s="1"/>
      <c r="F101" s="1"/>
      <c r="G101" s="1"/>
      <c r="H101" s="1"/>
      <c r="I101" s="1"/>
      <c r="J101" s="1"/>
      <c r="K101" s="1"/>
      <c r="L101" s="1"/>
      <c r="M101" s="1"/>
      <c r="N101" s="1"/>
      <c r="O101" s="3"/>
      <c r="P101" s="3"/>
      <c r="Q101" s="3"/>
      <c r="R101" s="3"/>
      <c r="S101" s="3"/>
      <c r="T101" s="3"/>
      <c r="U101" s="3"/>
      <c r="V101" s="3"/>
      <c r="W101" s="3"/>
      <c r="X101" s="3"/>
      <c r="Y101" s="3"/>
      <c r="Z101" s="3"/>
      <c r="AA101" s="3"/>
      <c r="AB101" s="3"/>
      <c r="AC101" s="3"/>
      <c r="AD101" s="3"/>
      <c r="AE101" s="3"/>
      <c r="AF101" s="3"/>
    </row>
    <row r="102" ht="15.75" customHeight="1">
      <c r="A102" s="43"/>
      <c r="B102" s="44"/>
      <c r="C102" s="44"/>
      <c r="D102" s="1"/>
      <c r="E102" s="1"/>
      <c r="F102" s="1"/>
      <c r="G102" s="1"/>
      <c r="H102" s="1"/>
      <c r="I102" s="1"/>
      <c r="J102" s="1"/>
      <c r="K102" s="1"/>
      <c r="L102" s="1"/>
      <c r="M102" s="1"/>
      <c r="N102" s="1"/>
      <c r="O102" s="3"/>
      <c r="P102" s="3"/>
      <c r="Q102" s="3"/>
      <c r="R102" s="3"/>
      <c r="S102" s="3"/>
      <c r="T102" s="3"/>
      <c r="U102" s="3"/>
      <c r="V102" s="3"/>
      <c r="W102" s="3"/>
      <c r="X102" s="3"/>
      <c r="Y102" s="3"/>
      <c r="Z102" s="3"/>
      <c r="AA102" s="3"/>
      <c r="AB102" s="3"/>
      <c r="AC102" s="3"/>
      <c r="AD102" s="3"/>
      <c r="AE102" s="3"/>
      <c r="AF102" s="3"/>
    </row>
    <row r="103" ht="15.75" customHeight="1">
      <c r="A103" s="43"/>
      <c r="B103" s="44"/>
      <c r="C103" s="44"/>
      <c r="D103" s="1"/>
      <c r="E103" s="1"/>
      <c r="F103" s="1"/>
      <c r="G103" s="1"/>
      <c r="H103" s="1"/>
      <c r="I103" s="1"/>
      <c r="J103" s="1"/>
      <c r="K103" s="1"/>
      <c r="L103" s="1"/>
      <c r="M103" s="1"/>
      <c r="N103" s="1"/>
      <c r="O103" s="3"/>
      <c r="P103" s="3"/>
      <c r="Q103" s="3"/>
      <c r="R103" s="3"/>
      <c r="S103" s="3"/>
      <c r="T103" s="3"/>
      <c r="U103" s="3"/>
      <c r="V103" s="3"/>
      <c r="W103" s="3"/>
      <c r="X103" s="3"/>
      <c r="Y103" s="3"/>
      <c r="Z103" s="3"/>
      <c r="AA103" s="3"/>
      <c r="AB103" s="3"/>
      <c r="AC103" s="3"/>
      <c r="AD103" s="3"/>
      <c r="AE103" s="3"/>
      <c r="AF103" s="3"/>
    </row>
    <row r="104" ht="15.75" customHeight="1">
      <c r="A104" s="43"/>
      <c r="B104" s="44"/>
      <c r="C104" s="44"/>
      <c r="D104" s="1"/>
      <c r="E104" s="1"/>
      <c r="F104" s="1"/>
      <c r="G104" s="1"/>
      <c r="H104" s="1"/>
      <c r="I104" s="1"/>
      <c r="J104" s="1"/>
      <c r="K104" s="1"/>
      <c r="L104" s="1"/>
      <c r="M104" s="1"/>
      <c r="N104" s="1"/>
      <c r="O104" s="3"/>
      <c r="P104" s="3"/>
      <c r="Q104" s="3"/>
      <c r="R104" s="3"/>
      <c r="S104" s="3"/>
      <c r="T104" s="3"/>
      <c r="U104" s="3"/>
      <c r="V104" s="3"/>
      <c r="W104" s="3"/>
      <c r="X104" s="3"/>
      <c r="Y104" s="3"/>
      <c r="Z104" s="3"/>
      <c r="AA104" s="3"/>
      <c r="AB104" s="3"/>
      <c r="AC104" s="3"/>
      <c r="AD104" s="3"/>
      <c r="AE104" s="3"/>
      <c r="AF104" s="3"/>
    </row>
    <row r="105" ht="15.75" customHeight="1">
      <c r="A105" s="43"/>
      <c r="B105" s="44"/>
      <c r="C105" s="44"/>
      <c r="D105" s="1"/>
      <c r="E105" s="1"/>
      <c r="F105" s="1"/>
      <c r="G105" s="1"/>
      <c r="H105" s="1"/>
      <c r="I105" s="1"/>
      <c r="J105" s="1"/>
      <c r="K105" s="1"/>
      <c r="L105" s="1"/>
      <c r="M105" s="1"/>
      <c r="N105" s="1"/>
      <c r="O105" s="3"/>
      <c r="P105" s="3"/>
      <c r="Q105" s="3"/>
      <c r="R105" s="3"/>
      <c r="S105" s="3"/>
      <c r="T105" s="3"/>
      <c r="U105" s="3"/>
      <c r="V105" s="3"/>
      <c r="W105" s="3"/>
      <c r="X105" s="3"/>
      <c r="Y105" s="3"/>
      <c r="Z105" s="3"/>
      <c r="AA105" s="3"/>
      <c r="AB105" s="3"/>
      <c r="AC105" s="3"/>
      <c r="AD105" s="3"/>
      <c r="AE105" s="3"/>
      <c r="AF105" s="3"/>
    </row>
    <row r="106" ht="15.75" customHeight="1">
      <c r="A106" s="43"/>
      <c r="B106" s="44"/>
      <c r="C106" s="44"/>
      <c r="D106" s="1"/>
      <c r="E106" s="1"/>
      <c r="F106" s="1"/>
      <c r="G106" s="1"/>
      <c r="H106" s="1"/>
      <c r="I106" s="1"/>
      <c r="J106" s="1"/>
      <c r="K106" s="1"/>
      <c r="L106" s="1"/>
      <c r="M106" s="1"/>
      <c r="N106" s="1"/>
      <c r="O106" s="3"/>
      <c r="P106" s="3"/>
      <c r="Q106" s="3"/>
      <c r="R106" s="3"/>
      <c r="S106" s="3"/>
      <c r="T106" s="3"/>
      <c r="U106" s="3"/>
      <c r="V106" s="3"/>
      <c r="W106" s="3"/>
      <c r="X106" s="3"/>
      <c r="Y106" s="3"/>
      <c r="Z106" s="3"/>
      <c r="AA106" s="3"/>
      <c r="AB106" s="3"/>
      <c r="AC106" s="3"/>
      <c r="AD106" s="3"/>
      <c r="AE106" s="3"/>
      <c r="AF106" s="3"/>
    </row>
    <row r="107" ht="15.75" customHeight="1">
      <c r="A107" s="43"/>
      <c r="B107" s="44"/>
      <c r="C107" s="44"/>
      <c r="D107" s="1"/>
      <c r="E107" s="1"/>
      <c r="F107" s="1"/>
      <c r="G107" s="1"/>
      <c r="H107" s="1"/>
      <c r="I107" s="1"/>
      <c r="J107" s="1"/>
      <c r="K107" s="1"/>
      <c r="L107" s="1"/>
      <c r="M107" s="1"/>
      <c r="N107" s="1"/>
      <c r="O107" s="3"/>
      <c r="P107" s="3"/>
      <c r="Q107" s="3"/>
      <c r="R107" s="3"/>
      <c r="S107" s="3"/>
      <c r="T107" s="3"/>
      <c r="U107" s="3"/>
      <c r="V107" s="3"/>
      <c r="W107" s="3"/>
      <c r="X107" s="3"/>
      <c r="Y107" s="3"/>
      <c r="Z107" s="3"/>
      <c r="AA107" s="3"/>
      <c r="AB107" s="3"/>
      <c r="AC107" s="3"/>
      <c r="AD107" s="3"/>
      <c r="AE107" s="3"/>
      <c r="AF107" s="3"/>
    </row>
    <row r="108" ht="15.75" customHeight="1">
      <c r="A108" s="43"/>
      <c r="B108" s="44"/>
      <c r="C108" s="44"/>
      <c r="D108" s="1"/>
      <c r="E108" s="1"/>
      <c r="F108" s="1"/>
      <c r="G108" s="1"/>
      <c r="H108" s="1"/>
      <c r="I108" s="1"/>
      <c r="J108" s="1"/>
      <c r="K108" s="1"/>
      <c r="L108" s="1"/>
      <c r="M108" s="1"/>
      <c r="N108" s="1"/>
      <c r="O108" s="3"/>
      <c r="P108" s="3"/>
      <c r="Q108" s="3"/>
      <c r="R108" s="3"/>
      <c r="S108" s="3"/>
      <c r="T108" s="3"/>
      <c r="U108" s="3"/>
      <c r="V108" s="3"/>
      <c r="W108" s="3"/>
      <c r="X108" s="3"/>
      <c r="Y108" s="3"/>
      <c r="Z108" s="3"/>
      <c r="AA108" s="3"/>
      <c r="AB108" s="3"/>
      <c r="AC108" s="3"/>
      <c r="AD108" s="3"/>
      <c r="AE108" s="3"/>
      <c r="AF108" s="3"/>
    </row>
    <row r="109" ht="15.75" customHeight="1">
      <c r="A109" s="43"/>
      <c r="B109" s="44"/>
      <c r="C109" s="44"/>
      <c r="D109" s="1"/>
      <c r="E109" s="1"/>
      <c r="F109" s="1"/>
      <c r="G109" s="1"/>
      <c r="H109" s="1"/>
      <c r="I109" s="1"/>
      <c r="J109" s="1"/>
      <c r="K109" s="1"/>
      <c r="L109" s="1"/>
      <c r="M109" s="1"/>
      <c r="N109" s="1"/>
      <c r="O109" s="3"/>
      <c r="P109" s="3"/>
      <c r="Q109" s="3"/>
      <c r="R109" s="3"/>
      <c r="S109" s="3"/>
      <c r="T109" s="3"/>
      <c r="U109" s="3"/>
      <c r="V109" s="3"/>
      <c r="W109" s="3"/>
      <c r="X109" s="3"/>
      <c r="Y109" s="3"/>
      <c r="Z109" s="3"/>
      <c r="AA109" s="3"/>
      <c r="AB109" s="3"/>
      <c r="AC109" s="3"/>
      <c r="AD109" s="3"/>
      <c r="AE109" s="3"/>
      <c r="AF109" s="3"/>
    </row>
    <row r="110" ht="15.75" customHeight="1">
      <c r="A110" s="43"/>
      <c r="B110" s="44"/>
      <c r="C110" s="44"/>
      <c r="D110" s="1"/>
      <c r="E110" s="1"/>
      <c r="F110" s="1"/>
      <c r="G110" s="1"/>
      <c r="H110" s="1"/>
      <c r="I110" s="1"/>
      <c r="J110" s="1"/>
      <c r="K110" s="1"/>
      <c r="L110" s="1"/>
      <c r="M110" s="1"/>
      <c r="N110" s="1"/>
      <c r="O110" s="3"/>
      <c r="P110" s="3"/>
      <c r="Q110" s="3"/>
      <c r="R110" s="3"/>
      <c r="S110" s="3"/>
      <c r="T110" s="3"/>
      <c r="U110" s="3"/>
      <c r="V110" s="3"/>
      <c r="W110" s="3"/>
      <c r="X110" s="3"/>
      <c r="Y110" s="3"/>
      <c r="Z110" s="3"/>
      <c r="AA110" s="3"/>
      <c r="AB110" s="3"/>
      <c r="AC110" s="3"/>
      <c r="AD110" s="3"/>
      <c r="AE110" s="3"/>
      <c r="AF110" s="3"/>
    </row>
    <row r="111" ht="15.75" customHeight="1">
      <c r="A111" s="43"/>
      <c r="B111" s="44"/>
      <c r="C111" s="44"/>
      <c r="D111" s="1"/>
      <c r="E111" s="1"/>
      <c r="F111" s="1"/>
      <c r="G111" s="1"/>
      <c r="H111" s="1"/>
      <c r="I111" s="1"/>
      <c r="J111" s="1"/>
      <c r="K111" s="1"/>
      <c r="L111" s="1"/>
      <c r="M111" s="1"/>
      <c r="N111" s="1"/>
      <c r="O111" s="3"/>
      <c r="P111" s="3"/>
      <c r="Q111" s="3"/>
      <c r="R111" s="3"/>
      <c r="S111" s="3"/>
      <c r="T111" s="3"/>
      <c r="U111" s="3"/>
      <c r="V111" s="3"/>
      <c r="W111" s="3"/>
      <c r="X111" s="3"/>
      <c r="Y111" s="3"/>
      <c r="Z111" s="3"/>
      <c r="AA111" s="3"/>
      <c r="AB111" s="3"/>
      <c r="AC111" s="3"/>
      <c r="AD111" s="3"/>
      <c r="AE111" s="3"/>
      <c r="AF111" s="3"/>
    </row>
    <row r="112" ht="15.75" customHeight="1">
      <c r="A112" s="43"/>
      <c r="B112" s="44"/>
      <c r="C112" s="44"/>
      <c r="D112" s="1"/>
      <c r="E112" s="1"/>
      <c r="F112" s="1"/>
      <c r="G112" s="1"/>
      <c r="H112" s="1"/>
      <c r="I112" s="1"/>
      <c r="J112" s="1"/>
      <c r="K112" s="1"/>
      <c r="L112" s="1"/>
      <c r="M112" s="1"/>
      <c r="N112" s="1"/>
      <c r="O112" s="3"/>
      <c r="P112" s="3"/>
      <c r="Q112" s="3"/>
      <c r="R112" s="3"/>
      <c r="S112" s="3"/>
      <c r="T112" s="3"/>
      <c r="U112" s="3"/>
      <c r="V112" s="3"/>
      <c r="W112" s="3"/>
      <c r="X112" s="3"/>
      <c r="Y112" s="3"/>
      <c r="Z112" s="3"/>
      <c r="AA112" s="3"/>
      <c r="AB112" s="3"/>
      <c r="AC112" s="3"/>
      <c r="AD112" s="3"/>
      <c r="AE112" s="3"/>
      <c r="AF112" s="3"/>
    </row>
    <row r="113" ht="15.75" customHeight="1">
      <c r="A113" s="43"/>
      <c r="B113" s="44"/>
      <c r="C113" s="44"/>
      <c r="D113" s="1"/>
      <c r="E113" s="1"/>
      <c r="F113" s="1"/>
      <c r="G113" s="1"/>
      <c r="H113" s="1"/>
      <c r="I113" s="1"/>
      <c r="J113" s="1"/>
      <c r="K113" s="1"/>
      <c r="L113" s="1"/>
      <c r="M113" s="1"/>
      <c r="N113" s="1"/>
      <c r="O113" s="3"/>
      <c r="P113" s="3"/>
      <c r="Q113" s="3"/>
      <c r="R113" s="3"/>
      <c r="S113" s="3"/>
      <c r="T113" s="3"/>
      <c r="U113" s="3"/>
      <c r="V113" s="3"/>
      <c r="W113" s="3"/>
      <c r="X113" s="3"/>
      <c r="Y113" s="3"/>
      <c r="Z113" s="3"/>
      <c r="AA113" s="3"/>
      <c r="AB113" s="3"/>
      <c r="AC113" s="3"/>
      <c r="AD113" s="3"/>
      <c r="AE113" s="3"/>
      <c r="AF113" s="3"/>
    </row>
    <row r="114" ht="15.75" customHeight="1">
      <c r="A114" s="43"/>
      <c r="B114" s="44"/>
      <c r="C114" s="44"/>
      <c r="D114" s="1"/>
      <c r="E114" s="1"/>
      <c r="F114" s="1"/>
      <c r="G114" s="1"/>
      <c r="H114" s="1"/>
      <c r="I114" s="1"/>
      <c r="J114" s="1"/>
      <c r="K114" s="1"/>
      <c r="L114" s="1"/>
      <c r="M114" s="1"/>
      <c r="N114" s="1"/>
      <c r="O114" s="3"/>
      <c r="P114" s="3"/>
      <c r="Q114" s="3"/>
      <c r="R114" s="3"/>
      <c r="S114" s="3"/>
      <c r="T114" s="3"/>
      <c r="U114" s="3"/>
      <c r="V114" s="3"/>
      <c r="W114" s="3"/>
      <c r="X114" s="3"/>
      <c r="Y114" s="3"/>
      <c r="Z114" s="3"/>
      <c r="AA114" s="3"/>
      <c r="AB114" s="3"/>
      <c r="AC114" s="3"/>
      <c r="AD114" s="3"/>
      <c r="AE114" s="3"/>
      <c r="AF114" s="3"/>
    </row>
    <row r="115" ht="15.75" customHeight="1">
      <c r="A115" s="43"/>
      <c r="B115" s="44"/>
      <c r="C115" s="44"/>
      <c r="D115" s="1"/>
      <c r="E115" s="1"/>
      <c r="F115" s="1"/>
      <c r="G115" s="1"/>
      <c r="H115" s="1"/>
      <c r="I115" s="1"/>
      <c r="J115" s="1"/>
      <c r="K115" s="1"/>
      <c r="L115" s="1"/>
      <c r="M115" s="1"/>
      <c r="N115" s="1"/>
      <c r="O115" s="3"/>
      <c r="P115" s="3"/>
      <c r="Q115" s="3"/>
      <c r="R115" s="3"/>
      <c r="S115" s="3"/>
      <c r="T115" s="3"/>
      <c r="U115" s="3"/>
      <c r="V115" s="3"/>
      <c r="W115" s="3"/>
      <c r="X115" s="3"/>
      <c r="Y115" s="3"/>
      <c r="Z115" s="3"/>
      <c r="AA115" s="3"/>
      <c r="AB115" s="3"/>
      <c r="AC115" s="3"/>
      <c r="AD115" s="3"/>
      <c r="AE115" s="3"/>
      <c r="AF115" s="3"/>
    </row>
    <row r="116" ht="15.75" customHeight="1">
      <c r="A116" s="43"/>
      <c r="B116" s="44"/>
      <c r="C116" s="44"/>
      <c r="D116" s="1"/>
      <c r="E116" s="1"/>
      <c r="F116" s="1"/>
      <c r="G116" s="1"/>
      <c r="H116" s="1"/>
      <c r="I116" s="1"/>
      <c r="J116" s="1"/>
      <c r="K116" s="1"/>
      <c r="L116" s="1"/>
      <c r="M116" s="1"/>
      <c r="N116" s="1"/>
      <c r="O116" s="3"/>
      <c r="P116" s="3"/>
      <c r="Q116" s="3"/>
      <c r="R116" s="3"/>
      <c r="S116" s="3"/>
      <c r="T116" s="3"/>
      <c r="U116" s="3"/>
      <c r="V116" s="3"/>
      <c r="W116" s="3"/>
      <c r="X116" s="3"/>
      <c r="Y116" s="3"/>
      <c r="Z116" s="3"/>
      <c r="AA116" s="3"/>
      <c r="AB116" s="3"/>
      <c r="AC116" s="3"/>
      <c r="AD116" s="3"/>
      <c r="AE116" s="3"/>
      <c r="AF116" s="3"/>
    </row>
    <row r="117" ht="15.75" customHeight="1">
      <c r="A117" s="43"/>
      <c r="B117" s="44"/>
      <c r="C117" s="44"/>
      <c r="D117" s="1"/>
      <c r="E117" s="1"/>
      <c r="F117" s="1"/>
      <c r="G117" s="1"/>
      <c r="H117" s="1"/>
      <c r="I117" s="1"/>
      <c r="J117" s="1"/>
      <c r="K117" s="1"/>
      <c r="L117" s="1"/>
      <c r="M117" s="1"/>
      <c r="N117" s="1"/>
      <c r="O117" s="3"/>
      <c r="P117" s="3"/>
      <c r="Q117" s="3"/>
      <c r="R117" s="3"/>
      <c r="S117" s="3"/>
      <c r="T117" s="3"/>
      <c r="U117" s="3"/>
      <c r="V117" s="3"/>
      <c r="W117" s="3"/>
      <c r="X117" s="3"/>
      <c r="Y117" s="3"/>
      <c r="Z117" s="3"/>
      <c r="AA117" s="3"/>
      <c r="AB117" s="3"/>
      <c r="AC117" s="3"/>
      <c r="AD117" s="3"/>
      <c r="AE117" s="3"/>
      <c r="AF117" s="3"/>
    </row>
    <row r="118" ht="15.75" customHeight="1">
      <c r="A118" s="43"/>
      <c r="B118" s="44"/>
      <c r="C118" s="44"/>
      <c r="D118" s="1"/>
      <c r="E118" s="1"/>
      <c r="F118" s="1"/>
      <c r="G118" s="1"/>
      <c r="H118" s="1"/>
      <c r="I118" s="1"/>
      <c r="J118" s="1"/>
      <c r="K118" s="1"/>
      <c r="L118" s="1"/>
      <c r="M118" s="1"/>
      <c r="N118" s="1"/>
      <c r="O118" s="3"/>
      <c r="P118" s="3"/>
      <c r="Q118" s="3"/>
      <c r="R118" s="3"/>
      <c r="S118" s="3"/>
      <c r="T118" s="3"/>
      <c r="U118" s="3"/>
      <c r="V118" s="3"/>
      <c r="W118" s="3"/>
      <c r="X118" s="3"/>
      <c r="Y118" s="3"/>
      <c r="Z118" s="3"/>
      <c r="AA118" s="3"/>
      <c r="AB118" s="3"/>
      <c r="AC118" s="3"/>
      <c r="AD118" s="3"/>
      <c r="AE118" s="3"/>
      <c r="AF118" s="3"/>
    </row>
    <row r="119" ht="15.75" customHeight="1">
      <c r="A119" s="43"/>
      <c r="B119" s="44"/>
      <c r="C119" s="44"/>
      <c r="D119" s="1"/>
      <c r="E119" s="1"/>
      <c r="F119" s="1"/>
      <c r="G119" s="1"/>
      <c r="H119" s="1"/>
      <c r="I119" s="1"/>
      <c r="J119" s="1"/>
      <c r="K119" s="1"/>
      <c r="L119" s="1"/>
      <c r="M119" s="1"/>
      <c r="N119" s="1"/>
      <c r="O119" s="3"/>
      <c r="P119" s="3"/>
      <c r="Q119" s="3"/>
      <c r="R119" s="3"/>
      <c r="S119" s="3"/>
      <c r="T119" s="3"/>
      <c r="U119" s="3"/>
      <c r="V119" s="3"/>
      <c r="W119" s="3"/>
      <c r="X119" s="3"/>
      <c r="Y119" s="3"/>
      <c r="Z119" s="3"/>
      <c r="AA119" s="3"/>
      <c r="AB119" s="3"/>
      <c r="AC119" s="3"/>
      <c r="AD119" s="3"/>
      <c r="AE119" s="3"/>
      <c r="AF119" s="3"/>
    </row>
    <row r="120" ht="15.75" customHeight="1">
      <c r="A120" s="43"/>
      <c r="B120" s="44"/>
      <c r="C120" s="44"/>
      <c r="D120" s="1"/>
      <c r="E120" s="1"/>
      <c r="F120" s="1"/>
      <c r="G120" s="1"/>
      <c r="H120" s="1"/>
      <c r="I120" s="1"/>
      <c r="J120" s="1"/>
      <c r="K120" s="1"/>
      <c r="L120" s="1"/>
      <c r="M120" s="1"/>
      <c r="N120" s="1"/>
      <c r="O120" s="3"/>
      <c r="P120" s="3"/>
      <c r="Q120" s="3"/>
      <c r="R120" s="3"/>
      <c r="S120" s="3"/>
      <c r="T120" s="3"/>
      <c r="U120" s="3"/>
      <c r="V120" s="3"/>
      <c r="W120" s="3"/>
      <c r="X120" s="3"/>
      <c r="Y120" s="3"/>
      <c r="Z120" s="3"/>
      <c r="AA120" s="3"/>
      <c r="AB120" s="3"/>
      <c r="AC120" s="3"/>
      <c r="AD120" s="3"/>
      <c r="AE120" s="3"/>
      <c r="AF120" s="3"/>
    </row>
    <row r="121" ht="15.75" customHeight="1">
      <c r="A121" s="43"/>
      <c r="B121" s="44"/>
      <c r="C121" s="44"/>
      <c r="D121" s="1"/>
      <c r="E121" s="1"/>
      <c r="F121" s="1"/>
      <c r="G121" s="1"/>
      <c r="H121" s="1"/>
      <c r="I121" s="1"/>
      <c r="J121" s="1"/>
      <c r="K121" s="1"/>
      <c r="L121" s="1"/>
      <c r="M121" s="1"/>
      <c r="N121" s="1"/>
      <c r="O121" s="3"/>
      <c r="P121" s="3"/>
      <c r="Q121" s="3"/>
      <c r="R121" s="3"/>
      <c r="S121" s="3"/>
      <c r="T121" s="3"/>
      <c r="U121" s="3"/>
      <c r="V121" s="3"/>
      <c r="W121" s="3"/>
      <c r="X121" s="3"/>
      <c r="Y121" s="3"/>
      <c r="Z121" s="3"/>
      <c r="AA121" s="3"/>
      <c r="AB121" s="3"/>
      <c r="AC121" s="3"/>
      <c r="AD121" s="3"/>
      <c r="AE121" s="3"/>
      <c r="AF121" s="3"/>
    </row>
    <row r="122" ht="15.75" customHeight="1">
      <c r="A122" s="43"/>
      <c r="B122" s="44"/>
      <c r="C122" s="44"/>
      <c r="D122" s="1"/>
      <c r="E122" s="1"/>
      <c r="F122" s="1"/>
      <c r="G122" s="1"/>
      <c r="H122" s="1"/>
      <c r="I122" s="1"/>
      <c r="J122" s="1"/>
      <c r="K122" s="1"/>
      <c r="L122" s="1"/>
      <c r="M122" s="1"/>
      <c r="N122" s="1"/>
      <c r="O122" s="3"/>
      <c r="P122" s="3"/>
      <c r="Q122" s="3"/>
      <c r="R122" s="3"/>
      <c r="S122" s="3"/>
      <c r="T122" s="3"/>
      <c r="U122" s="3"/>
      <c r="V122" s="3"/>
      <c r="W122" s="3"/>
      <c r="X122" s="3"/>
      <c r="Y122" s="3"/>
      <c r="Z122" s="3"/>
      <c r="AA122" s="3"/>
      <c r="AB122" s="3"/>
      <c r="AC122" s="3"/>
      <c r="AD122" s="3"/>
      <c r="AE122" s="3"/>
      <c r="AF122" s="3"/>
    </row>
    <row r="123" ht="15.75" customHeight="1">
      <c r="A123" s="43"/>
      <c r="B123" s="44"/>
      <c r="C123" s="44"/>
      <c r="D123" s="1"/>
      <c r="E123" s="1"/>
      <c r="F123" s="1"/>
      <c r="G123" s="1"/>
      <c r="H123" s="1"/>
      <c r="I123" s="1"/>
      <c r="J123" s="1"/>
      <c r="K123" s="1"/>
      <c r="L123" s="1"/>
      <c r="M123" s="1"/>
      <c r="N123" s="1"/>
      <c r="O123" s="3"/>
      <c r="P123" s="3"/>
      <c r="Q123" s="3"/>
      <c r="R123" s="3"/>
      <c r="S123" s="3"/>
      <c r="T123" s="3"/>
      <c r="U123" s="3"/>
      <c r="V123" s="3"/>
      <c r="W123" s="3"/>
      <c r="X123" s="3"/>
      <c r="Y123" s="3"/>
      <c r="Z123" s="3"/>
      <c r="AA123" s="3"/>
      <c r="AB123" s="3"/>
      <c r="AC123" s="3"/>
      <c r="AD123" s="3"/>
      <c r="AE123" s="3"/>
      <c r="AF123" s="3"/>
    </row>
    <row r="124" ht="15.75" customHeight="1">
      <c r="A124" s="43"/>
      <c r="B124" s="44"/>
      <c r="C124" s="44"/>
      <c r="D124" s="1"/>
      <c r="E124" s="1"/>
      <c r="F124" s="1"/>
      <c r="G124" s="1"/>
      <c r="H124" s="1"/>
      <c r="I124" s="1"/>
      <c r="J124" s="1"/>
      <c r="K124" s="1"/>
      <c r="L124" s="1"/>
      <c r="M124" s="1"/>
      <c r="N124" s="1"/>
      <c r="O124" s="3"/>
      <c r="P124" s="3"/>
      <c r="Q124" s="3"/>
      <c r="R124" s="3"/>
      <c r="S124" s="3"/>
      <c r="T124" s="3"/>
      <c r="U124" s="3"/>
      <c r="V124" s="3"/>
      <c r="W124" s="3"/>
      <c r="X124" s="3"/>
      <c r="Y124" s="3"/>
      <c r="Z124" s="3"/>
      <c r="AA124" s="3"/>
      <c r="AB124" s="3"/>
      <c r="AC124" s="3"/>
      <c r="AD124" s="3"/>
      <c r="AE124" s="3"/>
      <c r="AF124" s="3"/>
    </row>
    <row r="125" ht="15.75" customHeight="1">
      <c r="A125" s="43"/>
      <c r="B125" s="44"/>
      <c r="C125" s="44"/>
      <c r="D125" s="1"/>
      <c r="E125" s="1"/>
      <c r="F125" s="1"/>
      <c r="G125" s="1"/>
      <c r="H125" s="1"/>
      <c r="I125" s="1"/>
      <c r="J125" s="1"/>
      <c r="K125" s="1"/>
      <c r="L125" s="1"/>
      <c r="M125" s="1"/>
      <c r="N125" s="1"/>
      <c r="O125" s="3"/>
      <c r="P125" s="3"/>
      <c r="Q125" s="3"/>
      <c r="R125" s="3"/>
      <c r="S125" s="3"/>
      <c r="T125" s="3"/>
      <c r="U125" s="3"/>
      <c r="V125" s="3"/>
      <c r="W125" s="3"/>
      <c r="X125" s="3"/>
      <c r="Y125" s="3"/>
      <c r="Z125" s="3"/>
      <c r="AA125" s="3"/>
      <c r="AB125" s="3"/>
      <c r="AC125" s="3"/>
      <c r="AD125" s="3"/>
      <c r="AE125" s="3"/>
      <c r="AF125" s="3"/>
    </row>
    <row r="126" ht="15.75" customHeight="1">
      <c r="A126" s="43"/>
      <c r="B126" s="44"/>
      <c r="C126" s="44"/>
      <c r="D126" s="1"/>
      <c r="E126" s="1"/>
      <c r="F126" s="1"/>
      <c r="G126" s="1"/>
      <c r="H126" s="1"/>
      <c r="I126" s="1"/>
      <c r="J126" s="1"/>
      <c r="K126" s="1"/>
      <c r="L126" s="1"/>
      <c r="M126" s="1"/>
      <c r="N126" s="1"/>
      <c r="O126" s="3"/>
      <c r="P126" s="3"/>
      <c r="Q126" s="3"/>
      <c r="R126" s="3"/>
      <c r="S126" s="3"/>
      <c r="T126" s="3"/>
      <c r="U126" s="3"/>
      <c r="V126" s="3"/>
      <c r="W126" s="3"/>
      <c r="X126" s="3"/>
      <c r="Y126" s="3"/>
      <c r="Z126" s="3"/>
      <c r="AA126" s="3"/>
      <c r="AB126" s="3"/>
      <c r="AC126" s="3"/>
      <c r="AD126" s="3"/>
      <c r="AE126" s="3"/>
      <c r="AF126" s="3"/>
    </row>
    <row r="127" ht="15.75" customHeight="1">
      <c r="A127" s="43"/>
      <c r="B127" s="44"/>
      <c r="C127" s="44"/>
      <c r="D127" s="1"/>
      <c r="E127" s="1"/>
      <c r="F127" s="1"/>
      <c r="G127" s="1"/>
      <c r="H127" s="1"/>
      <c r="I127" s="1"/>
      <c r="J127" s="1"/>
      <c r="K127" s="1"/>
      <c r="L127" s="1"/>
      <c r="M127" s="1"/>
      <c r="N127" s="1"/>
      <c r="O127" s="3"/>
      <c r="P127" s="3"/>
      <c r="Q127" s="3"/>
      <c r="R127" s="3"/>
      <c r="S127" s="3"/>
      <c r="T127" s="3"/>
      <c r="U127" s="3"/>
      <c r="V127" s="3"/>
      <c r="W127" s="3"/>
      <c r="X127" s="3"/>
      <c r="Y127" s="3"/>
      <c r="Z127" s="3"/>
      <c r="AA127" s="3"/>
      <c r="AB127" s="3"/>
      <c r="AC127" s="3"/>
      <c r="AD127" s="3"/>
      <c r="AE127" s="3"/>
      <c r="AF127" s="3"/>
    </row>
    <row r="128" ht="15.75" customHeight="1">
      <c r="A128" s="43"/>
      <c r="B128" s="44"/>
      <c r="C128" s="44"/>
      <c r="D128" s="1"/>
      <c r="E128" s="1"/>
      <c r="F128" s="1"/>
      <c r="G128" s="1"/>
      <c r="H128" s="1"/>
      <c r="I128" s="1"/>
      <c r="J128" s="1"/>
      <c r="K128" s="1"/>
      <c r="L128" s="1"/>
      <c r="M128" s="1"/>
      <c r="N128" s="1"/>
      <c r="O128" s="3"/>
      <c r="P128" s="3"/>
      <c r="Q128" s="3"/>
      <c r="R128" s="3"/>
      <c r="S128" s="3"/>
      <c r="T128" s="3"/>
      <c r="U128" s="3"/>
      <c r="V128" s="3"/>
      <c r="W128" s="3"/>
      <c r="X128" s="3"/>
      <c r="Y128" s="3"/>
      <c r="Z128" s="3"/>
      <c r="AA128" s="3"/>
      <c r="AB128" s="3"/>
      <c r="AC128" s="3"/>
      <c r="AD128" s="3"/>
      <c r="AE128" s="3"/>
      <c r="AF128" s="3"/>
    </row>
    <row r="129" ht="15.75" customHeight="1">
      <c r="A129" s="43"/>
      <c r="B129" s="44"/>
      <c r="C129" s="44"/>
      <c r="D129" s="1"/>
      <c r="E129" s="1"/>
      <c r="F129" s="1"/>
      <c r="G129" s="1"/>
      <c r="H129" s="1"/>
      <c r="I129" s="1"/>
      <c r="J129" s="1"/>
      <c r="K129" s="1"/>
      <c r="L129" s="1"/>
      <c r="M129" s="1"/>
      <c r="N129" s="1"/>
      <c r="O129" s="3"/>
      <c r="P129" s="3"/>
      <c r="Q129" s="3"/>
      <c r="R129" s="3"/>
      <c r="S129" s="3"/>
      <c r="T129" s="3"/>
      <c r="U129" s="3"/>
      <c r="V129" s="3"/>
      <c r="W129" s="3"/>
      <c r="X129" s="3"/>
      <c r="Y129" s="3"/>
      <c r="Z129" s="3"/>
      <c r="AA129" s="3"/>
      <c r="AB129" s="3"/>
      <c r="AC129" s="3"/>
      <c r="AD129" s="3"/>
      <c r="AE129" s="3"/>
      <c r="AF129" s="3"/>
    </row>
    <row r="130" ht="15.75" customHeight="1">
      <c r="A130" s="43"/>
      <c r="B130" s="44"/>
      <c r="C130" s="44"/>
      <c r="D130" s="1"/>
      <c r="E130" s="1"/>
      <c r="F130" s="1"/>
      <c r="G130" s="1"/>
      <c r="H130" s="1"/>
      <c r="I130" s="1"/>
      <c r="J130" s="1"/>
      <c r="K130" s="1"/>
      <c r="L130" s="1"/>
      <c r="M130" s="1"/>
      <c r="N130" s="1"/>
      <c r="O130" s="3"/>
      <c r="P130" s="3"/>
      <c r="Q130" s="3"/>
      <c r="R130" s="3"/>
      <c r="S130" s="3"/>
      <c r="T130" s="3"/>
      <c r="U130" s="3"/>
      <c r="V130" s="3"/>
      <c r="W130" s="3"/>
      <c r="X130" s="3"/>
      <c r="Y130" s="3"/>
      <c r="Z130" s="3"/>
      <c r="AA130" s="3"/>
      <c r="AB130" s="3"/>
      <c r="AC130" s="3"/>
      <c r="AD130" s="3"/>
      <c r="AE130" s="3"/>
      <c r="AF130" s="3"/>
    </row>
    <row r="131" ht="15.75" customHeight="1">
      <c r="A131" s="43"/>
      <c r="B131" s="44"/>
      <c r="C131" s="44"/>
      <c r="D131" s="1"/>
      <c r="E131" s="1"/>
      <c r="F131" s="1"/>
      <c r="G131" s="1"/>
      <c r="H131" s="1"/>
      <c r="I131" s="1"/>
      <c r="J131" s="1"/>
      <c r="K131" s="1"/>
      <c r="L131" s="1"/>
      <c r="M131" s="1"/>
      <c r="N131" s="1"/>
      <c r="O131" s="3"/>
      <c r="P131" s="3"/>
      <c r="Q131" s="3"/>
      <c r="R131" s="3"/>
      <c r="S131" s="3"/>
      <c r="T131" s="3"/>
      <c r="U131" s="3"/>
      <c r="V131" s="3"/>
      <c r="W131" s="3"/>
      <c r="X131" s="3"/>
      <c r="Y131" s="3"/>
      <c r="Z131" s="3"/>
      <c r="AA131" s="3"/>
      <c r="AB131" s="3"/>
      <c r="AC131" s="3"/>
      <c r="AD131" s="3"/>
      <c r="AE131" s="3"/>
      <c r="AF131" s="3"/>
    </row>
    <row r="132" ht="15.75" customHeight="1">
      <c r="A132" s="43"/>
      <c r="B132" s="44"/>
      <c r="C132" s="44"/>
      <c r="D132" s="1"/>
      <c r="E132" s="1"/>
      <c r="F132" s="1"/>
      <c r="G132" s="1"/>
      <c r="H132" s="1"/>
      <c r="I132" s="1"/>
      <c r="J132" s="1"/>
      <c r="K132" s="1"/>
      <c r="L132" s="1"/>
      <c r="M132" s="1"/>
      <c r="N132" s="1"/>
      <c r="O132" s="3"/>
      <c r="P132" s="3"/>
      <c r="Q132" s="3"/>
      <c r="R132" s="3"/>
      <c r="S132" s="3"/>
      <c r="T132" s="3"/>
      <c r="U132" s="3"/>
      <c r="V132" s="3"/>
      <c r="W132" s="3"/>
      <c r="X132" s="3"/>
      <c r="Y132" s="3"/>
      <c r="Z132" s="3"/>
      <c r="AA132" s="3"/>
      <c r="AB132" s="3"/>
      <c r="AC132" s="3"/>
      <c r="AD132" s="3"/>
      <c r="AE132" s="3"/>
      <c r="AF132" s="3"/>
    </row>
    <row r="133" ht="15.75" customHeight="1">
      <c r="A133" s="43"/>
      <c r="B133" s="44"/>
      <c r="C133" s="44"/>
      <c r="D133" s="1"/>
      <c r="E133" s="1"/>
      <c r="F133" s="1"/>
      <c r="G133" s="1"/>
      <c r="H133" s="1"/>
      <c r="I133" s="1"/>
      <c r="J133" s="1"/>
      <c r="K133" s="1"/>
      <c r="L133" s="1"/>
      <c r="M133" s="1"/>
      <c r="N133" s="1"/>
      <c r="O133" s="3"/>
      <c r="P133" s="3"/>
      <c r="Q133" s="3"/>
      <c r="R133" s="3"/>
      <c r="S133" s="3"/>
      <c r="T133" s="3"/>
      <c r="U133" s="3"/>
      <c r="V133" s="3"/>
      <c r="W133" s="3"/>
      <c r="X133" s="3"/>
      <c r="Y133" s="3"/>
      <c r="Z133" s="3"/>
      <c r="AA133" s="3"/>
      <c r="AB133" s="3"/>
      <c r="AC133" s="3"/>
      <c r="AD133" s="3"/>
      <c r="AE133" s="3"/>
      <c r="AF133" s="3"/>
    </row>
    <row r="134" ht="15.75" customHeight="1">
      <c r="A134" s="43"/>
      <c r="B134" s="44"/>
      <c r="C134" s="44"/>
      <c r="D134" s="1"/>
      <c r="E134" s="1"/>
      <c r="F134" s="1"/>
      <c r="G134" s="1"/>
      <c r="H134" s="1"/>
      <c r="I134" s="1"/>
      <c r="J134" s="1"/>
      <c r="K134" s="1"/>
      <c r="L134" s="1"/>
      <c r="M134" s="1"/>
      <c r="N134" s="1"/>
      <c r="O134" s="3"/>
      <c r="P134" s="3"/>
      <c r="Q134" s="3"/>
      <c r="R134" s="3"/>
      <c r="S134" s="3"/>
      <c r="T134" s="3"/>
      <c r="U134" s="3"/>
      <c r="V134" s="3"/>
      <c r="W134" s="3"/>
      <c r="X134" s="3"/>
      <c r="Y134" s="3"/>
      <c r="Z134" s="3"/>
      <c r="AA134" s="3"/>
      <c r="AB134" s="3"/>
      <c r="AC134" s="3"/>
      <c r="AD134" s="3"/>
      <c r="AE134" s="3"/>
      <c r="AF134" s="3"/>
    </row>
    <row r="135" ht="15.75" customHeight="1">
      <c r="A135" s="43"/>
      <c r="B135" s="44"/>
      <c r="C135" s="44"/>
      <c r="D135" s="1"/>
      <c r="E135" s="1"/>
      <c r="F135" s="1"/>
      <c r="G135" s="1"/>
      <c r="H135" s="1"/>
      <c r="I135" s="1"/>
      <c r="J135" s="1"/>
      <c r="K135" s="1"/>
      <c r="L135" s="1"/>
      <c r="M135" s="1"/>
      <c r="N135" s="1"/>
      <c r="O135" s="3"/>
      <c r="P135" s="3"/>
      <c r="Q135" s="3"/>
      <c r="R135" s="3"/>
      <c r="S135" s="3"/>
      <c r="T135" s="3"/>
      <c r="U135" s="3"/>
      <c r="V135" s="3"/>
      <c r="W135" s="3"/>
      <c r="X135" s="3"/>
      <c r="Y135" s="3"/>
      <c r="Z135" s="3"/>
      <c r="AA135" s="3"/>
      <c r="AB135" s="3"/>
      <c r="AC135" s="3"/>
      <c r="AD135" s="3"/>
      <c r="AE135" s="3"/>
      <c r="AF135" s="3"/>
    </row>
    <row r="136" ht="15.75" customHeight="1">
      <c r="A136" s="43"/>
      <c r="B136" s="44"/>
      <c r="C136" s="44"/>
      <c r="D136" s="1"/>
      <c r="E136" s="1"/>
      <c r="F136" s="1"/>
      <c r="G136" s="1"/>
      <c r="H136" s="1"/>
      <c r="I136" s="1"/>
      <c r="J136" s="1"/>
      <c r="K136" s="1"/>
      <c r="L136" s="1"/>
      <c r="M136" s="1"/>
      <c r="N136" s="1"/>
      <c r="O136" s="3"/>
      <c r="P136" s="3"/>
      <c r="Q136" s="3"/>
      <c r="R136" s="3"/>
      <c r="S136" s="3"/>
      <c r="T136" s="3"/>
      <c r="U136" s="3"/>
      <c r="V136" s="3"/>
      <c r="W136" s="3"/>
      <c r="X136" s="3"/>
      <c r="Y136" s="3"/>
      <c r="Z136" s="3"/>
      <c r="AA136" s="3"/>
      <c r="AB136" s="3"/>
      <c r="AC136" s="3"/>
      <c r="AD136" s="3"/>
      <c r="AE136" s="3"/>
      <c r="AF136" s="3"/>
    </row>
    <row r="137" ht="15.75" customHeight="1">
      <c r="A137" s="43"/>
      <c r="B137" s="44"/>
      <c r="C137" s="44"/>
      <c r="D137" s="1"/>
      <c r="E137" s="1"/>
      <c r="F137" s="1"/>
      <c r="G137" s="1"/>
      <c r="H137" s="1"/>
      <c r="I137" s="1"/>
      <c r="J137" s="1"/>
      <c r="K137" s="1"/>
      <c r="L137" s="1"/>
      <c r="M137" s="1"/>
      <c r="N137" s="1"/>
      <c r="O137" s="3"/>
      <c r="P137" s="3"/>
      <c r="Q137" s="3"/>
      <c r="R137" s="3"/>
      <c r="S137" s="3"/>
      <c r="T137" s="3"/>
      <c r="U137" s="3"/>
      <c r="V137" s="3"/>
      <c r="W137" s="3"/>
      <c r="X137" s="3"/>
      <c r="Y137" s="3"/>
      <c r="Z137" s="3"/>
      <c r="AA137" s="3"/>
      <c r="AB137" s="3"/>
      <c r="AC137" s="3"/>
      <c r="AD137" s="3"/>
      <c r="AE137" s="3"/>
      <c r="AF137" s="3"/>
    </row>
    <row r="138" ht="15.75" customHeight="1">
      <c r="A138" s="43"/>
      <c r="B138" s="44"/>
      <c r="C138" s="44"/>
      <c r="D138" s="1"/>
      <c r="E138" s="1"/>
      <c r="F138" s="1"/>
      <c r="G138" s="1"/>
      <c r="H138" s="1"/>
      <c r="I138" s="1"/>
      <c r="J138" s="1"/>
      <c r="K138" s="1"/>
      <c r="L138" s="1"/>
      <c r="M138" s="1"/>
      <c r="N138" s="1"/>
      <c r="O138" s="3"/>
      <c r="P138" s="3"/>
      <c r="Q138" s="3"/>
      <c r="R138" s="3"/>
      <c r="S138" s="3"/>
      <c r="T138" s="3"/>
      <c r="U138" s="3"/>
      <c r="V138" s="3"/>
      <c r="W138" s="3"/>
      <c r="X138" s="3"/>
      <c r="Y138" s="3"/>
      <c r="Z138" s="3"/>
      <c r="AA138" s="3"/>
      <c r="AB138" s="3"/>
      <c r="AC138" s="3"/>
      <c r="AD138" s="3"/>
      <c r="AE138" s="3"/>
      <c r="AF138" s="3"/>
    </row>
    <row r="139" ht="15.75" customHeight="1">
      <c r="A139" s="43"/>
      <c r="B139" s="44"/>
      <c r="C139" s="44"/>
      <c r="D139" s="1"/>
      <c r="E139" s="1"/>
      <c r="F139" s="1"/>
      <c r="G139" s="1"/>
      <c r="H139" s="1"/>
      <c r="I139" s="1"/>
      <c r="J139" s="1"/>
      <c r="K139" s="1"/>
      <c r="L139" s="1"/>
      <c r="M139" s="1"/>
      <c r="N139" s="1"/>
      <c r="O139" s="3"/>
      <c r="P139" s="3"/>
      <c r="Q139" s="3"/>
      <c r="R139" s="3"/>
      <c r="S139" s="3"/>
      <c r="T139" s="3"/>
      <c r="U139" s="3"/>
      <c r="V139" s="3"/>
      <c r="W139" s="3"/>
      <c r="X139" s="3"/>
      <c r="Y139" s="3"/>
      <c r="Z139" s="3"/>
      <c r="AA139" s="3"/>
      <c r="AB139" s="3"/>
      <c r="AC139" s="3"/>
      <c r="AD139" s="3"/>
      <c r="AE139" s="3"/>
      <c r="AF139" s="3"/>
    </row>
    <row r="140" ht="15.75" customHeight="1">
      <c r="A140" s="43"/>
      <c r="B140" s="44"/>
      <c r="C140" s="44"/>
      <c r="D140" s="1"/>
      <c r="E140" s="1"/>
      <c r="F140" s="1"/>
      <c r="G140" s="1"/>
      <c r="H140" s="1"/>
      <c r="I140" s="1"/>
      <c r="J140" s="1"/>
      <c r="K140" s="1"/>
      <c r="L140" s="1"/>
      <c r="M140" s="1"/>
      <c r="N140" s="1"/>
      <c r="O140" s="3"/>
      <c r="P140" s="3"/>
      <c r="Q140" s="3"/>
      <c r="R140" s="3"/>
      <c r="S140" s="3"/>
      <c r="T140" s="3"/>
      <c r="U140" s="3"/>
      <c r="V140" s="3"/>
      <c r="W140" s="3"/>
      <c r="X140" s="3"/>
      <c r="Y140" s="3"/>
      <c r="Z140" s="3"/>
      <c r="AA140" s="3"/>
      <c r="AB140" s="3"/>
      <c r="AC140" s="3"/>
      <c r="AD140" s="3"/>
      <c r="AE140" s="3"/>
      <c r="AF140" s="3"/>
    </row>
    <row r="141" ht="15.75" customHeight="1">
      <c r="A141" s="43"/>
      <c r="B141" s="44"/>
      <c r="C141" s="44"/>
      <c r="D141" s="1"/>
      <c r="E141" s="1"/>
      <c r="F141" s="1"/>
      <c r="G141" s="1"/>
      <c r="H141" s="1"/>
      <c r="I141" s="1"/>
      <c r="J141" s="1"/>
      <c r="K141" s="1"/>
      <c r="L141" s="1"/>
      <c r="M141" s="1"/>
      <c r="N141" s="1"/>
      <c r="O141" s="3"/>
      <c r="P141" s="3"/>
      <c r="Q141" s="3"/>
      <c r="R141" s="3"/>
      <c r="S141" s="3"/>
      <c r="T141" s="3"/>
      <c r="U141" s="3"/>
      <c r="V141" s="3"/>
      <c r="W141" s="3"/>
      <c r="X141" s="3"/>
      <c r="Y141" s="3"/>
      <c r="Z141" s="3"/>
      <c r="AA141" s="3"/>
      <c r="AB141" s="3"/>
      <c r="AC141" s="3"/>
      <c r="AD141" s="3"/>
      <c r="AE141" s="3"/>
      <c r="AF141" s="3"/>
    </row>
    <row r="142" ht="15.75" customHeight="1">
      <c r="A142" s="43"/>
      <c r="B142" s="44"/>
      <c r="C142" s="44"/>
      <c r="D142" s="1"/>
      <c r="E142" s="1"/>
      <c r="F142" s="1"/>
      <c r="G142" s="1"/>
      <c r="H142" s="1"/>
      <c r="I142" s="1"/>
      <c r="J142" s="1"/>
      <c r="K142" s="1"/>
      <c r="L142" s="1"/>
      <c r="M142" s="1"/>
      <c r="N142" s="1"/>
      <c r="O142" s="3"/>
      <c r="P142" s="3"/>
      <c r="Q142" s="3"/>
      <c r="R142" s="3"/>
      <c r="S142" s="3"/>
      <c r="T142" s="3"/>
      <c r="U142" s="3"/>
      <c r="V142" s="3"/>
      <c r="W142" s="3"/>
      <c r="X142" s="3"/>
      <c r="Y142" s="3"/>
      <c r="Z142" s="3"/>
      <c r="AA142" s="3"/>
      <c r="AB142" s="3"/>
      <c r="AC142" s="3"/>
      <c r="AD142" s="3"/>
      <c r="AE142" s="3"/>
      <c r="AF142" s="3"/>
    </row>
    <row r="143" ht="15.75" customHeight="1">
      <c r="A143" s="43"/>
      <c r="B143" s="44"/>
      <c r="C143" s="44"/>
      <c r="D143" s="1"/>
      <c r="E143" s="1"/>
      <c r="F143" s="1"/>
      <c r="G143" s="1"/>
      <c r="H143" s="1"/>
      <c r="I143" s="1"/>
      <c r="J143" s="1"/>
      <c r="K143" s="1"/>
      <c r="L143" s="1"/>
      <c r="M143" s="1"/>
      <c r="N143" s="1"/>
      <c r="O143" s="3"/>
      <c r="P143" s="3"/>
      <c r="Q143" s="3"/>
      <c r="R143" s="3"/>
      <c r="S143" s="3"/>
      <c r="T143" s="3"/>
      <c r="U143" s="3"/>
      <c r="V143" s="3"/>
      <c r="W143" s="3"/>
      <c r="X143" s="3"/>
      <c r="Y143" s="3"/>
      <c r="Z143" s="3"/>
      <c r="AA143" s="3"/>
      <c r="AB143" s="3"/>
      <c r="AC143" s="3"/>
      <c r="AD143" s="3"/>
      <c r="AE143" s="3"/>
      <c r="AF143" s="3"/>
    </row>
    <row r="144" ht="15.75" customHeight="1">
      <c r="A144" s="43"/>
      <c r="B144" s="44"/>
      <c r="C144" s="44"/>
      <c r="D144" s="1"/>
      <c r="E144" s="1"/>
      <c r="F144" s="1"/>
      <c r="G144" s="1"/>
      <c r="H144" s="1"/>
      <c r="I144" s="1"/>
      <c r="J144" s="1"/>
      <c r="K144" s="1"/>
      <c r="L144" s="1"/>
      <c r="M144" s="1"/>
      <c r="N144" s="1"/>
      <c r="O144" s="3"/>
      <c r="P144" s="3"/>
      <c r="Q144" s="3"/>
      <c r="R144" s="3"/>
      <c r="S144" s="3"/>
      <c r="T144" s="3"/>
      <c r="U144" s="3"/>
      <c r="V144" s="3"/>
      <c r="W144" s="3"/>
      <c r="X144" s="3"/>
      <c r="Y144" s="3"/>
      <c r="Z144" s="3"/>
      <c r="AA144" s="3"/>
      <c r="AB144" s="3"/>
      <c r="AC144" s="3"/>
      <c r="AD144" s="3"/>
      <c r="AE144" s="3"/>
      <c r="AF144" s="3"/>
    </row>
    <row r="145" ht="15.75" customHeight="1">
      <c r="A145" s="43"/>
      <c r="B145" s="44"/>
      <c r="C145" s="44"/>
      <c r="D145" s="1"/>
      <c r="E145" s="1"/>
      <c r="F145" s="1"/>
      <c r="G145" s="1"/>
      <c r="H145" s="1"/>
      <c r="I145" s="1"/>
      <c r="J145" s="1"/>
      <c r="K145" s="1"/>
      <c r="L145" s="1"/>
      <c r="M145" s="1"/>
      <c r="N145" s="1"/>
      <c r="O145" s="3"/>
      <c r="P145" s="3"/>
      <c r="Q145" s="3"/>
      <c r="R145" s="3"/>
      <c r="S145" s="3"/>
      <c r="T145" s="3"/>
      <c r="U145" s="3"/>
      <c r="V145" s="3"/>
      <c r="W145" s="3"/>
      <c r="X145" s="3"/>
      <c r="Y145" s="3"/>
      <c r="Z145" s="3"/>
      <c r="AA145" s="3"/>
      <c r="AB145" s="3"/>
      <c r="AC145" s="3"/>
      <c r="AD145" s="3"/>
      <c r="AE145" s="3"/>
      <c r="AF145" s="3"/>
    </row>
    <row r="146" ht="15.75" customHeight="1">
      <c r="A146" s="43"/>
      <c r="B146" s="44"/>
      <c r="C146" s="44"/>
      <c r="D146" s="1"/>
      <c r="E146" s="1"/>
      <c r="F146" s="1"/>
      <c r="G146" s="1"/>
      <c r="H146" s="1"/>
      <c r="I146" s="1"/>
      <c r="J146" s="1"/>
      <c r="K146" s="1"/>
      <c r="L146" s="1"/>
      <c r="M146" s="1"/>
      <c r="N146" s="1"/>
      <c r="O146" s="3"/>
      <c r="P146" s="3"/>
      <c r="Q146" s="3"/>
      <c r="R146" s="3"/>
      <c r="S146" s="3"/>
      <c r="T146" s="3"/>
      <c r="U146" s="3"/>
      <c r="V146" s="3"/>
      <c r="W146" s="3"/>
      <c r="X146" s="3"/>
      <c r="Y146" s="3"/>
      <c r="Z146" s="3"/>
      <c r="AA146" s="3"/>
      <c r="AB146" s="3"/>
      <c r="AC146" s="3"/>
      <c r="AD146" s="3"/>
      <c r="AE146" s="3"/>
      <c r="AF146" s="3"/>
    </row>
    <row r="147" ht="15.75" customHeight="1">
      <c r="A147" s="43"/>
      <c r="B147" s="44"/>
      <c r="C147" s="44"/>
      <c r="D147" s="1"/>
      <c r="E147" s="1"/>
      <c r="F147" s="1"/>
      <c r="G147" s="1"/>
      <c r="H147" s="1"/>
      <c r="I147" s="1"/>
      <c r="J147" s="1"/>
      <c r="K147" s="1"/>
      <c r="L147" s="1"/>
      <c r="M147" s="1"/>
      <c r="N147" s="1"/>
      <c r="O147" s="3"/>
      <c r="P147" s="3"/>
      <c r="Q147" s="3"/>
      <c r="R147" s="3"/>
      <c r="S147" s="3"/>
      <c r="T147" s="3"/>
      <c r="U147" s="3"/>
      <c r="V147" s="3"/>
      <c r="W147" s="3"/>
      <c r="X147" s="3"/>
      <c r="Y147" s="3"/>
      <c r="Z147" s="3"/>
      <c r="AA147" s="3"/>
      <c r="AB147" s="3"/>
      <c r="AC147" s="3"/>
      <c r="AD147" s="3"/>
      <c r="AE147" s="3"/>
      <c r="AF147" s="3"/>
    </row>
    <row r="148" ht="15.75" customHeight="1">
      <c r="A148" s="43"/>
      <c r="B148" s="44"/>
      <c r="C148" s="44"/>
      <c r="D148" s="1"/>
      <c r="E148" s="1"/>
      <c r="F148" s="1"/>
      <c r="G148" s="1"/>
      <c r="H148" s="1"/>
      <c r="I148" s="1"/>
      <c r="J148" s="1"/>
      <c r="K148" s="1"/>
      <c r="L148" s="1"/>
      <c r="M148" s="1"/>
      <c r="N148" s="1"/>
      <c r="O148" s="3"/>
      <c r="P148" s="3"/>
      <c r="Q148" s="3"/>
      <c r="R148" s="3"/>
      <c r="S148" s="3"/>
      <c r="T148" s="3"/>
      <c r="U148" s="3"/>
      <c r="V148" s="3"/>
      <c r="W148" s="3"/>
      <c r="X148" s="3"/>
      <c r="Y148" s="3"/>
      <c r="Z148" s="3"/>
      <c r="AA148" s="3"/>
      <c r="AB148" s="3"/>
      <c r="AC148" s="3"/>
      <c r="AD148" s="3"/>
      <c r="AE148" s="3"/>
      <c r="AF148" s="3"/>
    </row>
    <row r="149" ht="15.75" customHeight="1">
      <c r="A149" s="43"/>
      <c r="B149" s="44"/>
      <c r="C149" s="44"/>
      <c r="D149" s="1"/>
      <c r="E149" s="1"/>
      <c r="F149" s="1"/>
      <c r="G149" s="1"/>
      <c r="H149" s="1"/>
      <c r="I149" s="1"/>
      <c r="J149" s="1"/>
      <c r="K149" s="1"/>
      <c r="L149" s="1"/>
      <c r="M149" s="1"/>
      <c r="N149" s="1"/>
      <c r="O149" s="3"/>
      <c r="P149" s="3"/>
      <c r="Q149" s="3"/>
      <c r="R149" s="3"/>
      <c r="S149" s="3"/>
      <c r="T149" s="3"/>
      <c r="U149" s="3"/>
      <c r="V149" s="3"/>
      <c r="W149" s="3"/>
      <c r="X149" s="3"/>
      <c r="Y149" s="3"/>
      <c r="Z149" s="3"/>
      <c r="AA149" s="3"/>
      <c r="AB149" s="3"/>
      <c r="AC149" s="3"/>
      <c r="AD149" s="3"/>
      <c r="AE149" s="3"/>
      <c r="AF149" s="3"/>
    </row>
    <row r="150" ht="15.75" customHeight="1">
      <c r="A150" s="43"/>
      <c r="B150" s="44"/>
      <c r="C150" s="44"/>
      <c r="D150" s="1"/>
      <c r="E150" s="1"/>
      <c r="F150" s="1"/>
      <c r="G150" s="1"/>
      <c r="H150" s="1"/>
      <c r="I150" s="1"/>
      <c r="J150" s="1"/>
      <c r="K150" s="1"/>
      <c r="L150" s="1"/>
      <c r="M150" s="1"/>
      <c r="N150" s="1"/>
      <c r="O150" s="3"/>
      <c r="P150" s="3"/>
      <c r="Q150" s="3"/>
      <c r="R150" s="3"/>
      <c r="S150" s="3"/>
      <c r="T150" s="3"/>
      <c r="U150" s="3"/>
      <c r="V150" s="3"/>
      <c r="W150" s="3"/>
      <c r="X150" s="3"/>
      <c r="Y150" s="3"/>
      <c r="Z150" s="3"/>
      <c r="AA150" s="3"/>
      <c r="AB150" s="3"/>
      <c r="AC150" s="3"/>
      <c r="AD150" s="3"/>
      <c r="AE150" s="3"/>
      <c r="AF150" s="3"/>
    </row>
    <row r="151" ht="15.75" customHeight="1">
      <c r="A151" s="43"/>
      <c r="B151" s="44"/>
      <c r="C151" s="44"/>
      <c r="D151" s="1"/>
      <c r="E151" s="1"/>
      <c r="F151" s="1"/>
      <c r="G151" s="1"/>
      <c r="H151" s="1"/>
      <c r="I151" s="1"/>
      <c r="J151" s="1"/>
      <c r="K151" s="1"/>
      <c r="L151" s="1"/>
      <c r="M151" s="1"/>
      <c r="N151" s="1"/>
      <c r="O151" s="3"/>
      <c r="P151" s="3"/>
      <c r="Q151" s="3"/>
      <c r="R151" s="3"/>
      <c r="S151" s="3"/>
      <c r="T151" s="3"/>
      <c r="U151" s="3"/>
      <c r="V151" s="3"/>
      <c r="W151" s="3"/>
      <c r="X151" s="3"/>
      <c r="Y151" s="3"/>
      <c r="Z151" s="3"/>
      <c r="AA151" s="3"/>
      <c r="AB151" s="3"/>
      <c r="AC151" s="3"/>
      <c r="AD151" s="3"/>
      <c r="AE151" s="3"/>
      <c r="AF151" s="3"/>
    </row>
    <row r="152" ht="15.75" customHeight="1">
      <c r="A152" s="43"/>
      <c r="B152" s="44"/>
      <c r="C152" s="44"/>
      <c r="D152" s="1"/>
      <c r="E152" s="1"/>
      <c r="F152" s="1"/>
      <c r="G152" s="1"/>
      <c r="H152" s="1"/>
      <c r="I152" s="1"/>
      <c r="J152" s="1"/>
      <c r="K152" s="1"/>
      <c r="L152" s="1"/>
      <c r="M152" s="1"/>
      <c r="N152" s="1"/>
      <c r="O152" s="3"/>
      <c r="P152" s="3"/>
      <c r="Q152" s="3"/>
      <c r="R152" s="3"/>
      <c r="S152" s="3"/>
      <c r="T152" s="3"/>
      <c r="U152" s="3"/>
      <c r="V152" s="3"/>
      <c r="W152" s="3"/>
      <c r="X152" s="3"/>
      <c r="Y152" s="3"/>
      <c r="Z152" s="3"/>
      <c r="AA152" s="3"/>
      <c r="AB152" s="3"/>
      <c r="AC152" s="3"/>
      <c r="AD152" s="3"/>
      <c r="AE152" s="3"/>
      <c r="AF152" s="3"/>
    </row>
    <row r="153" ht="15.75" customHeight="1">
      <c r="A153" s="43"/>
      <c r="B153" s="44"/>
      <c r="C153" s="44"/>
      <c r="D153" s="1"/>
      <c r="E153" s="1"/>
      <c r="F153" s="1"/>
      <c r="G153" s="1"/>
      <c r="H153" s="1"/>
      <c r="I153" s="1"/>
      <c r="J153" s="1"/>
      <c r="K153" s="1"/>
      <c r="L153" s="1"/>
      <c r="M153" s="1"/>
      <c r="N153" s="1"/>
      <c r="O153" s="3"/>
      <c r="P153" s="3"/>
      <c r="Q153" s="3"/>
      <c r="R153" s="3"/>
      <c r="S153" s="3"/>
      <c r="T153" s="3"/>
      <c r="U153" s="3"/>
      <c r="V153" s="3"/>
      <c r="W153" s="3"/>
      <c r="X153" s="3"/>
      <c r="Y153" s="3"/>
      <c r="Z153" s="3"/>
      <c r="AA153" s="3"/>
      <c r="AB153" s="3"/>
      <c r="AC153" s="3"/>
      <c r="AD153" s="3"/>
      <c r="AE153" s="3"/>
      <c r="AF153" s="3"/>
    </row>
    <row r="154" ht="15.75" customHeight="1">
      <c r="A154" s="43"/>
      <c r="B154" s="44"/>
      <c r="C154" s="44"/>
      <c r="D154" s="1"/>
      <c r="E154" s="1"/>
      <c r="F154" s="1"/>
      <c r="G154" s="1"/>
      <c r="H154" s="1"/>
      <c r="I154" s="1"/>
      <c r="J154" s="1"/>
      <c r="K154" s="1"/>
      <c r="L154" s="1"/>
      <c r="M154" s="1"/>
      <c r="N154" s="1"/>
      <c r="O154" s="3"/>
      <c r="P154" s="3"/>
      <c r="Q154" s="3"/>
      <c r="R154" s="3"/>
      <c r="S154" s="3"/>
      <c r="T154" s="3"/>
      <c r="U154" s="3"/>
      <c r="V154" s="3"/>
      <c r="W154" s="3"/>
      <c r="X154" s="3"/>
      <c r="Y154" s="3"/>
      <c r="Z154" s="3"/>
      <c r="AA154" s="3"/>
      <c r="AB154" s="3"/>
      <c r="AC154" s="3"/>
      <c r="AD154" s="3"/>
      <c r="AE154" s="3"/>
      <c r="AF154" s="3"/>
    </row>
    <row r="155" ht="15.75" customHeight="1">
      <c r="A155" s="43"/>
      <c r="B155" s="44"/>
      <c r="C155" s="44"/>
      <c r="D155" s="1"/>
      <c r="E155" s="1"/>
      <c r="F155" s="1"/>
      <c r="G155" s="1"/>
      <c r="H155" s="1"/>
      <c r="I155" s="1"/>
      <c r="J155" s="1"/>
      <c r="K155" s="1"/>
      <c r="L155" s="1"/>
      <c r="M155" s="1"/>
      <c r="N155" s="1"/>
      <c r="O155" s="3"/>
      <c r="P155" s="3"/>
      <c r="Q155" s="3"/>
      <c r="R155" s="3"/>
      <c r="S155" s="3"/>
      <c r="T155" s="3"/>
      <c r="U155" s="3"/>
      <c r="V155" s="3"/>
      <c r="W155" s="3"/>
      <c r="X155" s="3"/>
      <c r="Y155" s="3"/>
      <c r="Z155" s="3"/>
      <c r="AA155" s="3"/>
      <c r="AB155" s="3"/>
      <c r="AC155" s="3"/>
      <c r="AD155" s="3"/>
      <c r="AE155" s="3"/>
      <c r="AF155" s="3"/>
    </row>
    <row r="156" ht="15.75" customHeight="1">
      <c r="A156" s="43"/>
      <c r="B156" s="44"/>
      <c r="C156" s="44"/>
      <c r="D156" s="1"/>
      <c r="E156" s="1"/>
      <c r="F156" s="1"/>
      <c r="G156" s="1"/>
      <c r="H156" s="1"/>
      <c r="I156" s="1"/>
      <c r="J156" s="1"/>
      <c r="K156" s="1"/>
      <c r="L156" s="1"/>
      <c r="M156" s="1"/>
      <c r="N156" s="1"/>
      <c r="O156" s="3"/>
      <c r="P156" s="3"/>
      <c r="Q156" s="3"/>
      <c r="R156" s="3"/>
      <c r="S156" s="3"/>
      <c r="T156" s="3"/>
      <c r="U156" s="3"/>
      <c r="V156" s="3"/>
      <c r="W156" s="3"/>
      <c r="X156" s="3"/>
      <c r="Y156" s="3"/>
      <c r="Z156" s="3"/>
      <c r="AA156" s="3"/>
      <c r="AB156" s="3"/>
      <c r="AC156" s="3"/>
      <c r="AD156" s="3"/>
      <c r="AE156" s="3"/>
      <c r="AF156" s="3"/>
    </row>
    <row r="157" ht="15.75" customHeight="1">
      <c r="A157" s="43"/>
      <c r="B157" s="44"/>
      <c r="C157" s="44"/>
      <c r="D157" s="1"/>
      <c r="E157" s="1"/>
      <c r="F157" s="1"/>
      <c r="G157" s="1"/>
      <c r="H157" s="1"/>
      <c r="I157" s="1"/>
      <c r="J157" s="1"/>
      <c r="K157" s="1"/>
      <c r="L157" s="1"/>
      <c r="M157" s="1"/>
      <c r="N157" s="1"/>
      <c r="O157" s="3"/>
      <c r="P157" s="3"/>
      <c r="Q157" s="3"/>
      <c r="R157" s="3"/>
      <c r="S157" s="3"/>
      <c r="T157" s="3"/>
      <c r="U157" s="3"/>
      <c r="V157" s="3"/>
      <c r="W157" s="3"/>
      <c r="X157" s="3"/>
      <c r="Y157" s="3"/>
      <c r="Z157" s="3"/>
      <c r="AA157" s="3"/>
      <c r="AB157" s="3"/>
      <c r="AC157" s="3"/>
      <c r="AD157" s="3"/>
      <c r="AE157" s="3"/>
      <c r="AF157" s="3"/>
    </row>
    <row r="158" ht="15.75" customHeight="1">
      <c r="A158" s="43"/>
      <c r="B158" s="44"/>
      <c r="C158" s="44"/>
      <c r="D158" s="1"/>
      <c r="E158" s="1"/>
      <c r="F158" s="1"/>
      <c r="G158" s="1"/>
      <c r="H158" s="1"/>
      <c r="I158" s="1"/>
      <c r="J158" s="1"/>
      <c r="K158" s="1"/>
      <c r="L158" s="1"/>
      <c r="M158" s="1"/>
      <c r="N158" s="1"/>
      <c r="O158" s="3"/>
      <c r="P158" s="3"/>
      <c r="Q158" s="3"/>
      <c r="R158" s="3"/>
      <c r="S158" s="3"/>
      <c r="T158" s="3"/>
      <c r="U158" s="3"/>
      <c r="V158" s="3"/>
      <c r="W158" s="3"/>
      <c r="X158" s="3"/>
      <c r="Y158" s="3"/>
      <c r="Z158" s="3"/>
      <c r="AA158" s="3"/>
      <c r="AB158" s="3"/>
      <c r="AC158" s="3"/>
      <c r="AD158" s="3"/>
      <c r="AE158" s="3"/>
      <c r="AF158" s="3"/>
    </row>
    <row r="159" ht="15.75" customHeight="1">
      <c r="A159" s="43"/>
      <c r="B159" s="44"/>
      <c r="C159" s="44"/>
      <c r="D159" s="1"/>
      <c r="E159" s="1"/>
      <c r="F159" s="1"/>
      <c r="G159" s="1"/>
      <c r="H159" s="1"/>
      <c r="I159" s="1"/>
      <c r="J159" s="1"/>
      <c r="K159" s="1"/>
      <c r="L159" s="1"/>
      <c r="M159" s="1"/>
      <c r="N159" s="1"/>
      <c r="O159" s="3"/>
      <c r="P159" s="3"/>
      <c r="Q159" s="3"/>
      <c r="R159" s="3"/>
      <c r="S159" s="3"/>
      <c r="T159" s="3"/>
      <c r="U159" s="3"/>
      <c r="V159" s="3"/>
      <c r="W159" s="3"/>
      <c r="X159" s="3"/>
      <c r="Y159" s="3"/>
      <c r="Z159" s="3"/>
      <c r="AA159" s="3"/>
      <c r="AB159" s="3"/>
      <c r="AC159" s="3"/>
      <c r="AD159" s="3"/>
      <c r="AE159" s="3"/>
      <c r="AF159" s="3"/>
    </row>
    <row r="160" ht="15.75" customHeight="1">
      <c r="A160" s="43"/>
      <c r="B160" s="44"/>
      <c r="C160" s="44"/>
      <c r="D160" s="1"/>
      <c r="E160" s="1"/>
      <c r="F160" s="1"/>
      <c r="G160" s="1"/>
      <c r="H160" s="1"/>
      <c r="I160" s="1"/>
      <c r="J160" s="1"/>
      <c r="K160" s="1"/>
      <c r="L160" s="1"/>
      <c r="M160" s="1"/>
      <c r="N160" s="1"/>
      <c r="O160" s="3"/>
      <c r="P160" s="3"/>
      <c r="Q160" s="3"/>
      <c r="R160" s="3"/>
      <c r="S160" s="3"/>
      <c r="T160" s="3"/>
      <c r="U160" s="3"/>
      <c r="V160" s="3"/>
      <c r="W160" s="3"/>
      <c r="X160" s="3"/>
      <c r="Y160" s="3"/>
      <c r="Z160" s="3"/>
      <c r="AA160" s="3"/>
      <c r="AB160" s="3"/>
      <c r="AC160" s="3"/>
      <c r="AD160" s="3"/>
      <c r="AE160" s="3"/>
      <c r="AF160" s="3"/>
    </row>
    <row r="161" ht="15.75" customHeight="1">
      <c r="A161" s="43"/>
      <c r="B161" s="44"/>
      <c r="C161" s="44"/>
      <c r="D161" s="1"/>
      <c r="E161" s="1"/>
      <c r="F161" s="1"/>
      <c r="G161" s="1"/>
      <c r="H161" s="1"/>
      <c r="I161" s="1"/>
      <c r="J161" s="1"/>
      <c r="K161" s="1"/>
      <c r="L161" s="1"/>
      <c r="M161" s="1"/>
      <c r="N161" s="1"/>
      <c r="O161" s="3"/>
      <c r="P161" s="3"/>
      <c r="Q161" s="3"/>
      <c r="R161" s="3"/>
      <c r="S161" s="3"/>
      <c r="T161" s="3"/>
      <c r="U161" s="3"/>
      <c r="V161" s="3"/>
      <c r="W161" s="3"/>
      <c r="X161" s="3"/>
      <c r="Y161" s="3"/>
      <c r="Z161" s="3"/>
      <c r="AA161" s="3"/>
      <c r="AB161" s="3"/>
      <c r="AC161" s="3"/>
      <c r="AD161" s="3"/>
      <c r="AE161" s="3"/>
      <c r="AF161" s="3"/>
    </row>
    <row r="162" ht="15.75" customHeight="1">
      <c r="A162" s="43"/>
      <c r="B162" s="44"/>
      <c r="C162" s="44"/>
      <c r="D162" s="1"/>
      <c r="E162" s="1"/>
      <c r="F162" s="1"/>
      <c r="G162" s="1"/>
      <c r="H162" s="1"/>
      <c r="I162" s="1"/>
      <c r="J162" s="1"/>
      <c r="K162" s="1"/>
      <c r="L162" s="1"/>
      <c r="M162" s="1"/>
      <c r="N162" s="1"/>
      <c r="O162" s="3"/>
      <c r="P162" s="3"/>
      <c r="Q162" s="3"/>
      <c r="R162" s="3"/>
      <c r="S162" s="3"/>
      <c r="T162" s="3"/>
      <c r="U162" s="3"/>
      <c r="V162" s="3"/>
      <c r="W162" s="3"/>
      <c r="X162" s="3"/>
      <c r="Y162" s="3"/>
      <c r="Z162" s="3"/>
      <c r="AA162" s="3"/>
      <c r="AB162" s="3"/>
      <c r="AC162" s="3"/>
      <c r="AD162" s="3"/>
      <c r="AE162" s="3"/>
      <c r="AF162" s="3"/>
    </row>
    <row r="163" ht="15.75" customHeight="1">
      <c r="A163" s="43"/>
      <c r="B163" s="44"/>
      <c r="C163" s="44"/>
      <c r="D163" s="1"/>
      <c r="E163" s="1"/>
      <c r="F163" s="1"/>
      <c r="G163" s="1"/>
      <c r="H163" s="1"/>
      <c r="I163" s="1"/>
      <c r="J163" s="1"/>
      <c r="K163" s="1"/>
      <c r="L163" s="1"/>
      <c r="M163" s="1"/>
      <c r="N163" s="1"/>
      <c r="O163" s="3"/>
      <c r="P163" s="3"/>
      <c r="Q163" s="3"/>
      <c r="R163" s="3"/>
      <c r="S163" s="3"/>
      <c r="T163" s="3"/>
      <c r="U163" s="3"/>
      <c r="V163" s="3"/>
      <c r="W163" s="3"/>
      <c r="X163" s="3"/>
      <c r="Y163" s="3"/>
      <c r="Z163" s="3"/>
      <c r="AA163" s="3"/>
      <c r="AB163" s="3"/>
      <c r="AC163" s="3"/>
      <c r="AD163" s="3"/>
      <c r="AE163" s="3"/>
      <c r="AF163" s="3"/>
    </row>
    <row r="164" ht="15.75" customHeight="1">
      <c r="A164" s="43"/>
      <c r="B164" s="44"/>
      <c r="C164" s="44"/>
      <c r="D164" s="1"/>
      <c r="E164" s="1"/>
      <c r="F164" s="1"/>
      <c r="G164" s="1"/>
      <c r="H164" s="1"/>
      <c r="I164" s="1"/>
      <c r="J164" s="1"/>
      <c r="K164" s="1"/>
      <c r="L164" s="1"/>
      <c r="M164" s="1"/>
      <c r="N164" s="1"/>
      <c r="O164" s="3"/>
      <c r="P164" s="3"/>
      <c r="Q164" s="3"/>
      <c r="R164" s="3"/>
      <c r="S164" s="3"/>
      <c r="T164" s="3"/>
      <c r="U164" s="3"/>
      <c r="V164" s="3"/>
      <c r="W164" s="3"/>
      <c r="X164" s="3"/>
      <c r="Y164" s="3"/>
      <c r="Z164" s="3"/>
      <c r="AA164" s="3"/>
      <c r="AB164" s="3"/>
      <c r="AC164" s="3"/>
      <c r="AD164" s="3"/>
      <c r="AE164" s="3"/>
      <c r="AF164" s="3"/>
    </row>
    <row r="165" ht="15.75" customHeight="1">
      <c r="A165" s="43"/>
      <c r="B165" s="44"/>
      <c r="C165" s="44"/>
      <c r="D165" s="1"/>
      <c r="E165" s="1"/>
      <c r="F165" s="1"/>
      <c r="G165" s="1"/>
      <c r="H165" s="1"/>
      <c r="I165" s="1"/>
      <c r="J165" s="1"/>
      <c r="K165" s="1"/>
      <c r="L165" s="1"/>
      <c r="M165" s="1"/>
      <c r="N165" s="1"/>
      <c r="O165" s="3"/>
      <c r="P165" s="3"/>
      <c r="Q165" s="3"/>
      <c r="R165" s="3"/>
      <c r="S165" s="3"/>
      <c r="T165" s="3"/>
      <c r="U165" s="3"/>
      <c r="V165" s="3"/>
      <c r="W165" s="3"/>
      <c r="X165" s="3"/>
      <c r="Y165" s="3"/>
      <c r="Z165" s="3"/>
      <c r="AA165" s="3"/>
      <c r="AB165" s="3"/>
      <c r="AC165" s="3"/>
      <c r="AD165" s="3"/>
      <c r="AE165" s="3"/>
      <c r="AF165" s="3"/>
    </row>
    <row r="166" ht="15.75" customHeight="1">
      <c r="A166" s="43"/>
      <c r="B166" s="44"/>
      <c r="C166" s="44"/>
      <c r="D166" s="1"/>
      <c r="E166" s="1"/>
      <c r="F166" s="1"/>
      <c r="G166" s="1"/>
      <c r="H166" s="1"/>
      <c r="I166" s="1"/>
      <c r="J166" s="1"/>
      <c r="K166" s="1"/>
      <c r="L166" s="1"/>
      <c r="M166" s="1"/>
      <c r="N166" s="1"/>
      <c r="O166" s="3"/>
      <c r="P166" s="3"/>
      <c r="Q166" s="3"/>
      <c r="R166" s="3"/>
      <c r="S166" s="3"/>
      <c r="T166" s="3"/>
      <c r="U166" s="3"/>
      <c r="V166" s="3"/>
      <c r="W166" s="3"/>
      <c r="X166" s="3"/>
      <c r="Y166" s="3"/>
      <c r="Z166" s="3"/>
      <c r="AA166" s="3"/>
      <c r="AB166" s="3"/>
      <c r="AC166" s="3"/>
      <c r="AD166" s="3"/>
      <c r="AE166" s="3"/>
      <c r="AF166" s="3"/>
    </row>
    <row r="167" ht="15.75" customHeight="1">
      <c r="A167" s="43"/>
      <c r="B167" s="44"/>
      <c r="C167" s="44"/>
      <c r="D167" s="1"/>
      <c r="E167" s="1"/>
      <c r="F167" s="1"/>
      <c r="G167" s="1"/>
      <c r="H167" s="1"/>
      <c r="I167" s="1"/>
      <c r="J167" s="1"/>
      <c r="K167" s="1"/>
      <c r="L167" s="1"/>
      <c r="M167" s="1"/>
      <c r="N167" s="1"/>
      <c r="O167" s="3"/>
      <c r="P167" s="3"/>
      <c r="Q167" s="3"/>
      <c r="R167" s="3"/>
      <c r="S167" s="3"/>
      <c r="T167" s="3"/>
      <c r="U167" s="3"/>
      <c r="V167" s="3"/>
      <c r="W167" s="3"/>
      <c r="X167" s="3"/>
      <c r="Y167" s="3"/>
      <c r="Z167" s="3"/>
      <c r="AA167" s="3"/>
      <c r="AB167" s="3"/>
      <c r="AC167" s="3"/>
      <c r="AD167" s="3"/>
      <c r="AE167" s="3"/>
      <c r="AF167" s="3"/>
    </row>
    <row r="168" ht="15.75" customHeight="1">
      <c r="A168" s="43"/>
      <c r="B168" s="44"/>
      <c r="C168" s="44"/>
      <c r="D168" s="1"/>
      <c r="E168" s="1"/>
      <c r="F168" s="1"/>
      <c r="G168" s="1"/>
      <c r="H168" s="1"/>
      <c r="I168" s="1"/>
      <c r="J168" s="1"/>
      <c r="K168" s="1"/>
      <c r="L168" s="1"/>
      <c r="M168" s="1"/>
      <c r="N168" s="1"/>
      <c r="O168" s="3"/>
      <c r="P168" s="3"/>
      <c r="Q168" s="3"/>
      <c r="R168" s="3"/>
      <c r="S168" s="3"/>
      <c r="T168" s="3"/>
      <c r="U168" s="3"/>
      <c r="V168" s="3"/>
      <c r="W168" s="3"/>
      <c r="X168" s="3"/>
      <c r="Y168" s="3"/>
      <c r="Z168" s="3"/>
      <c r="AA168" s="3"/>
      <c r="AB168" s="3"/>
      <c r="AC168" s="3"/>
      <c r="AD168" s="3"/>
      <c r="AE168" s="3"/>
      <c r="AF168" s="3"/>
    </row>
    <row r="169" ht="15.75" customHeight="1">
      <c r="A169" s="43"/>
      <c r="B169" s="44"/>
      <c r="C169" s="44"/>
      <c r="D169" s="1"/>
      <c r="E169" s="1"/>
      <c r="F169" s="1"/>
      <c r="G169" s="1"/>
      <c r="H169" s="1"/>
      <c r="I169" s="1"/>
      <c r="J169" s="1"/>
      <c r="K169" s="1"/>
      <c r="L169" s="1"/>
      <c r="M169" s="1"/>
      <c r="N169" s="1"/>
      <c r="O169" s="3"/>
      <c r="P169" s="3"/>
      <c r="Q169" s="3"/>
      <c r="R169" s="3"/>
      <c r="S169" s="3"/>
      <c r="T169" s="3"/>
      <c r="U169" s="3"/>
      <c r="V169" s="3"/>
      <c r="W169" s="3"/>
      <c r="X169" s="3"/>
      <c r="Y169" s="3"/>
      <c r="Z169" s="3"/>
      <c r="AA169" s="3"/>
      <c r="AB169" s="3"/>
      <c r="AC169" s="3"/>
      <c r="AD169" s="3"/>
      <c r="AE169" s="3"/>
      <c r="AF169" s="3"/>
    </row>
    <row r="170" ht="15.75" customHeight="1">
      <c r="A170" s="43"/>
      <c r="B170" s="44"/>
      <c r="C170" s="44"/>
      <c r="D170" s="1"/>
      <c r="E170" s="1"/>
      <c r="F170" s="1"/>
      <c r="G170" s="1"/>
      <c r="H170" s="1"/>
      <c r="I170" s="1"/>
      <c r="J170" s="1"/>
      <c r="K170" s="1"/>
      <c r="L170" s="1"/>
      <c r="M170" s="1"/>
      <c r="N170" s="1"/>
      <c r="O170" s="3"/>
      <c r="P170" s="3"/>
      <c r="Q170" s="3"/>
      <c r="R170" s="3"/>
      <c r="S170" s="3"/>
      <c r="T170" s="3"/>
      <c r="U170" s="3"/>
      <c r="V170" s="3"/>
      <c r="W170" s="3"/>
      <c r="X170" s="3"/>
      <c r="Y170" s="3"/>
      <c r="Z170" s="3"/>
      <c r="AA170" s="3"/>
      <c r="AB170" s="3"/>
      <c r="AC170" s="3"/>
      <c r="AD170" s="3"/>
      <c r="AE170" s="3"/>
      <c r="AF170" s="3"/>
    </row>
    <row r="171" ht="15.75" customHeight="1">
      <c r="A171" s="43"/>
      <c r="B171" s="44"/>
      <c r="C171" s="44"/>
      <c r="D171" s="1"/>
      <c r="E171" s="1"/>
      <c r="F171" s="1"/>
      <c r="G171" s="1"/>
      <c r="H171" s="1"/>
      <c r="I171" s="1"/>
      <c r="J171" s="1"/>
      <c r="K171" s="1"/>
      <c r="L171" s="1"/>
      <c r="M171" s="1"/>
      <c r="N171" s="1"/>
      <c r="O171" s="3"/>
      <c r="P171" s="3"/>
      <c r="Q171" s="3"/>
      <c r="R171" s="3"/>
      <c r="S171" s="3"/>
      <c r="T171" s="3"/>
      <c r="U171" s="3"/>
      <c r="V171" s="3"/>
      <c r="W171" s="3"/>
      <c r="X171" s="3"/>
      <c r="Y171" s="3"/>
      <c r="Z171" s="3"/>
      <c r="AA171" s="3"/>
      <c r="AB171" s="3"/>
      <c r="AC171" s="3"/>
      <c r="AD171" s="3"/>
      <c r="AE171" s="3"/>
      <c r="AF171" s="3"/>
    </row>
    <row r="172" ht="15.75" customHeight="1">
      <c r="A172" s="43"/>
      <c r="B172" s="44"/>
      <c r="C172" s="44"/>
      <c r="D172" s="1"/>
      <c r="E172" s="1"/>
      <c r="F172" s="1"/>
      <c r="G172" s="1"/>
      <c r="H172" s="1"/>
      <c r="I172" s="1"/>
      <c r="J172" s="1"/>
      <c r="K172" s="1"/>
      <c r="L172" s="1"/>
      <c r="M172" s="1"/>
      <c r="N172" s="1"/>
      <c r="O172" s="3"/>
      <c r="P172" s="3"/>
      <c r="Q172" s="3"/>
      <c r="R172" s="3"/>
      <c r="S172" s="3"/>
      <c r="T172" s="3"/>
      <c r="U172" s="3"/>
      <c r="V172" s="3"/>
      <c r="W172" s="3"/>
      <c r="X172" s="3"/>
      <c r="Y172" s="3"/>
      <c r="Z172" s="3"/>
      <c r="AA172" s="3"/>
      <c r="AB172" s="3"/>
      <c r="AC172" s="3"/>
      <c r="AD172" s="3"/>
      <c r="AE172" s="3"/>
      <c r="AF172" s="3"/>
    </row>
    <row r="173" ht="15.75" customHeight="1">
      <c r="A173" s="43"/>
      <c r="B173" s="44"/>
      <c r="C173" s="44"/>
      <c r="D173" s="1"/>
      <c r="E173" s="1"/>
      <c r="F173" s="1"/>
      <c r="G173" s="1"/>
      <c r="H173" s="1"/>
      <c r="I173" s="1"/>
      <c r="J173" s="1"/>
      <c r="K173" s="1"/>
      <c r="L173" s="1"/>
      <c r="M173" s="1"/>
      <c r="N173" s="1"/>
      <c r="O173" s="3"/>
      <c r="P173" s="3"/>
      <c r="Q173" s="3"/>
      <c r="R173" s="3"/>
      <c r="S173" s="3"/>
      <c r="T173" s="3"/>
      <c r="U173" s="3"/>
      <c r="V173" s="3"/>
      <c r="W173" s="3"/>
      <c r="X173" s="3"/>
      <c r="Y173" s="3"/>
      <c r="Z173" s="3"/>
      <c r="AA173" s="3"/>
      <c r="AB173" s="3"/>
      <c r="AC173" s="3"/>
      <c r="AD173" s="3"/>
      <c r="AE173" s="3"/>
      <c r="AF173" s="3"/>
    </row>
    <row r="174" ht="15.75" customHeight="1">
      <c r="A174" s="43"/>
      <c r="B174" s="44"/>
      <c r="C174" s="44"/>
      <c r="D174" s="1"/>
      <c r="E174" s="1"/>
      <c r="F174" s="1"/>
      <c r="G174" s="1"/>
      <c r="H174" s="1"/>
      <c r="I174" s="1"/>
      <c r="J174" s="1"/>
      <c r="K174" s="1"/>
      <c r="L174" s="1"/>
      <c r="M174" s="1"/>
      <c r="N174" s="1"/>
      <c r="O174" s="3"/>
      <c r="P174" s="3"/>
      <c r="Q174" s="3"/>
      <c r="R174" s="3"/>
      <c r="S174" s="3"/>
      <c r="T174" s="3"/>
      <c r="U174" s="3"/>
      <c r="V174" s="3"/>
      <c r="W174" s="3"/>
      <c r="X174" s="3"/>
      <c r="Y174" s="3"/>
      <c r="Z174" s="3"/>
      <c r="AA174" s="3"/>
      <c r="AB174" s="3"/>
      <c r="AC174" s="3"/>
      <c r="AD174" s="3"/>
      <c r="AE174" s="3"/>
      <c r="AF174" s="3"/>
    </row>
    <row r="175" ht="15.75" customHeight="1">
      <c r="A175" s="43"/>
      <c r="B175" s="44"/>
      <c r="C175" s="44"/>
      <c r="D175" s="1"/>
      <c r="E175" s="1"/>
      <c r="F175" s="1"/>
      <c r="G175" s="1"/>
      <c r="H175" s="1"/>
      <c r="I175" s="1"/>
      <c r="J175" s="1"/>
      <c r="K175" s="1"/>
      <c r="L175" s="1"/>
      <c r="M175" s="1"/>
      <c r="N175" s="1"/>
      <c r="O175" s="3"/>
      <c r="P175" s="3"/>
      <c r="Q175" s="3"/>
      <c r="R175" s="3"/>
      <c r="S175" s="3"/>
      <c r="T175" s="3"/>
      <c r="U175" s="3"/>
      <c r="V175" s="3"/>
      <c r="W175" s="3"/>
      <c r="X175" s="3"/>
      <c r="Y175" s="3"/>
      <c r="Z175" s="3"/>
      <c r="AA175" s="3"/>
      <c r="AB175" s="3"/>
      <c r="AC175" s="3"/>
      <c r="AD175" s="3"/>
      <c r="AE175" s="3"/>
      <c r="AF175" s="3"/>
    </row>
    <row r="176" ht="15.75" customHeight="1">
      <c r="A176" s="43"/>
      <c r="B176" s="44"/>
      <c r="C176" s="44"/>
      <c r="D176" s="1"/>
      <c r="E176" s="1"/>
      <c r="F176" s="1"/>
      <c r="G176" s="1"/>
      <c r="H176" s="1"/>
      <c r="I176" s="1"/>
      <c r="J176" s="1"/>
      <c r="K176" s="1"/>
      <c r="L176" s="1"/>
      <c r="M176" s="1"/>
      <c r="N176" s="1"/>
      <c r="O176" s="3"/>
      <c r="P176" s="3"/>
      <c r="Q176" s="3"/>
      <c r="R176" s="3"/>
      <c r="S176" s="3"/>
      <c r="T176" s="3"/>
      <c r="U176" s="3"/>
      <c r="V176" s="3"/>
      <c r="W176" s="3"/>
      <c r="X176" s="3"/>
      <c r="Y176" s="3"/>
      <c r="Z176" s="3"/>
      <c r="AA176" s="3"/>
      <c r="AB176" s="3"/>
      <c r="AC176" s="3"/>
      <c r="AD176" s="3"/>
      <c r="AE176" s="3"/>
      <c r="AF176" s="3"/>
    </row>
    <row r="177" ht="15.75" customHeight="1">
      <c r="A177" s="43"/>
      <c r="B177" s="44"/>
      <c r="C177" s="44"/>
      <c r="D177" s="1"/>
      <c r="E177" s="1"/>
      <c r="F177" s="1"/>
      <c r="G177" s="1"/>
      <c r="H177" s="1"/>
      <c r="I177" s="1"/>
      <c r="J177" s="1"/>
      <c r="K177" s="1"/>
      <c r="L177" s="1"/>
      <c r="M177" s="1"/>
      <c r="N177" s="1"/>
      <c r="O177" s="3"/>
      <c r="P177" s="3"/>
      <c r="Q177" s="3"/>
      <c r="R177" s="3"/>
      <c r="S177" s="3"/>
      <c r="T177" s="3"/>
      <c r="U177" s="3"/>
      <c r="V177" s="3"/>
      <c r="W177" s="3"/>
      <c r="X177" s="3"/>
      <c r="Y177" s="3"/>
      <c r="Z177" s="3"/>
      <c r="AA177" s="3"/>
      <c r="AB177" s="3"/>
      <c r="AC177" s="3"/>
      <c r="AD177" s="3"/>
      <c r="AE177" s="3"/>
      <c r="AF177" s="3"/>
    </row>
    <row r="178" ht="15.75" customHeight="1">
      <c r="A178" s="43"/>
      <c r="B178" s="44"/>
      <c r="C178" s="44"/>
      <c r="D178" s="1"/>
      <c r="E178" s="1"/>
      <c r="F178" s="1"/>
      <c r="G178" s="1"/>
      <c r="H178" s="1"/>
      <c r="I178" s="1"/>
      <c r="J178" s="1"/>
      <c r="K178" s="1"/>
      <c r="L178" s="1"/>
      <c r="M178" s="1"/>
      <c r="N178" s="1"/>
      <c r="O178" s="3"/>
      <c r="P178" s="3"/>
      <c r="Q178" s="3"/>
      <c r="R178" s="3"/>
      <c r="S178" s="3"/>
      <c r="T178" s="3"/>
      <c r="U178" s="3"/>
      <c r="V178" s="3"/>
      <c r="W178" s="3"/>
      <c r="X178" s="3"/>
      <c r="Y178" s="3"/>
      <c r="Z178" s="3"/>
      <c r="AA178" s="3"/>
      <c r="AB178" s="3"/>
      <c r="AC178" s="3"/>
      <c r="AD178" s="3"/>
      <c r="AE178" s="3"/>
      <c r="AF178" s="3"/>
    </row>
    <row r="179" ht="15.75" customHeight="1">
      <c r="A179" s="43"/>
      <c r="B179" s="44"/>
      <c r="C179" s="44"/>
      <c r="D179" s="1"/>
      <c r="E179" s="1"/>
      <c r="F179" s="1"/>
      <c r="G179" s="1"/>
      <c r="H179" s="1"/>
      <c r="I179" s="1"/>
      <c r="J179" s="1"/>
      <c r="K179" s="1"/>
      <c r="L179" s="1"/>
      <c r="M179" s="1"/>
      <c r="N179" s="1"/>
      <c r="O179" s="3"/>
      <c r="P179" s="3"/>
      <c r="Q179" s="3"/>
      <c r="R179" s="3"/>
      <c r="S179" s="3"/>
      <c r="T179" s="3"/>
      <c r="U179" s="3"/>
      <c r="V179" s="3"/>
      <c r="W179" s="3"/>
      <c r="X179" s="3"/>
      <c r="Y179" s="3"/>
      <c r="Z179" s="3"/>
      <c r="AA179" s="3"/>
      <c r="AB179" s="3"/>
      <c r="AC179" s="3"/>
      <c r="AD179" s="3"/>
      <c r="AE179" s="3"/>
      <c r="AF179" s="3"/>
    </row>
    <row r="180" ht="15.75" customHeight="1">
      <c r="A180" s="43"/>
      <c r="B180" s="44"/>
      <c r="C180" s="44"/>
      <c r="D180" s="1"/>
      <c r="E180" s="1"/>
      <c r="F180" s="1"/>
      <c r="G180" s="1"/>
      <c r="H180" s="1"/>
      <c r="I180" s="1"/>
      <c r="J180" s="1"/>
      <c r="K180" s="1"/>
      <c r="L180" s="1"/>
      <c r="M180" s="1"/>
      <c r="N180" s="1"/>
      <c r="O180" s="3"/>
      <c r="P180" s="3"/>
      <c r="Q180" s="3"/>
      <c r="R180" s="3"/>
      <c r="S180" s="3"/>
      <c r="T180" s="3"/>
      <c r="U180" s="3"/>
      <c r="V180" s="3"/>
      <c r="W180" s="3"/>
      <c r="X180" s="3"/>
      <c r="Y180" s="3"/>
      <c r="Z180" s="3"/>
      <c r="AA180" s="3"/>
      <c r="AB180" s="3"/>
      <c r="AC180" s="3"/>
      <c r="AD180" s="3"/>
      <c r="AE180" s="3"/>
      <c r="AF180" s="3"/>
    </row>
    <row r="181" ht="15.75" customHeight="1">
      <c r="A181" s="43"/>
      <c r="B181" s="44"/>
      <c r="C181" s="44"/>
      <c r="D181" s="1"/>
      <c r="E181" s="1"/>
      <c r="F181" s="1"/>
      <c r="G181" s="1"/>
      <c r="H181" s="1"/>
      <c r="I181" s="1"/>
      <c r="J181" s="1"/>
      <c r="K181" s="1"/>
      <c r="L181" s="1"/>
      <c r="M181" s="1"/>
      <c r="N181" s="1"/>
      <c r="O181" s="3"/>
      <c r="P181" s="3"/>
      <c r="Q181" s="3"/>
      <c r="R181" s="3"/>
      <c r="S181" s="3"/>
      <c r="T181" s="3"/>
      <c r="U181" s="3"/>
      <c r="V181" s="3"/>
      <c r="W181" s="3"/>
      <c r="X181" s="3"/>
      <c r="Y181" s="3"/>
      <c r="Z181" s="3"/>
      <c r="AA181" s="3"/>
      <c r="AB181" s="3"/>
      <c r="AC181" s="3"/>
      <c r="AD181" s="3"/>
      <c r="AE181" s="3"/>
      <c r="AF181" s="3"/>
    </row>
    <row r="182" ht="15.75" customHeight="1">
      <c r="A182" s="43"/>
      <c r="B182" s="44"/>
      <c r="C182" s="44"/>
      <c r="D182" s="1"/>
      <c r="E182" s="1"/>
      <c r="F182" s="1"/>
      <c r="G182" s="1"/>
      <c r="H182" s="1"/>
      <c r="I182" s="1"/>
      <c r="J182" s="1"/>
      <c r="K182" s="1"/>
      <c r="L182" s="1"/>
      <c r="M182" s="1"/>
      <c r="N182" s="1"/>
      <c r="O182" s="3"/>
      <c r="P182" s="3"/>
      <c r="Q182" s="3"/>
      <c r="R182" s="3"/>
      <c r="S182" s="3"/>
      <c r="T182" s="3"/>
      <c r="U182" s="3"/>
      <c r="V182" s="3"/>
      <c r="W182" s="3"/>
      <c r="X182" s="3"/>
      <c r="Y182" s="3"/>
      <c r="Z182" s="3"/>
      <c r="AA182" s="3"/>
      <c r="AB182" s="3"/>
      <c r="AC182" s="3"/>
      <c r="AD182" s="3"/>
      <c r="AE182" s="3"/>
      <c r="AF182" s="3"/>
    </row>
    <row r="183" ht="15.75" customHeight="1">
      <c r="A183" s="43"/>
      <c r="B183" s="44"/>
      <c r="C183" s="44"/>
      <c r="D183" s="1"/>
      <c r="E183" s="1"/>
      <c r="F183" s="1"/>
      <c r="G183" s="1"/>
      <c r="H183" s="1"/>
      <c r="I183" s="1"/>
      <c r="J183" s="1"/>
      <c r="K183" s="1"/>
      <c r="L183" s="1"/>
      <c r="M183" s="1"/>
      <c r="N183" s="1"/>
      <c r="O183" s="3"/>
      <c r="P183" s="3"/>
      <c r="Q183" s="3"/>
      <c r="R183" s="3"/>
      <c r="S183" s="3"/>
      <c r="T183" s="3"/>
      <c r="U183" s="3"/>
      <c r="V183" s="3"/>
      <c r="W183" s="3"/>
      <c r="X183" s="3"/>
      <c r="Y183" s="3"/>
      <c r="Z183" s="3"/>
      <c r="AA183" s="3"/>
      <c r="AB183" s="3"/>
      <c r="AC183" s="3"/>
      <c r="AD183" s="3"/>
      <c r="AE183" s="3"/>
      <c r="AF183" s="3"/>
    </row>
    <row r="184" ht="15.75" customHeight="1">
      <c r="A184" s="43"/>
      <c r="B184" s="44"/>
      <c r="C184" s="44"/>
      <c r="D184" s="1"/>
      <c r="E184" s="1"/>
      <c r="F184" s="1"/>
      <c r="G184" s="1"/>
      <c r="H184" s="1"/>
      <c r="I184" s="1"/>
      <c r="J184" s="1"/>
      <c r="K184" s="1"/>
      <c r="L184" s="1"/>
      <c r="M184" s="1"/>
      <c r="N184" s="1"/>
      <c r="O184" s="3"/>
      <c r="P184" s="3"/>
      <c r="Q184" s="3"/>
      <c r="R184" s="3"/>
      <c r="S184" s="3"/>
      <c r="T184" s="3"/>
      <c r="U184" s="3"/>
      <c r="V184" s="3"/>
      <c r="W184" s="3"/>
      <c r="X184" s="3"/>
      <c r="Y184" s="3"/>
      <c r="Z184" s="3"/>
      <c r="AA184" s="3"/>
      <c r="AB184" s="3"/>
      <c r="AC184" s="3"/>
      <c r="AD184" s="3"/>
      <c r="AE184" s="3"/>
      <c r="AF184" s="3"/>
    </row>
    <row r="185" ht="15.75" customHeight="1">
      <c r="A185" s="43"/>
      <c r="B185" s="44"/>
      <c r="C185" s="44"/>
      <c r="D185" s="1"/>
      <c r="E185" s="1"/>
      <c r="F185" s="1"/>
      <c r="G185" s="1"/>
      <c r="H185" s="1"/>
      <c r="I185" s="1"/>
      <c r="J185" s="1"/>
      <c r="K185" s="1"/>
      <c r="L185" s="1"/>
      <c r="M185" s="1"/>
      <c r="N185" s="1"/>
      <c r="O185" s="3"/>
      <c r="P185" s="3"/>
      <c r="Q185" s="3"/>
      <c r="R185" s="3"/>
      <c r="S185" s="3"/>
      <c r="T185" s="3"/>
      <c r="U185" s="3"/>
      <c r="V185" s="3"/>
      <c r="W185" s="3"/>
      <c r="X185" s="3"/>
      <c r="Y185" s="3"/>
      <c r="Z185" s="3"/>
      <c r="AA185" s="3"/>
      <c r="AB185" s="3"/>
      <c r="AC185" s="3"/>
      <c r="AD185" s="3"/>
      <c r="AE185" s="3"/>
      <c r="AF185" s="3"/>
    </row>
    <row r="186" ht="15.75" customHeight="1">
      <c r="A186" s="43"/>
      <c r="B186" s="44"/>
      <c r="C186" s="44"/>
      <c r="D186" s="1"/>
      <c r="E186" s="1"/>
      <c r="F186" s="1"/>
      <c r="G186" s="1"/>
      <c r="H186" s="1"/>
      <c r="I186" s="1"/>
      <c r="J186" s="1"/>
      <c r="K186" s="1"/>
      <c r="L186" s="1"/>
      <c r="M186" s="1"/>
      <c r="N186" s="1"/>
      <c r="O186" s="3"/>
      <c r="P186" s="3"/>
      <c r="Q186" s="3"/>
      <c r="R186" s="3"/>
      <c r="S186" s="3"/>
      <c r="T186" s="3"/>
      <c r="U186" s="3"/>
      <c r="V186" s="3"/>
      <c r="W186" s="3"/>
      <c r="X186" s="3"/>
      <c r="Y186" s="3"/>
      <c r="Z186" s="3"/>
      <c r="AA186" s="3"/>
      <c r="AB186" s="3"/>
      <c r="AC186" s="3"/>
      <c r="AD186" s="3"/>
      <c r="AE186" s="3"/>
      <c r="AF186" s="3"/>
    </row>
    <row r="187" ht="15.75" customHeight="1">
      <c r="A187" s="43"/>
      <c r="B187" s="44"/>
      <c r="C187" s="44"/>
      <c r="D187" s="1"/>
      <c r="E187" s="1"/>
      <c r="F187" s="1"/>
      <c r="G187" s="1"/>
      <c r="H187" s="1"/>
      <c r="I187" s="1"/>
      <c r="J187" s="1"/>
      <c r="K187" s="1"/>
      <c r="L187" s="1"/>
      <c r="M187" s="1"/>
      <c r="N187" s="1"/>
      <c r="O187" s="3"/>
      <c r="P187" s="3"/>
      <c r="Q187" s="3"/>
      <c r="R187" s="3"/>
      <c r="S187" s="3"/>
      <c r="T187" s="3"/>
      <c r="U187" s="3"/>
      <c r="V187" s="3"/>
      <c r="W187" s="3"/>
      <c r="X187" s="3"/>
      <c r="Y187" s="3"/>
      <c r="Z187" s="3"/>
      <c r="AA187" s="3"/>
      <c r="AB187" s="3"/>
      <c r="AC187" s="3"/>
      <c r="AD187" s="3"/>
      <c r="AE187" s="3"/>
      <c r="AF187" s="3"/>
    </row>
    <row r="188" ht="15.75" customHeight="1">
      <c r="A188" s="43"/>
      <c r="B188" s="44"/>
      <c r="C188" s="44"/>
      <c r="D188" s="1"/>
      <c r="E188" s="1"/>
      <c r="F188" s="1"/>
      <c r="G188" s="1"/>
      <c r="H188" s="1"/>
      <c r="I188" s="1"/>
      <c r="J188" s="1"/>
      <c r="K188" s="1"/>
      <c r="L188" s="1"/>
      <c r="M188" s="1"/>
      <c r="N188" s="1"/>
      <c r="O188" s="3"/>
      <c r="P188" s="3"/>
      <c r="Q188" s="3"/>
      <c r="R188" s="3"/>
      <c r="S188" s="3"/>
      <c r="T188" s="3"/>
      <c r="U188" s="3"/>
      <c r="V188" s="3"/>
      <c r="W188" s="3"/>
      <c r="X188" s="3"/>
      <c r="Y188" s="3"/>
      <c r="Z188" s="3"/>
      <c r="AA188" s="3"/>
      <c r="AB188" s="3"/>
      <c r="AC188" s="3"/>
      <c r="AD188" s="3"/>
      <c r="AE188" s="3"/>
      <c r="AF188" s="3"/>
    </row>
    <row r="189" ht="15.75" customHeight="1">
      <c r="A189" s="43"/>
      <c r="B189" s="44"/>
      <c r="C189" s="44"/>
      <c r="D189" s="1"/>
      <c r="E189" s="1"/>
      <c r="F189" s="1"/>
      <c r="G189" s="1"/>
      <c r="H189" s="1"/>
      <c r="I189" s="1"/>
      <c r="J189" s="1"/>
      <c r="K189" s="1"/>
      <c r="L189" s="1"/>
      <c r="M189" s="1"/>
      <c r="N189" s="1"/>
      <c r="O189" s="3"/>
      <c r="P189" s="3"/>
      <c r="Q189" s="3"/>
      <c r="R189" s="3"/>
      <c r="S189" s="3"/>
      <c r="T189" s="3"/>
      <c r="U189" s="3"/>
      <c r="V189" s="3"/>
      <c r="W189" s="3"/>
      <c r="X189" s="3"/>
      <c r="Y189" s="3"/>
      <c r="Z189" s="3"/>
      <c r="AA189" s="3"/>
      <c r="AB189" s="3"/>
      <c r="AC189" s="3"/>
      <c r="AD189" s="3"/>
      <c r="AE189" s="3"/>
      <c r="AF189" s="3"/>
    </row>
    <row r="190" ht="15.75" customHeight="1">
      <c r="A190" s="43"/>
      <c r="B190" s="44"/>
      <c r="C190" s="44"/>
      <c r="D190" s="1"/>
      <c r="E190" s="1"/>
      <c r="F190" s="1"/>
      <c r="G190" s="1"/>
      <c r="H190" s="1"/>
      <c r="I190" s="1"/>
      <c r="J190" s="1"/>
      <c r="K190" s="1"/>
      <c r="L190" s="1"/>
      <c r="M190" s="1"/>
      <c r="N190" s="1"/>
      <c r="O190" s="3"/>
      <c r="P190" s="3"/>
      <c r="Q190" s="3"/>
      <c r="R190" s="3"/>
      <c r="S190" s="3"/>
      <c r="T190" s="3"/>
      <c r="U190" s="3"/>
      <c r="V190" s="3"/>
      <c r="W190" s="3"/>
      <c r="X190" s="3"/>
      <c r="Y190" s="3"/>
      <c r="Z190" s="3"/>
      <c r="AA190" s="3"/>
      <c r="AB190" s="3"/>
      <c r="AC190" s="3"/>
      <c r="AD190" s="3"/>
      <c r="AE190" s="3"/>
      <c r="AF190" s="3"/>
    </row>
    <row r="191" ht="15.75" customHeight="1">
      <c r="A191" s="43"/>
      <c r="B191" s="44"/>
      <c r="C191" s="44"/>
      <c r="D191" s="1"/>
      <c r="E191" s="1"/>
      <c r="F191" s="1"/>
      <c r="G191" s="1"/>
      <c r="H191" s="1"/>
      <c r="I191" s="1"/>
      <c r="J191" s="1"/>
      <c r="K191" s="1"/>
      <c r="L191" s="1"/>
      <c r="M191" s="1"/>
      <c r="N191" s="1"/>
      <c r="O191" s="3"/>
      <c r="P191" s="3"/>
      <c r="Q191" s="3"/>
      <c r="R191" s="3"/>
      <c r="S191" s="3"/>
      <c r="T191" s="3"/>
      <c r="U191" s="3"/>
      <c r="V191" s="3"/>
      <c r="W191" s="3"/>
      <c r="X191" s="3"/>
      <c r="Y191" s="3"/>
      <c r="Z191" s="3"/>
      <c r="AA191" s="3"/>
      <c r="AB191" s="3"/>
      <c r="AC191" s="3"/>
      <c r="AD191" s="3"/>
      <c r="AE191" s="3"/>
      <c r="AF191" s="3"/>
    </row>
    <row r="192" ht="15.75" customHeight="1">
      <c r="A192" s="43"/>
      <c r="B192" s="44"/>
      <c r="C192" s="44"/>
      <c r="D192" s="1"/>
      <c r="E192" s="1"/>
      <c r="F192" s="1"/>
      <c r="G192" s="1"/>
      <c r="H192" s="1"/>
      <c r="I192" s="1"/>
      <c r="J192" s="1"/>
      <c r="K192" s="1"/>
      <c r="L192" s="1"/>
      <c r="M192" s="1"/>
      <c r="N192" s="1"/>
      <c r="O192" s="3"/>
      <c r="P192" s="3"/>
      <c r="Q192" s="3"/>
      <c r="R192" s="3"/>
      <c r="S192" s="3"/>
      <c r="T192" s="3"/>
      <c r="U192" s="3"/>
      <c r="V192" s="3"/>
      <c r="W192" s="3"/>
      <c r="X192" s="3"/>
      <c r="Y192" s="3"/>
      <c r="Z192" s="3"/>
      <c r="AA192" s="3"/>
      <c r="AB192" s="3"/>
      <c r="AC192" s="3"/>
      <c r="AD192" s="3"/>
      <c r="AE192" s="3"/>
      <c r="AF192" s="3"/>
    </row>
    <row r="193" ht="15.75" customHeight="1">
      <c r="A193" s="43"/>
      <c r="B193" s="44"/>
      <c r="C193" s="44"/>
      <c r="D193" s="1"/>
      <c r="E193" s="1"/>
      <c r="F193" s="1"/>
      <c r="G193" s="1"/>
      <c r="H193" s="1"/>
      <c r="I193" s="1"/>
      <c r="J193" s="1"/>
      <c r="K193" s="1"/>
      <c r="L193" s="1"/>
      <c r="M193" s="1"/>
      <c r="N193" s="1"/>
      <c r="O193" s="3"/>
      <c r="P193" s="3"/>
      <c r="Q193" s="3"/>
      <c r="R193" s="3"/>
      <c r="S193" s="3"/>
      <c r="T193" s="3"/>
      <c r="U193" s="3"/>
      <c r="V193" s="3"/>
      <c r="W193" s="3"/>
      <c r="X193" s="3"/>
      <c r="Y193" s="3"/>
      <c r="Z193" s="3"/>
      <c r="AA193" s="3"/>
      <c r="AB193" s="3"/>
      <c r="AC193" s="3"/>
      <c r="AD193" s="3"/>
      <c r="AE193" s="3"/>
      <c r="AF193" s="3"/>
    </row>
    <row r="194" ht="15.75" customHeight="1">
      <c r="A194" s="43"/>
      <c r="B194" s="44"/>
      <c r="C194" s="44"/>
      <c r="D194" s="1"/>
      <c r="E194" s="1"/>
      <c r="F194" s="1"/>
      <c r="G194" s="1"/>
      <c r="H194" s="1"/>
      <c r="I194" s="1"/>
      <c r="J194" s="1"/>
      <c r="K194" s="1"/>
      <c r="L194" s="1"/>
      <c r="M194" s="1"/>
      <c r="N194" s="1"/>
      <c r="O194" s="3"/>
      <c r="P194" s="3"/>
      <c r="Q194" s="3"/>
      <c r="R194" s="3"/>
      <c r="S194" s="3"/>
      <c r="T194" s="3"/>
      <c r="U194" s="3"/>
      <c r="V194" s="3"/>
      <c r="W194" s="3"/>
      <c r="X194" s="3"/>
      <c r="Y194" s="3"/>
      <c r="Z194" s="3"/>
      <c r="AA194" s="3"/>
      <c r="AB194" s="3"/>
      <c r="AC194" s="3"/>
      <c r="AD194" s="3"/>
      <c r="AE194" s="3"/>
      <c r="AF194" s="3"/>
    </row>
    <row r="195" ht="15.75" customHeight="1">
      <c r="A195" s="43"/>
      <c r="B195" s="44"/>
      <c r="C195" s="44"/>
      <c r="D195" s="1"/>
      <c r="E195" s="1"/>
      <c r="F195" s="1"/>
      <c r="G195" s="1"/>
      <c r="H195" s="1"/>
      <c r="I195" s="1"/>
      <c r="J195" s="1"/>
      <c r="K195" s="1"/>
      <c r="L195" s="1"/>
      <c r="M195" s="1"/>
      <c r="N195" s="1"/>
      <c r="O195" s="3"/>
      <c r="P195" s="3"/>
      <c r="Q195" s="3"/>
      <c r="R195" s="3"/>
      <c r="S195" s="3"/>
      <c r="T195" s="3"/>
      <c r="U195" s="3"/>
      <c r="V195" s="3"/>
      <c r="W195" s="3"/>
      <c r="X195" s="3"/>
      <c r="Y195" s="3"/>
      <c r="Z195" s="3"/>
      <c r="AA195" s="3"/>
      <c r="AB195" s="3"/>
      <c r="AC195" s="3"/>
      <c r="AD195" s="3"/>
      <c r="AE195" s="3"/>
      <c r="AF195" s="3"/>
    </row>
    <row r="196" ht="15.75" customHeight="1">
      <c r="A196" s="43"/>
      <c r="B196" s="44"/>
      <c r="C196" s="44"/>
      <c r="D196" s="1"/>
      <c r="E196" s="1"/>
      <c r="F196" s="1"/>
      <c r="G196" s="1"/>
      <c r="H196" s="1"/>
      <c r="I196" s="1"/>
      <c r="J196" s="1"/>
      <c r="K196" s="1"/>
      <c r="L196" s="1"/>
      <c r="M196" s="1"/>
      <c r="N196" s="1"/>
      <c r="O196" s="3"/>
      <c r="P196" s="3"/>
      <c r="Q196" s="3"/>
      <c r="R196" s="3"/>
      <c r="S196" s="3"/>
      <c r="T196" s="3"/>
      <c r="U196" s="3"/>
      <c r="V196" s="3"/>
      <c r="W196" s="3"/>
      <c r="X196" s="3"/>
      <c r="Y196" s="3"/>
      <c r="Z196" s="3"/>
      <c r="AA196" s="3"/>
      <c r="AB196" s="3"/>
      <c r="AC196" s="3"/>
      <c r="AD196" s="3"/>
      <c r="AE196" s="3"/>
      <c r="AF196" s="3"/>
    </row>
    <row r="197" ht="15.75" customHeight="1">
      <c r="A197" s="43"/>
      <c r="B197" s="44"/>
      <c r="C197" s="44"/>
      <c r="D197" s="1"/>
      <c r="E197" s="1"/>
      <c r="F197" s="1"/>
      <c r="G197" s="1"/>
      <c r="H197" s="1"/>
      <c r="I197" s="1"/>
      <c r="J197" s="1"/>
      <c r="K197" s="1"/>
      <c r="L197" s="1"/>
      <c r="M197" s="1"/>
      <c r="N197" s="1"/>
      <c r="O197" s="3"/>
      <c r="P197" s="3"/>
      <c r="Q197" s="3"/>
      <c r="R197" s="3"/>
      <c r="S197" s="3"/>
      <c r="T197" s="3"/>
      <c r="U197" s="3"/>
      <c r="V197" s="3"/>
      <c r="W197" s="3"/>
      <c r="X197" s="3"/>
      <c r="Y197" s="3"/>
      <c r="Z197" s="3"/>
      <c r="AA197" s="3"/>
      <c r="AB197" s="3"/>
      <c r="AC197" s="3"/>
      <c r="AD197" s="3"/>
      <c r="AE197" s="3"/>
      <c r="AF197" s="3"/>
    </row>
    <row r="198" ht="15.75" customHeight="1">
      <c r="A198" s="43"/>
      <c r="B198" s="44"/>
      <c r="C198" s="44"/>
      <c r="D198" s="1"/>
      <c r="E198" s="1"/>
      <c r="F198" s="1"/>
      <c r="G198" s="1"/>
      <c r="H198" s="1"/>
      <c r="I198" s="1"/>
      <c r="J198" s="1"/>
      <c r="K198" s="1"/>
      <c r="L198" s="1"/>
      <c r="M198" s="1"/>
      <c r="N198" s="1"/>
      <c r="O198" s="3"/>
      <c r="P198" s="3"/>
      <c r="Q198" s="3"/>
      <c r="R198" s="3"/>
      <c r="S198" s="3"/>
      <c r="T198" s="3"/>
      <c r="U198" s="3"/>
      <c r="V198" s="3"/>
      <c r="W198" s="3"/>
      <c r="X198" s="3"/>
      <c r="Y198" s="3"/>
      <c r="Z198" s="3"/>
      <c r="AA198" s="3"/>
      <c r="AB198" s="3"/>
      <c r="AC198" s="3"/>
      <c r="AD198" s="3"/>
      <c r="AE198" s="3"/>
      <c r="AF198" s="3"/>
    </row>
    <row r="199" ht="15.75" customHeight="1">
      <c r="A199" s="43"/>
      <c r="B199" s="44"/>
      <c r="C199" s="44"/>
      <c r="D199" s="1"/>
      <c r="E199" s="1"/>
      <c r="F199" s="1"/>
      <c r="G199" s="1"/>
      <c r="H199" s="1"/>
      <c r="I199" s="1"/>
      <c r="J199" s="1"/>
      <c r="K199" s="1"/>
      <c r="L199" s="1"/>
      <c r="M199" s="1"/>
      <c r="N199" s="1"/>
      <c r="O199" s="3"/>
      <c r="P199" s="3"/>
      <c r="Q199" s="3"/>
      <c r="R199" s="3"/>
      <c r="S199" s="3"/>
      <c r="T199" s="3"/>
      <c r="U199" s="3"/>
      <c r="V199" s="3"/>
      <c r="W199" s="3"/>
      <c r="X199" s="3"/>
      <c r="Y199" s="3"/>
      <c r="Z199" s="3"/>
      <c r="AA199" s="3"/>
      <c r="AB199" s="3"/>
      <c r="AC199" s="3"/>
      <c r="AD199" s="3"/>
      <c r="AE199" s="3"/>
      <c r="AF199" s="3"/>
    </row>
    <row r="200" ht="15.75" customHeight="1">
      <c r="A200" s="43"/>
      <c r="B200" s="44"/>
      <c r="C200" s="44"/>
      <c r="D200" s="1"/>
      <c r="E200" s="1"/>
      <c r="F200" s="1"/>
      <c r="G200" s="1"/>
      <c r="H200" s="1"/>
      <c r="I200" s="1"/>
      <c r="J200" s="1"/>
      <c r="K200" s="1"/>
      <c r="L200" s="1"/>
      <c r="M200" s="1"/>
      <c r="N200" s="1"/>
      <c r="O200" s="3"/>
      <c r="P200" s="3"/>
      <c r="Q200" s="3"/>
      <c r="R200" s="3"/>
      <c r="S200" s="3"/>
      <c r="T200" s="3"/>
      <c r="U200" s="3"/>
      <c r="V200" s="3"/>
      <c r="W200" s="3"/>
      <c r="X200" s="3"/>
      <c r="Y200" s="3"/>
      <c r="Z200" s="3"/>
      <c r="AA200" s="3"/>
      <c r="AB200" s="3"/>
      <c r="AC200" s="3"/>
      <c r="AD200" s="3"/>
      <c r="AE200" s="3"/>
      <c r="AF200" s="3"/>
    </row>
    <row r="201" ht="15.75" customHeight="1">
      <c r="A201" s="43"/>
      <c r="B201" s="44"/>
      <c r="C201" s="44"/>
      <c r="D201" s="1"/>
      <c r="E201" s="1"/>
      <c r="F201" s="1"/>
      <c r="G201" s="1"/>
      <c r="H201" s="1"/>
      <c r="I201" s="1"/>
      <c r="J201" s="1"/>
      <c r="K201" s="1"/>
      <c r="L201" s="1"/>
      <c r="M201" s="1"/>
      <c r="N201" s="1"/>
      <c r="O201" s="3"/>
      <c r="P201" s="3"/>
      <c r="Q201" s="3"/>
      <c r="R201" s="3"/>
      <c r="S201" s="3"/>
      <c r="T201" s="3"/>
      <c r="U201" s="3"/>
      <c r="V201" s="3"/>
      <c r="W201" s="3"/>
      <c r="X201" s="3"/>
      <c r="Y201" s="3"/>
      <c r="Z201" s="3"/>
      <c r="AA201" s="3"/>
      <c r="AB201" s="3"/>
      <c r="AC201" s="3"/>
      <c r="AD201" s="3"/>
      <c r="AE201" s="3"/>
      <c r="AF201" s="3"/>
    </row>
    <row r="202" ht="15.75" customHeight="1">
      <c r="A202" s="43"/>
      <c r="B202" s="44"/>
      <c r="C202" s="44"/>
      <c r="D202" s="1"/>
      <c r="E202" s="1"/>
      <c r="F202" s="1"/>
      <c r="G202" s="1"/>
      <c r="H202" s="1"/>
      <c r="I202" s="1"/>
      <c r="J202" s="1"/>
      <c r="K202" s="1"/>
      <c r="L202" s="1"/>
      <c r="M202" s="1"/>
      <c r="N202" s="1"/>
      <c r="O202" s="3"/>
      <c r="P202" s="3"/>
      <c r="Q202" s="3"/>
      <c r="R202" s="3"/>
      <c r="S202" s="3"/>
      <c r="T202" s="3"/>
      <c r="U202" s="3"/>
      <c r="V202" s="3"/>
      <c r="W202" s="3"/>
      <c r="X202" s="3"/>
      <c r="Y202" s="3"/>
      <c r="Z202" s="3"/>
      <c r="AA202" s="3"/>
      <c r="AB202" s="3"/>
      <c r="AC202" s="3"/>
      <c r="AD202" s="3"/>
      <c r="AE202" s="3"/>
      <c r="AF202" s="3"/>
    </row>
    <row r="203" ht="15.75" customHeight="1">
      <c r="A203" s="43"/>
      <c r="B203" s="44"/>
      <c r="C203" s="44"/>
      <c r="D203" s="1"/>
      <c r="E203" s="1"/>
      <c r="F203" s="1"/>
      <c r="G203" s="1"/>
      <c r="H203" s="1"/>
      <c r="I203" s="1"/>
      <c r="J203" s="1"/>
      <c r="K203" s="1"/>
      <c r="L203" s="1"/>
      <c r="M203" s="1"/>
      <c r="N203" s="1"/>
      <c r="O203" s="3"/>
      <c r="P203" s="3"/>
      <c r="Q203" s="3"/>
      <c r="R203" s="3"/>
      <c r="S203" s="3"/>
      <c r="T203" s="3"/>
      <c r="U203" s="3"/>
      <c r="V203" s="3"/>
      <c r="W203" s="3"/>
      <c r="X203" s="3"/>
      <c r="Y203" s="3"/>
      <c r="Z203" s="3"/>
      <c r="AA203" s="3"/>
      <c r="AB203" s="3"/>
      <c r="AC203" s="3"/>
      <c r="AD203" s="3"/>
      <c r="AE203" s="3"/>
      <c r="AF203" s="3"/>
    </row>
    <row r="204" ht="15.75" customHeight="1">
      <c r="A204" s="43"/>
      <c r="B204" s="44"/>
      <c r="C204" s="44"/>
      <c r="D204" s="1"/>
      <c r="E204" s="1"/>
      <c r="F204" s="1"/>
      <c r="G204" s="1"/>
      <c r="H204" s="1"/>
      <c r="I204" s="1"/>
      <c r="J204" s="1"/>
      <c r="K204" s="1"/>
      <c r="L204" s="1"/>
      <c r="M204" s="1"/>
      <c r="N204" s="1"/>
      <c r="O204" s="3"/>
      <c r="P204" s="3"/>
      <c r="Q204" s="3"/>
      <c r="R204" s="3"/>
      <c r="S204" s="3"/>
      <c r="T204" s="3"/>
      <c r="U204" s="3"/>
      <c r="V204" s="3"/>
      <c r="W204" s="3"/>
      <c r="X204" s="3"/>
      <c r="Y204" s="3"/>
      <c r="Z204" s="3"/>
      <c r="AA204" s="3"/>
      <c r="AB204" s="3"/>
      <c r="AC204" s="3"/>
      <c r="AD204" s="3"/>
      <c r="AE204" s="3"/>
      <c r="AF204" s="3"/>
    </row>
    <row r="205" ht="15.75" customHeight="1">
      <c r="A205" s="43"/>
      <c r="B205" s="44"/>
      <c r="C205" s="44"/>
      <c r="D205" s="1"/>
      <c r="E205" s="1"/>
      <c r="F205" s="1"/>
      <c r="G205" s="1"/>
      <c r="H205" s="1"/>
      <c r="I205" s="1"/>
      <c r="J205" s="1"/>
      <c r="K205" s="1"/>
      <c r="L205" s="1"/>
      <c r="M205" s="1"/>
      <c r="N205" s="1"/>
      <c r="O205" s="3"/>
      <c r="P205" s="3"/>
      <c r="Q205" s="3"/>
      <c r="R205" s="3"/>
      <c r="S205" s="3"/>
      <c r="T205" s="3"/>
      <c r="U205" s="3"/>
      <c r="V205" s="3"/>
      <c r="W205" s="3"/>
      <c r="X205" s="3"/>
      <c r="Y205" s="3"/>
      <c r="Z205" s="3"/>
      <c r="AA205" s="3"/>
      <c r="AB205" s="3"/>
      <c r="AC205" s="3"/>
      <c r="AD205" s="3"/>
      <c r="AE205" s="3"/>
      <c r="AF205" s="3"/>
    </row>
    <row r="206" ht="15.75" customHeight="1">
      <c r="A206" s="43"/>
      <c r="B206" s="44"/>
      <c r="C206" s="44"/>
      <c r="D206" s="1"/>
      <c r="E206" s="1"/>
      <c r="F206" s="1"/>
      <c r="G206" s="1"/>
      <c r="H206" s="1"/>
      <c r="I206" s="1"/>
      <c r="J206" s="1"/>
      <c r="K206" s="1"/>
      <c r="L206" s="1"/>
      <c r="M206" s="1"/>
      <c r="N206" s="1"/>
      <c r="O206" s="3"/>
      <c r="P206" s="3"/>
      <c r="Q206" s="3"/>
      <c r="R206" s="3"/>
      <c r="S206" s="3"/>
      <c r="T206" s="3"/>
      <c r="U206" s="3"/>
      <c r="V206" s="3"/>
      <c r="W206" s="3"/>
      <c r="X206" s="3"/>
      <c r="Y206" s="3"/>
      <c r="Z206" s="3"/>
      <c r="AA206" s="3"/>
      <c r="AB206" s="3"/>
      <c r="AC206" s="3"/>
      <c r="AD206" s="3"/>
      <c r="AE206" s="3"/>
      <c r="AF206" s="3"/>
    </row>
    <row r="207" ht="15.75" customHeight="1">
      <c r="A207" s="43"/>
      <c r="B207" s="44"/>
      <c r="C207" s="44"/>
      <c r="D207" s="1"/>
      <c r="E207" s="1"/>
      <c r="F207" s="1"/>
      <c r="G207" s="1"/>
      <c r="H207" s="1"/>
      <c r="I207" s="1"/>
      <c r="J207" s="1"/>
      <c r="K207" s="1"/>
      <c r="L207" s="1"/>
      <c r="M207" s="1"/>
      <c r="N207" s="1"/>
      <c r="O207" s="3"/>
      <c r="P207" s="3"/>
      <c r="Q207" s="3"/>
      <c r="R207" s="3"/>
      <c r="S207" s="3"/>
      <c r="T207" s="3"/>
      <c r="U207" s="3"/>
      <c r="V207" s="3"/>
      <c r="W207" s="3"/>
      <c r="X207" s="3"/>
      <c r="Y207" s="3"/>
      <c r="Z207" s="3"/>
      <c r="AA207" s="3"/>
      <c r="AB207" s="3"/>
      <c r="AC207" s="3"/>
      <c r="AD207" s="3"/>
      <c r="AE207" s="3"/>
      <c r="AF207" s="3"/>
    </row>
    <row r="208" ht="15.75" customHeight="1">
      <c r="A208" s="43"/>
      <c r="B208" s="44"/>
      <c r="C208" s="44"/>
      <c r="D208" s="1"/>
      <c r="E208" s="1"/>
      <c r="F208" s="1"/>
      <c r="G208" s="1"/>
      <c r="H208" s="1"/>
      <c r="I208" s="1"/>
      <c r="J208" s="1"/>
      <c r="K208" s="1"/>
      <c r="L208" s="1"/>
      <c r="M208" s="1"/>
      <c r="N208" s="1"/>
      <c r="O208" s="3"/>
      <c r="P208" s="3"/>
      <c r="Q208" s="3"/>
      <c r="R208" s="3"/>
      <c r="S208" s="3"/>
      <c r="T208" s="3"/>
      <c r="U208" s="3"/>
      <c r="V208" s="3"/>
      <c r="W208" s="3"/>
      <c r="X208" s="3"/>
      <c r="Y208" s="3"/>
      <c r="Z208" s="3"/>
      <c r="AA208" s="3"/>
      <c r="AB208" s="3"/>
      <c r="AC208" s="3"/>
      <c r="AD208" s="3"/>
      <c r="AE208" s="3"/>
      <c r="AF208" s="3"/>
    </row>
    <row r="209" ht="15.75" customHeight="1">
      <c r="A209" s="43"/>
      <c r="B209" s="44"/>
      <c r="C209" s="44"/>
      <c r="D209" s="1"/>
      <c r="E209" s="1"/>
      <c r="F209" s="1"/>
      <c r="G209" s="1"/>
      <c r="H209" s="1"/>
      <c r="I209" s="1"/>
      <c r="J209" s="1"/>
      <c r="K209" s="1"/>
      <c r="L209" s="1"/>
      <c r="M209" s="1"/>
      <c r="N209" s="1"/>
      <c r="O209" s="3"/>
      <c r="P209" s="3"/>
      <c r="Q209" s="3"/>
      <c r="R209" s="3"/>
      <c r="S209" s="3"/>
      <c r="T209" s="3"/>
      <c r="U209" s="3"/>
      <c r="V209" s="3"/>
      <c r="W209" s="3"/>
      <c r="X209" s="3"/>
      <c r="Y209" s="3"/>
      <c r="Z209" s="3"/>
      <c r="AA209" s="3"/>
      <c r="AB209" s="3"/>
      <c r="AC209" s="3"/>
      <c r="AD209" s="3"/>
      <c r="AE209" s="3"/>
      <c r="AF209" s="3"/>
    </row>
    <row r="210" ht="15.75" customHeight="1">
      <c r="A210" s="43"/>
      <c r="B210" s="44"/>
      <c r="C210" s="44"/>
      <c r="D210" s="1"/>
      <c r="E210" s="1"/>
      <c r="F210" s="1"/>
      <c r="G210" s="1"/>
      <c r="H210" s="1"/>
      <c r="I210" s="1"/>
      <c r="J210" s="1"/>
      <c r="K210" s="1"/>
      <c r="L210" s="1"/>
      <c r="M210" s="1"/>
      <c r="N210" s="1"/>
      <c r="O210" s="3"/>
      <c r="P210" s="3"/>
      <c r="Q210" s="3"/>
      <c r="R210" s="3"/>
      <c r="S210" s="3"/>
      <c r="T210" s="3"/>
      <c r="U210" s="3"/>
      <c r="V210" s="3"/>
      <c r="W210" s="3"/>
      <c r="X210" s="3"/>
      <c r="Y210" s="3"/>
      <c r="Z210" s="3"/>
      <c r="AA210" s="3"/>
      <c r="AB210" s="3"/>
      <c r="AC210" s="3"/>
      <c r="AD210" s="3"/>
      <c r="AE210" s="3"/>
      <c r="AF210" s="3"/>
    </row>
    <row r="211" ht="15.75" customHeight="1">
      <c r="A211" s="43"/>
      <c r="B211" s="44"/>
      <c r="C211" s="44"/>
      <c r="D211" s="1"/>
      <c r="E211" s="1"/>
      <c r="F211" s="1"/>
      <c r="G211" s="1"/>
      <c r="H211" s="1"/>
      <c r="I211" s="1"/>
      <c r="J211" s="1"/>
      <c r="K211" s="1"/>
      <c r="L211" s="1"/>
      <c r="M211" s="1"/>
      <c r="N211" s="1"/>
      <c r="O211" s="3"/>
      <c r="P211" s="3"/>
      <c r="Q211" s="3"/>
      <c r="R211" s="3"/>
      <c r="S211" s="3"/>
      <c r="T211" s="3"/>
      <c r="U211" s="3"/>
      <c r="V211" s="3"/>
      <c r="W211" s="3"/>
      <c r="X211" s="3"/>
      <c r="Y211" s="3"/>
      <c r="Z211" s="3"/>
      <c r="AA211" s="3"/>
      <c r="AB211" s="3"/>
      <c r="AC211" s="3"/>
      <c r="AD211" s="3"/>
      <c r="AE211" s="3"/>
      <c r="AF211" s="3"/>
    </row>
    <row r="212" ht="15.75" customHeight="1">
      <c r="A212" s="43"/>
      <c r="B212" s="44"/>
      <c r="C212" s="44"/>
      <c r="D212" s="1"/>
      <c r="E212" s="1"/>
      <c r="F212" s="1"/>
      <c r="G212" s="1"/>
      <c r="H212" s="1"/>
      <c r="I212" s="1"/>
      <c r="J212" s="1"/>
      <c r="K212" s="1"/>
      <c r="L212" s="1"/>
      <c r="M212" s="1"/>
      <c r="N212" s="1"/>
      <c r="O212" s="3"/>
      <c r="P212" s="3"/>
      <c r="Q212" s="3"/>
      <c r="R212" s="3"/>
      <c r="S212" s="3"/>
      <c r="T212" s="3"/>
      <c r="U212" s="3"/>
      <c r="V212" s="3"/>
      <c r="W212" s="3"/>
      <c r="X212" s="3"/>
      <c r="Y212" s="3"/>
      <c r="Z212" s="3"/>
      <c r="AA212" s="3"/>
      <c r="AB212" s="3"/>
      <c r="AC212" s="3"/>
      <c r="AD212" s="3"/>
      <c r="AE212" s="3"/>
      <c r="AF212" s="3"/>
    </row>
    <row r="213" ht="15.75" customHeight="1">
      <c r="A213" s="43"/>
      <c r="B213" s="44"/>
      <c r="C213" s="44"/>
      <c r="D213" s="1"/>
      <c r="E213" s="1"/>
      <c r="F213" s="1"/>
      <c r="G213" s="1"/>
      <c r="H213" s="1"/>
      <c r="I213" s="1"/>
      <c r="J213" s="1"/>
      <c r="K213" s="1"/>
      <c r="L213" s="1"/>
      <c r="M213" s="1"/>
      <c r="N213" s="1"/>
      <c r="O213" s="3"/>
      <c r="P213" s="3"/>
      <c r="Q213" s="3"/>
      <c r="R213" s="3"/>
      <c r="S213" s="3"/>
      <c r="T213" s="3"/>
      <c r="U213" s="3"/>
      <c r="V213" s="3"/>
      <c r="W213" s="3"/>
      <c r="X213" s="3"/>
      <c r="Y213" s="3"/>
      <c r="Z213" s="3"/>
      <c r="AA213" s="3"/>
      <c r="AB213" s="3"/>
      <c r="AC213" s="3"/>
      <c r="AD213" s="3"/>
      <c r="AE213" s="3"/>
      <c r="AF213" s="3"/>
    </row>
    <row r="214" ht="15.75" customHeight="1">
      <c r="A214" s="43"/>
      <c r="B214" s="44"/>
      <c r="C214" s="44"/>
      <c r="D214" s="1"/>
      <c r="E214" s="1"/>
      <c r="F214" s="1"/>
      <c r="G214" s="1"/>
      <c r="H214" s="1"/>
      <c r="I214" s="1"/>
      <c r="J214" s="1"/>
      <c r="K214" s="1"/>
      <c r="L214" s="1"/>
      <c r="M214" s="1"/>
      <c r="N214" s="1"/>
      <c r="O214" s="3"/>
      <c r="P214" s="3"/>
      <c r="Q214" s="3"/>
      <c r="R214" s="3"/>
      <c r="S214" s="3"/>
      <c r="T214" s="3"/>
      <c r="U214" s="3"/>
      <c r="V214" s="3"/>
      <c r="W214" s="3"/>
      <c r="X214" s="3"/>
      <c r="Y214" s="3"/>
      <c r="Z214" s="3"/>
      <c r="AA214" s="3"/>
      <c r="AB214" s="3"/>
      <c r="AC214" s="3"/>
      <c r="AD214" s="3"/>
      <c r="AE214" s="3"/>
      <c r="AF214" s="3"/>
    </row>
    <row r="215" ht="15.75" customHeight="1">
      <c r="A215" s="43"/>
      <c r="B215" s="44"/>
      <c r="C215" s="44"/>
      <c r="D215" s="1"/>
      <c r="E215" s="1"/>
      <c r="F215" s="1"/>
      <c r="G215" s="1"/>
      <c r="H215" s="1"/>
      <c r="I215" s="1"/>
      <c r="J215" s="1"/>
      <c r="K215" s="1"/>
      <c r="L215" s="1"/>
      <c r="M215" s="1"/>
      <c r="N215" s="1"/>
      <c r="O215" s="3"/>
      <c r="P215" s="3"/>
      <c r="Q215" s="3"/>
      <c r="R215" s="3"/>
      <c r="S215" s="3"/>
      <c r="T215" s="3"/>
      <c r="U215" s="3"/>
      <c r="V215" s="3"/>
      <c r="W215" s="3"/>
      <c r="X215" s="3"/>
      <c r="Y215" s="3"/>
      <c r="Z215" s="3"/>
      <c r="AA215" s="3"/>
      <c r="AB215" s="3"/>
      <c r="AC215" s="3"/>
      <c r="AD215" s="3"/>
      <c r="AE215" s="3"/>
      <c r="AF215" s="3"/>
    </row>
    <row r="216" ht="15.75" customHeight="1">
      <c r="A216" s="43"/>
      <c r="B216" s="44"/>
      <c r="C216" s="44"/>
      <c r="D216" s="1"/>
      <c r="E216" s="1"/>
      <c r="F216" s="1"/>
      <c r="G216" s="1"/>
      <c r="H216" s="1"/>
      <c r="I216" s="1"/>
      <c r="J216" s="1"/>
      <c r="K216" s="1"/>
      <c r="L216" s="1"/>
      <c r="M216" s="1"/>
      <c r="N216" s="1"/>
      <c r="O216" s="3"/>
      <c r="P216" s="3"/>
      <c r="Q216" s="3"/>
      <c r="R216" s="3"/>
      <c r="S216" s="3"/>
      <c r="T216" s="3"/>
      <c r="U216" s="3"/>
      <c r="V216" s="3"/>
      <c r="W216" s="3"/>
      <c r="X216" s="3"/>
      <c r="Y216" s="3"/>
      <c r="Z216" s="3"/>
      <c r="AA216" s="3"/>
      <c r="AB216" s="3"/>
      <c r="AC216" s="3"/>
      <c r="AD216" s="3"/>
      <c r="AE216" s="3"/>
      <c r="AF216" s="3"/>
    </row>
    <row r="217" ht="15.75" customHeight="1">
      <c r="A217" s="43"/>
      <c r="B217" s="44"/>
      <c r="C217" s="44"/>
      <c r="D217" s="1"/>
      <c r="E217" s="1"/>
      <c r="F217" s="1"/>
      <c r="G217" s="1"/>
      <c r="H217" s="1"/>
      <c r="I217" s="1"/>
      <c r="J217" s="1"/>
      <c r="K217" s="1"/>
      <c r="L217" s="1"/>
      <c r="M217" s="1"/>
      <c r="N217" s="1"/>
      <c r="O217" s="3"/>
      <c r="P217" s="3"/>
      <c r="Q217" s="3"/>
      <c r="R217" s="3"/>
      <c r="S217" s="3"/>
      <c r="T217" s="3"/>
      <c r="U217" s="3"/>
      <c r="V217" s="3"/>
      <c r="W217" s="3"/>
      <c r="X217" s="3"/>
      <c r="Y217" s="3"/>
      <c r="Z217" s="3"/>
      <c r="AA217" s="3"/>
      <c r="AB217" s="3"/>
      <c r="AC217" s="3"/>
      <c r="AD217" s="3"/>
      <c r="AE217" s="3"/>
      <c r="AF217" s="3"/>
    </row>
    <row r="218" ht="15.75" customHeight="1">
      <c r="A218" s="43"/>
      <c r="B218" s="44"/>
      <c r="C218" s="44"/>
      <c r="D218" s="1"/>
      <c r="E218" s="1"/>
      <c r="F218" s="1"/>
      <c r="G218" s="1"/>
      <c r="H218" s="1"/>
      <c r="I218" s="1"/>
      <c r="J218" s="1"/>
      <c r="K218" s="1"/>
      <c r="L218" s="1"/>
      <c r="M218" s="1"/>
      <c r="N218" s="1"/>
      <c r="O218" s="3"/>
      <c r="P218" s="3"/>
      <c r="Q218" s="3"/>
      <c r="R218" s="3"/>
      <c r="S218" s="3"/>
      <c r="T218" s="3"/>
      <c r="U218" s="3"/>
      <c r="V218" s="3"/>
      <c r="W218" s="3"/>
      <c r="X218" s="3"/>
      <c r="Y218" s="3"/>
      <c r="Z218" s="3"/>
      <c r="AA218" s="3"/>
      <c r="AB218" s="3"/>
      <c r="AC218" s="3"/>
      <c r="AD218" s="3"/>
      <c r="AE218" s="3"/>
      <c r="AF218" s="3"/>
    </row>
    <row r="219" ht="15.75" customHeight="1">
      <c r="A219" s="43"/>
      <c r="B219" s="44"/>
      <c r="C219" s="44"/>
      <c r="D219" s="1"/>
      <c r="E219" s="1"/>
      <c r="F219" s="1"/>
      <c r="G219" s="1"/>
      <c r="H219" s="1"/>
      <c r="I219" s="1"/>
      <c r="J219" s="1"/>
      <c r="K219" s="1"/>
      <c r="L219" s="1"/>
      <c r="M219" s="1"/>
      <c r="N219" s="1"/>
      <c r="O219" s="3"/>
      <c r="P219" s="3"/>
      <c r="Q219" s="3"/>
      <c r="R219" s="3"/>
      <c r="S219" s="3"/>
      <c r="T219" s="3"/>
      <c r="U219" s="3"/>
      <c r="V219" s="3"/>
      <c r="W219" s="3"/>
      <c r="X219" s="3"/>
      <c r="Y219" s="3"/>
      <c r="Z219" s="3"/>
      <c r="AA219" s="3"/>
      <c r="AB219" s="3"/>
      <c r="AC219" s="3"/>
      <c r="AD219" s="3"/>
      <c r="AE219" s="3"/>
      <c r="AF219" s="3"/>
    </row>
    <row r="220" ht="15.75" customHeight="1">
      <c r="A220" s="43"/>
      <c r="B220" s="44"/>
      <c r="C220" s="44"/>
      <c r="D220" s="1"/>
      <c r="E220" s="1"/>
      <c r="F220" s="1"/>
      <c r="G220" s="1"/>
      <c r="H220" s="1"/>
      <c r="I220" s="1"/>
      <c r="J220" s="1"/>
      <c r="K220" s="1"/>
      <c r="L220" s="1"/>
      <c r="M220" s="1"/>
      <c r="N220" s="1"/>
      <c r="O220" s="3"/>
      <c r="P220" s="3"/>
      <c r="Q220" s="3"/>
      <c r="R220" s="3"/>
      <c r="S220" s="3"/>
      <c r="T220" s="3"/>
      <c r="U220" s="3"/>
      <c r="V220" s="3"/>
      <c r="W220" s="3"/>
      <c r="X220" s="3"/>
      <c r="Y220" s="3"/>
      <c r="Z220" s="3"/>
      <c r="AA220" s="3"/>
      <c r="AB220" s="3"/>
      <c r="AC220" s="3"/>
      <c r="AD220" s="3"/>
      <c r="AE220" s="3"/>
      <c r="AF220" s="3"/>
    </row>
    <row r="221" ht="15.75" customHeight="1">
      <c r="A221" s="43"/>
      <c r="B221" s="44"/>
      <c r="C221" s="44"/>
      <c r="D221" s="1"/>
      <c r="E221" s="1"/>
      <c r="F221" s="1"/>
      <c r="G221" s="1"/>
      <c r="H221" s="1"/>
      <c r="I221" s="1"/>
      <c r="J221" s="1"/>
      <c r="K221" s="1"/>
      <c r="L221" s="1"/>
      <c r="M221" s="1"/>
      <c r="N221" s="1"/>
      <c r="O221" s="3"/>
      <c r="P221" s="3"/>
      <c r="Q221" s="3"/>
      <c r="R221" s="3"/>
      <c r="S221" s="3"/>
      <c r="T221" s="3"/>
      <c r="U221" s="3"/>
      <c r="V221" s="3"/>
      <c r="W221" s="3"/>
      <c r="X221" s="3"/>
      <c r="Y221" s="3"/>
      <c r="Z221" s="3"/>
      <c r="AA221" s="3"/>
      <c r="AB221" s="3"/>
      <c r="AC221" s="3"/>
      <c r="AD221" s="3"/>
      <c r="AE221" s="3"/>
      <c r="AF221" s="3"/>
    </row>
    <row r="222" ht="15.75" customHeight="1">
      <c r="A222" s="43"/>
      <c r="B222" s="44"/>
      <c r="C222" s="44"/>
      <c r="D222" s="1"/>
      <c r="E222" s="1"/>
      <c r="F222" s="1"/>
      <c r="G222" s="1"/>
      <c r="H222" s="1"/>
      <c r="I222" s="1"/>
      <c r="J222" s="1"/>
      <c r="K222" s="1"/>
      <c r="L222" s="1"/>
      <c r="M222" s="1"/>
      <c r="N222" s="1"/>
      <c r="O222" s="3"/>
      <c r="P222" s="3"/>
      <c r="Q222" s="3"/>
      <c r="R222" s="3"/>
      <c r="S222" s="3"/>
      <c r="T222" s="3"/>
      <c r="U222" s="3"/>
      <c r="V222" s="3"/>
      <c r="W222" s="3"/>
      <c r="X222" s="3"/>
      <c r="Y222" s="3"/>
      <c r="Z222" s="3"/>
      <c r="AA222" s="3"/>
      <c r="AB222" s="3"/>
      <c r="AC222" s="3"/>
      <c r="AD222" s="3"/>
      <c r="AE222" s="3"/>
      <c r="AF222" s="3"/>
    </row>
    <row r="223" ht="15.75" customHeight="1">
      <c r="A223" s="43"/>
      <c r="B223" s="44"/>
      <c r="C223" s="44"/>
      <c r="D223" s="1"/>
      <c r="E223" s="1"/>
      <c r="F223" s="1"/>
      <c r="G223" s="1"/>
      <c r="H223" s="1"/>
      <c r="I223" s="1"/>
      <c r="J223" s="1"/>
      <c r="K223" s="1"/>
      <c r="L223" s="1"/>
      <c r="M223" s="1"/>
      <c r="N223" s="1"/>
      <c r="O223" s="3"/>
      <c r="P223" s="3"/>
      <c r="Q223" s="3"/>
      <c r="R223" s="3"/>
      <c r="S223" s="3"/>
      <c r="T223" s="3"/>
      <c r="U223" s="3"/>
      <c r="V223" s="3"/>
      <c r="W223" s="3"/>
      <c r="X223" s="3"/>
      <c r="Y223" s="3"/>
      <c r="Z223" s="3"/>
      <c r="AA223" s="3"/>
      <c r="AB223" s="3"/>
      <c r="AC223" s="3"/>
      <c r="AD223" s="3"/>
      <c r="AE223" s="3"/>
      <c r="AF223" s="3"/>
    </row>
    <row r="224" ht="15.75" customHeight="1">
      <c r="A224" s="43"/>
      <c r="B224" s="44"/>
      <c r="C224" s="44"/>
      <c r="D224" s="1"/>
      <c r="E224" s="1"/>
      <c r="F224" s="1"/>
      <c r="G224" s="1"/>
      <c r="H224" s="1"/>
      <c r="I224" s="1"/>
      <c r="J224" s="1"/>
      <c r="K224" s="1"/>
      <c r="L224" s="1"/>
      <c r="M224" s="1"/>
      <c r="N224" s="1"/>
      <c r="O224" s="3"/>
      <c r="P224" s="3"/>
      <c r="Q224" s="3"/>
      <c r="R224" s="3"/>
      <c r="S224" s="3"/>
      <c r="T224" s="3"/>
      <c r="U224" s="3"/>
      <c r="V224" s="3"/>
      <c r="W224" s="3"/>
      <c r="X224" s="3"/>
      <c r="Y224" s="3"/>
      <c r="Z224" s="3"/>
      <c r="AA224" s="3"/>
      <c r="AB224" s="3"/>
      <c r="AC224" s="3"/>
      <c r="AD224" s="3"/>
      <c r="AE224" s="3"/>
      <c r="AF224" s="3"/>
    </row>
    <row r="225" ht="15.75" customHeight="1">
      <c r="A225" s="43"/>
      <c r="B225" s="44"/>
      <c r="C225" s="44"/>
      <c r="D225" s="1"/>
      <c r="E225" s="1"/>
      <c r="F225" s="1"/>
      <c r="G225" s="1"/>
      <c r="H225" s="1"/>
      <c r="I225" s="1"/>
      <c r="J225" s="1"/>
      <c r="K225" s="1"/>
      <c r="L225" s="1"/>
      <c r="M225" s="1"/>
      <c r="N225" s="1"/>
      <c r="O225" s="3"/>
      <c r="P225" s="3"/>
      <c r="Q225" s="3"/>
      <c r="R225" s="3"/>
      <c r="S225" s="3"/>
      <c r="T225" s="3"/>
      <c r="U225" s="3"/>
      <c r="V225" s="3"/>
      <c r="W225" s="3"/>
      <c r="X225" s="3"/>
      <c r="Y225" s="3"/>
      <c r="Z225" s="3"/>
      <c r="AA225" s="3"/>
      <c r="AB225" s="3"/>
      <c r="AC225" s="3"/>
      <c r="AD225" s="3"/>
      <c r="AE225" s="3"/>
      <c r="AF225" s="3"/>
    </row>
    <row r="226" ht="15.75" customHeight="1">
      <c r="A226" s="43"/>
      <c r="B226" s="44"/>
      <c r="C226" s="44"/>
      <c r="D226" s="1"/>
      <c r="E226" s="1"/>
      <c r="F226" s="1"/>
      <c r="G226" s="1"/>
      <c r="H226" s="1"/>
      <c r="I226" s="1"/>
      <c r="J226" s="1"/>
      <c r="K226" s="1"/>
      <c r="L226" s="1"/>
      <c r="M226" s="1"/>
      <c r="N226" s="1"/>
      <c r="O226" s="3"/>
      <c r="P226" s="3"/>
      <c r="Q226" s="3"/>
      <c r="R226" s="3"/>
      <c r="S226" s="3"/>
      <c r="T226" s="3"/>
      <c r="U226" s="3"/>
      <c r="V226" s="3"/>
      <c r="W226" s="3"/>
      <c r="X226" s="3"/>
      <c r="Y226" s="3"/>
      <c r="Z226" s="3"/>
      <c r="AA226" s="3"/>
      <c r="AB226" s="3"/>
      <c r="AC226" s="3"/>
      <c r="AD226" s="3"/>
      <c r="AE226" s="3"/>
      <c r="AF226" s="3"/>
    </row>
    <row r="227" ht="15.75" customHeight="1">
      <c r="A227" s="43"/>
      <c r="B227" s="44"/>
      <c r="C227" s="44"/>
      <c r="D227" s="1"/>
      <c r="E227" s="1"/>
      <c r="F227" s="1"/>
      <c r="G227" s="1"/>
      <c r="H227" s="1"/>
      <c r="I227" s="1"/>
      <c r="J227" s="1"/>
      <c r="K227" s="1"/>
      <c r="L227" s="1"/>
      <c r="M227" s="1"/>
      <c r="N227" s="1"/>
      <c r="O227" s="3"/>
      <c r="P227" s="3"/>
      <c r="Q227" s="3"/>
      <c r="R227" s="3"/>
      <c r="S227" s="3"/>
      <c r="T227" s="3"/>
      <c r="U227" s="3"/>
      <c r="V227" s="3"/>
      <c r="W227" s="3"/>
      <c r="X227" s="3"/>
      <c r="Y227" s="3"/>
      <c r="Z227" s="3"/>
      <c r="AA227" s="3"/>
      <c r="AB227" s="3"/>
      <c r="AC227" s="3"/>
      <c r="AD227" s="3"/>
      <c r="AE227" s="3"/>
      <c r="AF227" s="3"/>
    </row>
    <row r="228" ht="15.75" customHeight="1">
      <c r="A228" s="43"/>
      <c r="B228" s="44"/>
      <c r="C228" s="44"/>
      <c r="D228" s="1"/>
      <c r="E228" s="1"/>
      <c r="F228" s="1"/>
      <c r="G228" s="1"/>
      <c r="H228" s="1"/>
      <c r="I228" s="1"/>
      <c r="J228" s="1"/>
      <c r="K228" s="1"/>
      <c r="L228" s="1"/>
      <c r="M228" s="1"/>
      <c r="N228" s="1"/>
      <c r="O228" s="3"/>
      <c r="P228" s="3"/>
      <c r="Q228" s="3"/>
      <c r="R228" s="3"/>
      <c r="S228" s="3"/>
      <c r="T228" s="3"/>
      <c r="U228" s="3"/>
      <c r="V228" s="3"/>
      <c r="W228" s="3"/>
      <c r="X228" s="3"/>
      <c r="Y228" s="3"/>
      <c r="Z228" s="3"/>
      <c r="AA228" s="3"/>
      <c r="AB228" s="3"/>
      <c r="AC228" s="3"/>
      <c r="AD228" s="3"/>
      <c r="AE228" s="3"/>
      <c r="AF228" s="3"/>
    </row>
    <row r="229" ht="15.75" customHeight="1">
      <c r="A229" s="43"/>
      <c r="B229" s="44"/>
      <c r="C229" s="44"/>
      <c r="D229" s="1"/>
      <c r="E229" s="1"/>
      <c r="F229" s="1"/>
      <c r="G229" s="1"/>
      <c r="H229" s="1"/>
      <c r="I229" s="1"/>
      <c r="J229" s="1"/>
      <c r="K229" s="1"/>
      <c r="L229" s="1"/>
      <c r="M229" s="1"/>
      <c r="N229" s="1"/>
      <c r="O229" s="3"/>
      <c r="P229" s="3"/>
      <c r="Q229" s="3"/>
      <c r="R229" s="3"/>
      <c r="S229" s="3"/>
      <c r="T229" s="3"/>
      <c r="U229" s="3"/>
      <c r="V229" s="3"/>
      <c r="W229" s="3"/>
      <c r="X229" s="3"/>
      <c r="Y229" s="3"/>
      <c r="Z229" s="3"/>
      <c r="AA229" s="3"/>
      <c r="AB229" s="3"/>
      <c r="AC229" s="3"/>
      <c r="AD229" s="3"/>
      <c r="AE229" s="3"/>
      <c r="AF229" s="3"/>
    </row>
    <row r="230" ht="15.75" customHeight="1">
      <c r="A230" s="43"/>
      <c r="B230" s="44"/>
      <c r="C230" s="44"/>
      <c r="D230" s="1"/>
      <c r="E230" s="1"/>
      <c r="F230" s="1"/>
      <c r="G230" s="1"/>
      <c r="H230" s="1"/>
      <c r="I230" s="1"/>
      <c r="J230" s="1"/>
      <c r="K230" s="1"/>
      <c r="L230" s="1"/>
      <c r="M230" s="1"/>
      <c r="N230" s="1"/>
      <c r="O230" s="3"/>
      <c r="P230" s="3"/>
      <c r="Q230" s="3"/>
      <c r="R230" s="3"/>
      <c r="S230" s="3"/>
      <c r="T230" s="3"/>
      <c r="U230" s="3"/>
      <c r="V230" s="3"/>
      <c r="W230" s="3"/>
      <c r="X230" s="3"/>
      <c r="Y230" s="3"/>
      <c r="Z230" s="3"/>
      <c r="AA230" s="3"/>
      <c r="AB230" s="3"/>
      <c r="AC230" s="3"/>
      <c r="AD230" s="3"/>
      <c r="AE230" s="3"/>
      <c r="AF230" s="3"/>
    </row>
    <row r="231" ht="15.75" customHeight="1">
      <c r="A231" s="43"/>
      <c r="B231" s="44"/>
      <c r="C231" s="44"/>
      <c r="D231" s="1"/>
      <c r="E231" s="1"/>
      <c r="F231" s="1"/>
      <c r="G231" s="1"/>
      <c r="H231" s="1"/>
      <c r="I231" s="1"/>
      <c r="J231" s="1"/>
      <c r="K231" s="1"/>
      <c r="L231" s="1"/>
      <c r="M231" s="1"/>
      <c r="N231" s="1"/>
      <c r="O231" s="3"/>
      <c r="P231" s="3"/>
      <c r="Q231" s="3"/>
      <c r="R231" s="3"/>
      <c r="S231" s="3"/>
      <c r="T231" s="3"/>
      <c r="U231" s="3"/>
      <c r="V231" s="3"/>
      <c r="W231" s="3"/>
      <c r="X231" s="3"/>
      <c r="Y231" s="3"/>
      <c r="Z231" s="3"/>
      <c r="AA231" s="3"/>
      <c r="AB231" s="3"/>
      <c r="AC231" s="3"/>
      <c r="AD231" s="3"/>
      <c r="AE231" s="3"/>
      <c r="AF231" s="3"/>
    </row>
    <row r="232" ht="15.75" customHeight="1">
      <c r="A232" s="43"/>
      <c r="B232" s="44"/>
      <c r="C232" s="44"/>
      <c r="D232" s="1"/>
      <c r="E232" s="1"/>
      <c r="F232" s="1"/>
      <c r="G232" s="1"/>
      <c r="H232" s="1"/>
      <c r="I232" s="1"/>
      <c r="J232" s="1"/>
      <c r="K232" s="1"/>
      <c r="L232" s="1"/>
      <c r="M232" s="1"/>
      <c r="N232" s="1"/>
      <c r="O232" s="3"/>
      <c r="P232" s="3"/>
      <c r="Q232" s="3"/>
      <c r="R232" s="3"/>
      <c r="S232" s="3"/>
      <c r="T232" s="3"/>
      <c r="U232" s="3"/>
      <c r="V232" s="3"/>
      <c r="W232" s="3"/>
      <c r="X232" s="3"/>
      <c r="Y232" s="3"/>
      <c r="Z232" s="3"/>
      <c r="AA232" s="3"/>
      <c r="AB232" s="3"/>
      <c r="AC232" s="3"/>
      <c r="AD232" s="3"/>
      <c r="AE232" s="3"/>
      <c r="AF232" s="3"/>
    </row>
    <row r="233" ht="15.75" customHeight="1">
      <c r="A233" s="43"/>
      <c r="B233" s="44"/>
      <c r="C233" s="44"/>
      <c r="D233" s="1"/>
      <c r="E233" s="1"/>
      <c r="F233" s="1"/>
      <c r="G233" s="1"/>
      <c r="H233" s="1"/>
      <c r="I233" s="1"/>
      <c r="J233" s="1"/>
      <c r="K233" s="1"/>
      <c r="L233" s="1"/>
      <c r="M233" s="1"/>
      <c r="N233" s="1"/>
      <c r="O233" s="3"/>
      <c r="P233" s="3"/>
      <c r="Q233" s="3"/>
      <c r="R233" s="3"/>
      <c r="S233" s="3"/>
      <c r="T233" s="3"/>
      <c r="U233" s="3"/>
      <c r="V233" s="3"/>
      <c r="W233" s="3"/>
      <c r="X233" s="3"/>
      <c r="Y233" s="3"/>
      <c r="Z233" s="3"/>
      <c r="AA233" s="3"/>
      <c r="AB233" s="3"/>
      <c r="AC233" s="3"/>
      <c r="AD233" s="3"/>
      <c r="AE233" s="3"/>
      <c r="AF233" s="3"/>
    </row>
    <row r="234" ht="15.75" customHeight="1">
      <c r="A234" s="43"/>
      <c r="B234" s="44"/>
      <c r="C234" s="44"/>
      <c r="D234" s="1"/>
      <c r="E234" s="1"/>
      <c r="F234" s="1"/>
      <c r="G234" s="1"/>
      <c r="H234" s="1"/>
      <c r="I234" s="1"/>
      <c r="J234" s="1"/>
      <c r="K234" s="1"/>
      <c r="L234" s="1"/>
      <c r="M234" s="1"/>
      <c r="N234" s="1"/>
      <c r="O234" s="3"/>
      <c r="P234" s="3"/>
      <c r="Q234" s="3"/>
      <c r="R234" s="3"/>
      <c r="S234" s="3"/>
      <c r="T234" s="3"/>
      <c r="U234" s="3"/>
      <c r="V234" s="3"/>
      <c r="W234" s="3"/>
      <c r="X234" s="3"/>
      <c r="Y234" s="3"/>
      <c r="Z234" s="3"/>
      <c r="AA234" s="3"/>
      <c r="AB234" s="3"/>
      <c r="AC234" s="3"/>
      <c r="AD234" s="3"/>
      <c r="AE234" s="3"/>
      <c r="AF234" s="3"/>
    </row>
    <row r="235" ht="15.75" customHeight="1">
      <c r="A235" s="43"/>
      <c r="B235" s="44"/>
      <c r="C235" s="44"/>
      <c r="D235" s="1"/>
      <c r="E235" s="1"/>
      <c r="F235" s="1"/>
      <c r="G235" s="1"/>
      <c r="H235" s="1"/>
      <c r="I235" s="1"/>
      <c r="J235" s="1"/>
      <c r="K235" s="1"/>
      <c r="L235" s="1"/>
      <c r="M235" s="1"/>
      <c r="N235" s="1"/>
      <c r="O235" s="3"/>
      <c r="P235" s="3"/>
      <c r="Q235" s="3"/>
      <c r="R235" s="3"/>
      <c r="S235" s="3"/>
      <c r="T235" s="3"/>
      <c r="U235" s="3"/>
      <c r="V235" s="3"/>
      <c r="W235" s="3"/>
      <c r="X235" s="3"/>
      <c r="Y235" s="3"/>
      <c r="Z235" s="3"/>
      <c r="AA235" s="3"/>
      <c r="AB235" s="3"/>
      <c r="AC235" s="3"/>
      <c r="AD235" s="3"/>
      <c r="AE235" s="3"/>
      <c r="AF235" s="3"/>
    </row>
    <row r="236" ht="15.75" customHeight="1">
      <c r="A236" s="43"/>
      <c r="B236" s="44"/>
      <c r="C236" s="44"/>
      <c r="D236" s="1"/>
      <c r="E236" s="1"/>
      <c r="F236" s="1"/>
      <c r="G236" s="1"/>
      <c r="H236" s="1"/>
      <c r="I236" s="1"/>
      <c r="J236" s="1"/>
      <c r="K236" s="1"/>
      <c r="L236" s="1"/>
      <c r="M236" s="1"/>
      <c r="N236" s="1"/>
      <c r="O236" s="3"/>
      <c r="P236" s="3"/>
      <c r="Q236" s="3"/>
      <c r="R236" s="3"/>
      <c r="S236" s="3"/>
      <c r="T236" s="3"/>
      <c r="U236" s="3"/>
      <c r="V236" s="3"/>
      <c r="W236" s="3"/>
      <c r="X236" s="3"/>
      <c r="Y236" s="3"/>
      <c r="Z236" s="3"/>
      <c r="AA236" s="3"/>
      <c r="AB236" s="3"/>
      <c r="AC236" s="3"/>
      <c r="AD236" s="3"/>
      <c r="AE236" s="3"/>
      <c r="AF236" s="3"/>
    </row>
    <row r="237" ht="15.75" customHeight="1">
      <c r="A237" s="43"/>
      <c r="B237" s="44"/>
      <c r="C237" s="44"/>
      <c r="D237" s="1"/>
      <c r="E237" s="1"/>
      <c r="F237" s="1"/>
      <c r="G237" s="1"/>
      <c r="H237" s="1"/>
      <c r="I237" s="1"/>
      <c r="J237" s="1"/>
      <c r="K237" s="1"/>
      <c r="L237" s="1"/>
      <c r="M237" s="1"/>
      <c r="N237" s="1"/>
      <c r="O237" s="3"/>
      <c r="P237" s="3"/>
      <c r="Q237" s="3"/>
      <c r="R237" s="3"/>
      <c r="S237" s="3"/>
      <c r="T237" s="3"/>
      <c r="U237" s="3"/>
      <c r="V237" s="3"/>
      <c r="W237" s="3"/>
      <c r="X237" s="3"/>
      <c r="Y237" s="3"/>
      <c r="Z237" s="3"/>
      <c r="AA237" s="3"/>
      <c r="AB237" s="3"/>
      <c r="AC237" s="3"/>
      <c r="AD237" s="3"/>
      <c r="AE237" s="3"/>
      <c r="AF237" s="3"/>
    </row>
    <row r="238" ht="15.75" customHeight="1">
      <c r="A238" s="43"/>
      <c r="B238" s="44"/>
      <c r="C238" s="44"/>
      <c r="D238" s="1"/>
      <c r="E238" s="1"/>
      <c r="F238" s="1"/>
      <c r="G238" s="1"/>
      <c r="H238" s="1"/>
      <c r="I238" s="1"/>
      <c r="J238" s="1"/>
      <c r="K238" s="1"/>
      <c r="L238" s="1"/>
      <c r="M238" s="1"/>
      <c r="N238" s="1"/>
      <c r="O238" s="3"/>
      <c r="P238" s="3"/>
      <c r="Q238" s="3"/>
      <c r="R238" s="3"/>
      <c r="S238" s="3"/>
      <c r="T238" s="3"/>
      <c r="U238" s="3"/>
      <c r="V238" s="3"/>
      <c r="W238" s="3"/>
      <c r="X238" s="3"/>
      <c r="Y238" s="3"/>
      <c r="Z238" s="3"/>
      <c r="AA238" s="3"/>
      <c r="AB238" s="3"/>
      <c r="AC238" s="3"/>
      <c r="AD238" s="3"/>
      <c r="AE238" s="3"/>
      <c r="AF238" s="3"/>
    </row>
    <row r="239" ht="15.75" customHeight="1">
      <c r="A239" s="43"/>
      <c r="B239" s="44"/>
      <c r="C239" s="44"/>
      <c r="D239" s="1"/>
      <c r="E239" s="1"/>
      <c r="F239" s="1"/>
      <c r="G239" s="1"/>
      <c r="H239" s="1"/>
      <c r="I239" s="1"/>
      <c r="J239" s="1"/>
      <c r="K239" s="1"/>
      <c r="L239" s="1"/>
      <c r="M239" s="1"/>
      <c r="N239" s="1"/>
      <c r="O239" s="3"/>
      <c r="P239" s="3"/>
      <c r="Q239" s="3"/>
      <c r="R239" s="3"/>
      <c r="S239" s="3"/>
      <c r="T239" s="3"/>
      <c r="U239" s="3"/>
      <c r="V239" s="3"/>
      <c r="W239" s="3"/>
      <c r="X239" s="3"/>
      <c r="Y239" s="3"/>
      <c r="Z239" s="3"/>
      <c r="AA239" s="3"/>
      <c r="AB239" s="3"/>
      <c r="AC239" s="3"/>
      <c r="AD239" s="3"/>
      <c r="AE239" s="3"/>
      <c r="AF239" s="3"/>
    </row>
    <row r="240" ht="15.75" customHeight="1">
      <c r="A240" s="43"/>
      <c r="B240" s="44"/>
      <c r="C240" s="44"/>
      <c r="D240" s="1"/>
      <c r="E240" s="1"/>
      <c r="F240" s="1"/>
      <c r="G240" s="1"/>
      <c r="H240" s="1"/>
      <c r="I240" s="1"/>
      <c r="J240" s="1"/>
      <c r="K240" s="1"/>
      <c r="L240" s="1"/>
      <c r="M240" s="1"/>
      <c r="N240" s="1"/>
      <c r="O240" s="3"/>
      <c r="P240" s="3"/>
      <c r="Q240" s="3"/>
      <c r="R240" s="3"/>
      <c r="S240" s="3"/>
      <c r="T240" s="3"/>
      <c r="U240" s="3"/>
      <c r="V240" s="3"/>
      <c r="W240" s="3"/>
      <c r="X240" s="3"/>
      <c r="Y240" s="3"/>
      <c r="Z240" s="3"/>
      <c r="AA240" s="3"/>
      <c r="AB240" s="3"/>
      <c r="AC240" s="3"/>
      <c r="AD240" s="3"/>
      <c r="AE240" s="3"/>
      <c r="AF240" s="3"/>
    </row>
    <row r="241" ht="15.75" customHeight="1">
      <c r="A241" s="43"/>
      <c r="B241" s="44"/>
      <c r="C241" s="44"/>
      <c r="D241" s="1"/>
      <c r="E241" s="1"/>
      <c r="F241" s="1"/>
      <c r="G241" s="1"/>
      <c r="H241" s="1"/>
      <c r="I241" s="1"/>
      <c r="J241" s="1"/>
      <c r="K241" s="1"/>
      <c r="L241" s="1"/>
      <c r="M241" s="1"/>
      <c r="N241" s="1"/>
      <c r="O241" s="3"/>
      <c r="P241" s="3"/>
      <c r="Q241" s="3"/>
      <c r="R241" s="3"/>
      <c r="S241" s="3"/>
      <c r="T241" s="3"/>
      <c r="U241" s="3"/>
      <c r="V241" s="3"/>
      <c r="W241" s="3"/>
      <c r="X241" s="3"/>
      <c r="Y241" s="3"/>
      <c r="Z241" s="3"/>
      <c r="AA241" s="3"/>
      <c r="AB241" s="3"/>
      <c r="AC241" s="3"/>
      <c r="AD241" s="3"/>
      <c r="AE241" s="3"/>
      <c r="AF241" s="3"/>
    </row>
    <row r="242" ht="15.75" customHeight="1">
      <c r="A242" s="43"/>
      <c r="B242" s="44"/>
      <c r="C242" s="44"/>
      <c r="D242" s="1"/>
      <c r="E242" s="1"/>
      <c r="F242" s="1"/>
      <c r="G242" s="1"/>
      <c r="H242" s="1"/>
      <c r="I242" s="1"/>
      <c r="J242" s="1"/>
      <c r="K242" s="1"/>
      <c r="L242" s="1"/>
      <c r="M242" s="1"/>
      <c r="N242" s="1"/>
      <c r="O242" s="3"/>
      <c r="P242" s="3"/>
      <c r="Q242" s="3"/>
      <c r="R242" s="3"/>
      <c r="S242" s="3"/>
      <c r="T242" s="3"/>
      <c r="U242" s="3"/>
      <c r="V242" s="3"/>
      <c r="W242" s="3"/>
      <c r="X242" s="3"/>
      <c r="Y242" s="3"/>
      <c r="Z242" s="3"/>
      <c r="AA242" s="3"/>
      <c r="AB242" s="3"/>
      <c r="AC242" s="3"/>
      <c r="AD242" s="3"/>
      <c r="AE242" s="3"/>
      <c r="AF242" s="3"/>
    </row>
    <row r="243" ht="15.75" customHeight="1">
      <c r="A243" s="43"/>
      <c r="B243" s="44"/>
      <c r="C243" s="44"/>
      <c r="D243" s="1"/>
      <c r="E243" s="1"/>
      <c r="F243" s="1"/>
      <c r="G243" s="1"/>
      <c r="H243" s="1"/>
      <c r="I243" s="1"/>
      <c r="J243" s="1"/>
      <c r="K243" s="1"/>
      <c r="L243" s="1"/>
      <c r="M243" s="1"/>
      <c r="N243" s="1"/>
      <c r="O243" s="3"/>
      <c r="P243" s="3"/>
      <c r="Q243" s="3"/>
      <c r="R243" s="3"/>
      <c r="S243" s="3"/>
      <c r="T243" s="3"/>
      <c r="U243" s="3"/>
      <c r="V243" s="3"/>
      <c r="W243" s="3"/>
      <c r="X243" s="3"/>
      <c r="Y243" s="3"/>
      <c r="Z243" s="3"/>
      <c r="AA243" s="3"/>
      <c r="AB243" s="3"/>
      <c r="AC243" s="3"/>
      <c r="AD243" s="3"/>
      <c r="AE243" s="3"/>
      <c r="AF243" s="3"/>
    </row>
    <row r="244" ht="15.75" customHeight="1">
      <c r="A244" s="43"/>
      <c r="B244" s="44"/>
      <c r="C244" s="44"/>
      <c r="D244" s="1"/>
      <c r="E244" s="1"/>
      <c r="F244" s="1"/>
      <c r="G244" s="1"/>
      <c r="H244" s="1"/>
      <c r="I244" s="1"/>
      <c r="J244" s="1"/>
      <c r="K244" s="1"/>
      <c r="L244" s="1"/>
      <c r="M244" s="1"/>
      <c r="N244" s="1"/>
      <c r="O244" s="3"/>
      <c r="P244" s="3"/>
      <c r="Q244" s="3"/>
      <c r="R244" s="3"/>
      <c r="S244" s="3"/>
      <c r="T244" s="3"/>
      <c r="U244" s="3"/>
      <c r="V244" s="3"/>
      <c r="W244" s="3"/>
      <c r="X244" s="3"/>
      <c r="Y244" s="3"/>
      <c r="Z244" s="3"/>
      <c r="AA244" s="3"/>
      <c r="AB244" s="3"/>
      <c r="AC244" s="3"/>
      <c r="AD244" s="3"/>
      <c r="AE244" s="3"/>
      <c r="AF244" s="3"/>
    </row>
    <row r="245" ht="15.75" customHeight="1">
      <c r="A245" s="43"/>
      <c r="B245" s="44"/>
      <c r="C245" s="44"/>
      <c r="D245" s="1"/>
      <c r="E245" s="1"/>
      <c r="F245" s="1"/>
      <c r="G245" s="1"/>
      <c r="H245" s="1"/>
      <c r="I245" s="1"/>
      <c r="J245" s="1"/>
      <c r="K245" s="1"/>
      <c r="L245" s="1"/>
      <c r="M245" s="1"/>
      <c r="N245" s="1"/>
      <c r="O245" s="3"/>
      <c r="P245" s="3"/>
      <c r="Q245" s="3"/>
      <c r="R245" s="3"/>
      <c r="S245" s="3"/>
      <c r="T245" s="3"/>
      <c r="U245" s="3"/>
      <c r="V245" s="3"/>
      <c r="W245" s="3"/>
      <c r="X245" s="3"/>
      <c r="Y245" s="3"/>
      <c r="Z245" s="3"/>
      <c r="AA245" s="3"/>
      <c r="AB245" s="3"/>
      <c r="AC245" s="3"/>
      <c r="AD245" s="3"/>
      <c r="AE245" s="3"/>
      <c r="AF245" s="3"/>
    </row>
    <row r="246" ht="15.75" customHeight="1">
      <c r="A246" s="43"/>
      <c r="B246" s="44"/>
      <c r="C246" s="44"/>
      <c r="D246" s="1"/>
      <c r="E246" s="1"/>
      <c r="F246" s="1"/>
      <c r="G246" s="1"/>
      <c r="H246" s="1"/>
      <c r="I246" s="1"/>
      <c r="J246" s="1"/>
      <c r="K246" s="1"/>
      <c r="L246" s="1"/>
      <c r="M246" s="1"/>
      <c r="N246" s="1"/>
      <c r="O246" s="3"/>
      <c r="P246" s="3"/>
      <c r="Q246" s="3"/>
      <c r="R246" s="3"/>
      <c r="S246" s="3"/>
      <c r="T246" s="3"/>
      <c r="U246" s="3"/>
      <c r="V246" s="3"/>
      <c r="W246" s="3"/>
      <c r="X246" s="3"/>
      <c r="Y246" s="3"/>
      <c r="Z246" s="3"/>
      <c r="AA246" s="3"/>
      <c r="AB246" s="3"/>
      <c r="AC246" s="3"/>
      <c r="AD246" s="3"/>
      <c r="AE246" s="3"/>
      <c r="AF246" s="3"/>
    </row>
    <row r="247" ht="15.75" customHeight="1">
      <c r="A247" s="43"/>
      <c r="B247" s="44"/>
      <c r="C247" s="44"/>
      <c r="D247" s="1"/>
      <c r="E247" s="1"/>
      <c r="F247" s="1"/>
      <c r="G247" s="1"/>
      <c r="H247" s="1"/>
      <c r="I247" s="1"/>
      <c r="J247" s="1"/>
      <c r="K247" s="1"/>
      <c r="L247" s="1"/>
      <c r="M247" s="1"/>
      <c r="N247" s="1"/>
      <c r="O247" s="3"/>
      <c r="P247" s="3"/>
      <c r="Q247" s="3"/>
      <c r="R247" s="3"/>
      <c r="S247" s="3"/>
      <c r="T247" s="3"/>
      <c r="U247" s="3"/>
      <c r="V247" s="3"/>
      <c r="W247" s="3"/>
      <c r="X247" s="3"/>
      <c r="Y247" s="3"/>
      <c r="Z247" s="3"/>
      <c r="AA247" s="3"/>
      <c r="AB247" s="3"/>
      <c r="AC247" s="3"/>
      <c r="AD247" s="3"/>
      <c r="AE247" s="3"/>
      <c r="AF247" s="3"/>
    </row>
    <row r="248" ht="15.75" customHeight="1">
      <c r="A248" s="43"/>
      <c r="B248" s="44"/>
      <c r="C248" s="44"/>
      <c r="D248" s="1"/>
      <c r="E248" s="1"/>
      <c r="F248" s="1"/>
      <c r="G248" s="1"/>
      <c r="H248" s="1"/>
      <c r="I248" s="1"/>
      <c r="J248" s="1"/>
      <c r="K248" s="1"/>
      <c r="L248" s="1"/>
      <c r="M248" s="1"/>
      <c r="N248" s="1"/>
      <c r="O248" s="3"/>
      <c r="P248" s="3"/>
      <c r="Q248" s="3"/>
      <c r="R248" s="3"/>
      <c r="S248" s="3"/>
      <c r="T248" s="3"/>
      <c r="U248" s="3"/>
      <c r="V248" s="3"/>
      <c r="W248" s="3"/>
      <c r="X248" s="3"/>
      <c r="Y248" s="3"/>
      <c r="Z248" s="3"/>
      <c r="AA248" s="3"/>
      <c r="AB248" s="3"/>
      <c r="AC248" s="3"/>
      <c r="AD248" s="3"/>
      <c r="AE248" s="3"/>
      <c r="AF248" s="3"/>
    </row>
    <row r="249" ht="15.75" customHeight="1">
      <c r="A249" s="43"/>
      <c r="B249" s="44"/>
      <c r="C249" s="44"/>
      <c r="D249" s="1"/>
      <c r="E249" s="1"/>
      <c r="F249" s="1"/>
      <c r="G249" s="1"/>
      <c r="H249" s="1"/>
      <c r="I249" s="1"/>
      <c r="J249" s="1"/>
      <c r="K249" s="1"/>
      <c r="L249" s="1"/>
      <c r="M249" s="1"/>
      <c r="N249" s="1"/>
      <c r="O249" s="3"/>
      <c r="P249" s="3"/>
      <c r="Q249" s="3"/>
      <c r="R249" s="3"/>
      <c r="S249" s="3"/>
      <c r="T249" s="3"/>
      <c r="U249" s="3"/>
      <c r="V249" s="3"/>
      <c r="W249" s="3"/>
      <c r="X249" s="3"/>
      <c r="Y249" s="3"/>
      <c r="Z249" s="3"/>
      <c r="AA249" s="3"/>
      <c r="AB249" s="3"/>
      <c r="AC249" s="3"/>
      <c r="AD249" s="3"/>
      <c r="AE249" s="3"/>
      <c r="AF249" s="3"/>
    </row>
    <row r="250" ht="15.75" customHeight="1">
      <c r="A250" s="43"/>
      <c r="B250" s="44"/>
      <c r="C250" s="44"/>
      <c r="D250" s="1"/>
      <c r="E250" s="1"/>
      <c r="F250" s="1"/>
      <c r="G250" s="1"/>
      <c r="H250" s="1"/>
      <c r="I250" s="1"/>
      <c r="J250" s="1"/>
      <c r="K250" s="1"/>
      <c r="L250" s="1"/>
      <c r="M250" s="1"/>
      <c r="N250" s="1"/>
      <c r="O250" s="3"/>
      <c r="P250" s="3"/>
      <c r="Q250" s="3"/>
      <c r="R250" s="3"/>
      <c r="S250" s="3"/>
      <c r="T250" s="3"/>
      <c r="U250" s="3"/>
      <c r="V250" s="3"/>
      <c r="W250" s="3"/>
      <c r="X250" s="3"/>
      <c r="Y250" s="3"/>
      <c r="Z250" s="3"/>
      <c r="AA250" s="3"/>
      <c r="AB250" s="3"/>
      <c r="AC250" s="3"/>
      <c r="AD250" s="3"/>
      <c r="AE250" s="3"/>
      <c r="AF250" s="3"/>
    </row>
    <row r="251" ht="15.75" customHeight="1">
      <c r="A251" s="43"/>
      <c r="B251" s="44"/>
      <c r="C251" s="44"/>
      <c r="D251" s="1"/>
      <c r="E251" s="1"/>
      <c r="F251" s="1"/>
      <c r="G251" s="1"/>
      <c r="H251" s="1"/>
      <c r="I251" s="1"/>
      <c r="J251" s="1"/>
      <c r="K251" s="1"/>
      <c r="L251" s="1"/>
      <c r="M251" s="1"/>
      <c r="N251" s="1"/>
      <c r="O251" s="3"/>
      <c r="P251" s="3"/>
      <c r="Q251" s="3"/>
      <c r="R251" s="3"/>
      <c r="S251" s="3"/>
      <c r="T251" s="3"/>
      <c r="U251" s="3"/>
      <c r="V251" s="3"/>
      <c r="W251" s="3"/>
      <c r="X251" s="3"/>
      <c r="Y251" s="3"/>
      <c r="Z251" s="3"/>
      <c r="AA251" s="3"/>
      <c r="AB251" s="3"/>
      <c r="AC251" s="3"/>
      <c r="AD251" s="3"/>
      <c r="AE251" s="3"/>
      <c r="AF251" s="3"/>
    </row>
    <row r="252" ht="15.75" customHeight="1">
      <c r="A252" s="43"/>
      <c r="B252" s="44"/>
      <c r="C252" s="44"/>
      <c r="D252" s="1"/>
      <c r="E252" s="1"/>
      <c r="F252" s="1"/>
      <c r="G252" s="1"/>
      <c r="H252" s="1"/>
      <c r="I252" s="1"/>
      <c r="J252" s="1"/>
      <c r="K252" s="1"/>
      <c r="L252" s="1"/>
      <c r="M252" s="1"/>
      <c r="N252" s="1"/>
      <c r="O252" s="3"/>
      <c r="P252" s="3"/>
      <c r="Q252" s="3"/>
      <c r="R252" s="3"/>
      <c r="S252" s="3"/>
      <c r="T252" s="3"/>
      <c r="U252" s="3"/>
      <c r="V252" s="3"/>
      <c r="W252" s="3"/>
      <c r="X252" s="3"/>
      <c r="Y252" s="3"/>
      <c r="Z252" s="3"/>
      <c r="AA252" s="3"/>
      <c r="AB252" s="3"/>
      <c r="AC252" s="3"/>
      <c r="AD252" s="3"/>
      <c r="AE252" s="3"/>
      <c r="AF252" s="3"/>
    </row>
    <row r="253" ht="15.75" customHeight="1">
      <c r="A253" s="43"/>
      <c r="B253" s="44"/>
      <c r="C253" s="44"/>
      <c r="D253" s="1"/>
      <c r="E253" s="1"/>
      <c r="F253" s="1"/>
      <c r="G253" s="1"/>
      <c r="H253" s="1"/>
      <c r="I253" s="1"/>
      <c r="J253" s="1"/>
      <c r="K253" s="1"/>
      <c r="L253" s="1"/>
      <c r="M253" s="1"/>
      <c r="N253" s="1"/>
      <c r="O253" s="3"/>
      <c r="P253" s="3"/>
      <c r="Q253" s="3"/>
      <c r="R253" s="3"/>
      <c r="S253" s="3"/>
      <c r="T253" s="3"/>
      <c r="U253" s="3"/>
      <c r="V253" s="3"/>
      <c r="W253" s="3"/>
      <c r="X253" s="3"/>
      <c r="Y253" s="3"/>
      <c r="Z253" s="3"/>
      <c r="AA253" s="3"/>
      <c r="AB253" s="3"/>
      <c r="AC253" s="3"/>
      <c r="AD253" s="3"/>
      <c r="AE253" s="3"/>
      <c r="AF253" s="3"/>
    </row>
    <row r="254" ht="15.75" customHeight="1">
      <c r="A254" s="43"/>
      <c r="B254" s="44"/>
      <c r="C254" s="44"/>
      <c r="D254" s="1"/>
      <c r="E254" s="1"/>
      <c r="F254" s="1"/>
      <c r="G254" s="1"/>
      <c r="H254" s="1"/>
      <c r="I254" s="1"/>
      <c r="J254" s="1"/>
      <c r="K254" s="1"/>
      <c r="L254" s="1"/>
      <c r="M254" s="1"/>
      <c r="N254" s="1"/>
      <c r="O254" s="3"/>
      <c r="P254" s="3"/>
      <c r="Q254" s="3"/>
      <c r="R254" s="3"/>
      <c r="S254" s="3"/>
      <c r="T254" s="3"/>
      <c r="U254" s="3"/>
      <c r="V254" s="3"/>
      <c r="W254" s="3"/>
      <c r="X254" s="3"/>
      <c r="Y254" s="3"/>
      <c r="Z254" s="3"/>
      <c r="AA254" s="3"/>
      <c r="AB254" s="3"/>
      <c r="AC254" s="3"/>
      <c r="AD254" s="3"/>
      <c r="AE254" s="3"/>
      <c r="AF254" s="3"/>
    </row>
    <row r="255" ht="15.75" customHeight="1">
      <c r="A255" s="43"/>
      <c r="B255" s="44"/>
      <c r="C255" s="44"/>
      <c r="D255" s="1"/>
      <c r="E255" s="1"/>
      <c r="F255" s="1"/>
      <c r="G255" s="1"/>
      <c r="H255" s="1"/>
      <c r="I255" s="1"/>
      <c r="J255" s="1"/>
      <c r="K255" s="1"/>
      <c r="L255" s="1"/>
      <c r="M255" s="1"/>
      <c r="N255" s="1"/>
      <c r="O255" s="3"/>
      <c r="P255" s="3"/>
      <c r="Q255" s="3"/>
      <c r="R255" s="3"/>
      <c r="S255" s="3"/>
      <c r="T255" s="3"/>
      <c r="U255" s="3"/>
      <c r="V255" s="3"/>
      <c r="W255" s="3"/>
      <c r="X255" s="3"/>
      <c r="Y255" s="3"/>
      <c r="Z255" s="3"/>
      <c r="AA255" s="3"/>
      <c r="AB255" s="3"/>
      <c r="AC255" s="3"/>
      <c r="AD255" s="3"/>
      <c r="AE255" s="3"/>
      <c r="AF255" s="3"/>
    </row>
    <row r="256" ht="15.75" customHeight="1">
      <c r="A256" s="43"/>
      <c r="B256" s="44"/>
      <c r="C256" s="44"/>
      <c r="D256" s="1"/>
      <c r="E256" s="1"/>
      <c r="F256" s="1"/>
      <c r="G256" s="1"/>
      <c r="H256" s="1"/>
      <c r="I256" s="1"/>
      <c r="J256" s="1"/>
      <c r="K256" s="1"/>
      <c r="L256" s="1"/>
      <c r="M256" s="1"/>
      <c r="N256" s="1"/>
      <c r="O256" s="3"/>
      <c r="P256" s="3"/>
      <c r="Q256" s="3"/>
      <c r="R256" s="3"/>
      <c r="S256" s="3"/>
      <c r="T256" s="3"/>
      <c r="U256" s="3"/>
      <c r="V256" s="3"/>
      <c r="W256" s="3"/>
      <c r="X256" s="3"/>
      <c r="Y256" s="3"/>
      <c r="Z256" s="3"/>
      <c r="AA256" s="3"/>
      <c r="AB256" s="3"/>
      <c r="AC256" s="3"/>
      <c r="AD256" s="3"/>
      <c r="AE256" s="3"/>
      <c r="AF256" s="3"/>
    </row>
    <row r="257" ht="15.75" customHeight="1">
      <c r="A257" s="43"/>
      <c r="B257" s="44"/>
      <c r="C257" s="44"/>
      <c r="D257" s="1"/>
      <c r="E257" s="1"/>
      <c r="F257" s="1"/>
      <c r="G257" s="1"/>
      <c r="H257" s="1"/>
      <c r="I257" s="1"/>
      <c r="J257" s="1"/>
      <c r="K257" s="1"/>
      <c r="L257" s="1"/>
      <c r="M257" s="1"/>
      <c r="N257" s="1"/>
      <c r="O257" s="3"/>
      <c r="P257" s="3"/>
      <c r="Q257" s="3"/>
      <c r="R257" s="3"/>
      <c r="S257" s="3"/>
      <c r="T257" s="3"/>
      <c r="U257" s="3"/>
      <c r="V257" s="3"/>
      <c r="W257" s="3"/>
      <c r="X257" s="3"/>
      <c r="Y257" s="3"/>
      <c r="Z257" s="3"/>
      <c r="AA257" s="3"/>
      <c r="AB257" s="3"/>
      <c r="AC257" s="3"/>
      <c r="AD257" s="3"/>
      <c r="AE257" s="3"/>
      <c r="AF257" s="3"/>
    </row>
    <row r="258" ht="15.75" customHeight="1">
      <c r="A258" s="43"/>
      <c r="B258" s="44"/>
      <c r="C258" s="44"/>
      <c r="D258" s="1"/>
      <c r="E258" s="1"/>
      <c r="F258" s="1"/>
      <c r="G258" s="1"/>
      <c r="H258" s="1"/>
      <c r="I258" s="1"/>
      <c r="J258" s="1"/>
      <c r="K258" s="1"/>
      <c r="L258" s="1"/>
      <c r="M258" s="1"/>
      <c r="N258" s="1"/>
      <c r="O258" s="3"/>
      <c r="P258" s="3"/>
      <c r="Q258" s="3"/>
      <c r="R258" s="3"/>
      <c r="S258" s="3"/>
      <c r="T258" s="3"/>
      <c r="U258" s="3"/>
      <c r="V258" s="3"/>
      <c r="W258" s="3"/>
      <c r="X258" s="3"/>
      <c r="Y258" s="3"/>
      <c r="Z258" s="3"/>
      <c r="AA258" s="3"/>
      <c r="AB258" s="3"/>
      <c r="AC258" s="3"/>
      <c r="AD258" s="3"/>
      <c r="AE258" s="3"/>
      <c r="AF258" s="3"/>
    </row>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7">
    <mergeCell ref="A2:N2"/>
    <mergeCell ref="A4:N4"/>
    <mergeCell ref="A5:N5"/>
    <mergeCell ref="A6:N6"/>
    <mergeCell ref="A7:N7"/>
    <mergeCell ref="A8:N8"/>
    <mergeCell ref="A58:N58"/>
  </mergeCells>
  <hyperlinks>
    <hyperlink r:id="rId1" ref="I24"/>
    <hyperlink r:id="rId2" ref="H40"/>
  </hyperlinks>
  <printOptions/>
  <pageMargins bottom="0.75" footer="0.0" header="0.0" left="0.7" right="0.7" top="0.75"/>
  <pageSetup orientation="landscape"/>
  <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20.86"/>
    <col customWidth="1" min="3" max="3" width="12.0"/>
    <col customWidth="1" min="4" max="4" width="16.43"/>
    <col customWidth="1" min="5" max="5" width="13.14"/>
    <col customWidth="1" min="6" max="6" width="10.57"/>
    <col customWidth="1" min="7" max="7" width="10.43"/>
    <col customWidth="1" min="8" max="8" width="9.86"/>
    <col customWidth="1" min="10" max="10" width="6.29"/>
    <col customWidth="1" min="11" max="11" width="8.14"/>
    <col customWidth="1" min="12" max="13" width="8.86"/>
    <col customWidth="1" min="14" max="14" width="20.29"/>
    <col customWidth="1" min="15" max="31" width="8.0"/>
  </cols>
  <sheetData>
    <row r="1" ht="9.0" customHeight="1">
      <c r="A1" s="43"/>
      <c r="B1" s="44"/>
      <c r="C1" s="44"/>
      <c r="D1" s="1"/>
      <c r="E1" s="1"/>
      <c r="F1" s="1"/>
      <c r="G1" s="1"/>
      <c r="H1" s="1"/>
      <c r="I1" s="1"/>
      <c r="J1" s="1"/>
      <c r="K1" s="1"/>
      <c r="L1" s="3"/>
      <c r="M1" s="3"/>
      <c r="N1" s="3"/>
      <c r="O1" s="3"/>
      <c r="P1" s="3"/>
      <c r="Q1" s="3"/>
      <c r="R1" s="3"/>
      <c r="S1" s="3"/>
      <c r="T1" s="3"/>
      <c r="U1" s="3"/>
      <c r="V1" s="3"/>
      <c r="W1" s="3"/>
      <c r="X1" s="3"/>
      <c r="Y1" s="3"/>
      <c r="Z1" s="3"/>
      <c r="AA1" s="3"/>
      <c r="AB1" s="3"/>
      <c r="AC1" s="3"/>
      <c r="AD1" s="3"/>
      <c r="AE1" s="3"/>
    </row>
    <row r="2" ht="29.25" customHeight="1">
      <c r="A2" s="206" t="s">
        <v>591</v>
      </c>
      <c r="B2" s="83"/>
      <c r="C2" s="83"/>
      <c r="D2" s="83"/>
      <c r="E2" s="83"/>
      <c r="F2" s="83"/>
      <c r="G2" s="83"/>
      <c r="H2" s="83"/>
      <c r="I2" s="83"/>
      <c r="J2" s="83"/>
      <c r="K2" s="83"/>
      <c r="L2" s="83"/>
      <c r="M2" s="83"/>
      <c r="N2" s="49"/>
      <c r="O2" s="49"/>
      <c r="P2" s="49"/>
      <c r="Q2" s="49"/>
      <c r="R2" s="49"/>
      <c r="S2" s="49"/>
      <c r="T2" s="49"/>
      <c r="U2" s="49"/>
      <c r="V2" s="49"/>
      <c r="W2" s="49"/>
      <c r="X2" s="49"/>
      <c r="Y2" s="49"/>
      <c r="Z2" s="49"/>
      <c r="AA2" s="49"/>
      <c r="AB2" s="49"/>
      <c r="AC2" s="49"/>
      <c r="AD2" s="49"/>
      <c r="AE2" s="49"/>
    </row>
    <row r="3">
      <c r="A3" s="105"/>
      <c r="B3" s="105"/>
      <c r="C3" s="105"/>
      <c r="D3" s="105"/>
      <c r="E3" s="105"/>
      <c r="F3" s="105"/>
      <c r="G3" s="105"/>
      <c r="H3" s="105"/>
      <c r="I3" s="105"/>
      <c r="J3" s="105"/>
      <c r="K3" s="105"/>
      <c r="L3" s="48"/>
      <c r="M3" s="48"/>
      <c r="N3" s="49"/>
      <c r="O3" s="49"/>
      <c r="P3" s="49"/>
      <c r="Q3" s="49"/>
      <c r="R3" s="49"/>
      <c r="S3" s="49"/>
      <c r="T3" s="49"/>
      <c r="U3" s="49"/>
      <c r="V3" s="49"/>
      <c r="W3" s="49"/>
      <c r="X3" s="49"/>
      <c r="Y3" s="49"/>
      <c r="Z3" s="49"/>
      <c r="AA3" s="49"/>
      <c r="AB3" s="49"/>
      <c r="AC3" s="49"/>
      <c r="AD3" s="49"/>
      <c r="AE3" s="49"/>
    </row>
    <row r="4" ht="25.5" customHeight="1">
      <c r="A4" s="50" t="s">
        <v>592</v>
      </c>
      <c r="B4" s="46"/>
      <c r="C4" s="46"/>
      <c r="D4" s="46"/>
      <c r="E4" s="46"/>
      <c r="F4" s="46"/>
      <c r="G4" s="46"/>
      <c r="H4" s="46"/>
      <c r="I4" s="46"/>
      <c r="J4" s="46"/>
      <c r="K4" s="46"/>
      <c r="L4" s="46"/>
      <c r="M4" s="47"/>
      <c r="N4" s="207"/>
      <c r="O4" s="207"/>
      <c r="P4" s="207"/>
      <c r="Q4" s="207"/>
      <c r="R4" s="207"/>
      <c r="S4" s="207"/>
      <c r="T4" s="207"/>
      <c r="U4" s="207"/>
      <c r="V4" s="207"/>
      <c r="W4" s="207"/>
      <c r="X4" s="207"/>
      <c r="Y4" s="207"/>
      <c r="Z4" s="207"/>
      <c r="AA4" s="207"/>
      <c r="AB4" s="207"/>
      <c r="AC4" s="207"/>
      <c r="AD4" s="207"/>
      <c r="AE4" s="207"/>
    </row>
    <row r="5" ht="29.25" customHeight="1">
      <c r="A5" s="50" t="s">
        <v>593</v>
      </c>
      <c r="B5" s="46"/>
      <c r="C5" s="46"/>
      <c r="D5" s="46"/>
      <c r="E5" s="46"/>
      <c r="F5" s="46"/>
      <c r="G5" s="46"/>
      <c r="H5" s="46"/>
      <c r="I5" s="46"/>
      <c r="J5" s="46"/>
      <c r="K5" s="46"/>
      <c r="L5" s="46"/>
      <c r="M5" s="47"/>
      <c r="N5" s="207"/>
      <c r="O5" s="207"/>
      <c r="P5" s="207"/>
      <c r="Q5" s="207"/>
      <c r="R5" s="207"/>
      <c r="S5" s="207"/>
      <c r="T5" s="207"/>
      <c r="U5" s="207"/>
      <c r="V5" s="207"/>
      <c r="W5" s="207"/>
      <c r="X5" s="207"/>
      <c r="Y5" s="207"/>
      <c r="Z5" s="207"/>
      <c r="AA5" s="207"/>
      <c r="AB5" s="207"/>
      <c r="AC5" s="207"/>
      <c r="AD5" s="207"/>
      <c r="AE5" s="207"/>
    </row>
    <row r="6" ht="18.75" customHeight="1">
      <c r="A6" s="50" t="s">
        <v>594</v>
      </c>
      <c r="B6" s="46"/>
      <c r="C6" s="46"/>
      <c r="D6" s="46"/>
      <c r="E6" s="46"/>
      <c r="F6" s="46"/>
      <c r="G6" s="46"/>
      <c r="H6" s="46"/>
      <c r="I6" s="46"/>
      <c r="J6" s="46"/>
      <c r="K6" s="46"/>
      <c r="L6" s="46"/>
      <c r="M6" s="47"/>
      <c r="N6" s="207"/>
      <c r="O6" s="207"/>
      <c r="P6" s="207"/>
      <c r="Q6" s="207"/>
      <c r="R6" s="207"/>
      <c r="S6" s="207"/>
      <c r="T6" s="207"/>
      <c r="U6" s="207"/>
      <c r="V6" s="207"/>
      <c r="W6" s="207"/>
      <c r="X6" s="207"/>
      <c r="Y6" s="207"/>
      <c r="Z6" s="207"/>
      <c r="AA6" s="207"/>
      <c r="AB6" s="207"/>
      <c r="AC6" s="207"/>
      <c r="AD6" s="207"/>
      <c r="AE6" s="207"/>
    </row>
    <row r="7" ht="16.5" customHeight="1">
      <c r="A7" s="50" t="s">
        <v>595</v>
      </c>
      <c r="B7" s="46"/>
      <c r="C7" s="46"/>
      <c r="D7" s="46"/>
      <c r="E7" s="46"/>
      <c r="F7" s="46"/>
      <c r="G7" s="46"/>
      <c r="H7" s="46"/>
      <c r="I7" s="46"/>
      <c r="J7" s="46"/>
      <c r="K7" s="46"/>
      <c r="L7" s="46"/>
      <c r="M7" s="47"/>
      <c r="N7" s="207"/>
      <c r="O7" s="207"/>
      <c r="P7" s="207"/>
      <c r="Q7" s="207"/>
      <c r="R7" s="207"/>
      <c r="S7" s="207"/>
      <c r="T7" s="207"/>
      <c r="U7" s="207"/>
      <c r="V7" s="207"/>
      <c r="W7" s="207"/>
      <c r="X7" s="207"/>
      <c r="Y7" s="207"/>
      <c r="Z7" s="207"/>
      <c r="AA7" s="207"/>
      <c r="AB7" s="207"/>
      <c r="AC7" s="207"/>
      <c r="AD7" s="207"/>
      <c r="AE7" s="207"/>
    </row>
    <row r="8" ht="14.25" customHeight="1">
      <c r="A8" s="50" t="s">
        <v>596</v>
      </c>
      <c r="B8" s="46"/>
      <c r="C8" s="46"/>
      <c r="D8" s="46"/>
      <c r="E8" s="46"/>
      <c r="F8" s="46"/>
      <c r="G8" s="46"/>
      <c r="H8" s="46"/>
      <c r="I8" s="46"/>
      <c r="J8" s="46"/>
      <c r="K8" s="46"/>
      <c r="L8" s="46"/>
      <c r="M8" s="47"/>
      <c r="N8" s="207"/>
      <c r="O8" s="207"/>
      <c r="P8" s="207"/>
      <c r="Q8" s="207"/>
      <c r="R8" s="207"/>
      <c r="S8" s="207"/>
      <c r="T8" s="207"/>
      <c r="U8" s="207"/>
      <c r="V8" s="207"/>
      <c r="W8" s="207"/>
      <c r="X8" s="207"/>
      <c r="Y8" s="207"/>
      <c r="Z8" s="207"/>
      <c r="AA8" s="207"/>
      <c r="AB8" s="207"/>
      <c r="AC8" s="207"/>
      <c r="AD8" s="207"/>
      <c r="AE8" s="207"/>
    </row>
    <row r="9" ht="15.75" customHeight="1">
      <c r="A9" s="50" t="s">
        <v>597</v>
      </c>
      <c r="B9" s="46"/>
      <c r="C9" s="46"/>
      <c r="D9" s="46"/>
      <c r="E9" s="46"/>
      <c r="F9" s="46"/>
      <c r="G9" s="46"/>
      <c r="H9" s="46"/>
      <c r="I9" s="46"/>
      <c r="J9" s="46"/>
      <c r="K9" s="46"/>
      <c r="L9" s="46"/>
      <c r="M9" s="47"/>
      <c r="N9" s="207"/>
      <c r="O9" s="207"/>
      <c r="P9" s="207"/>
      <c r="Q9" s="207"/>
      <c r="R9" s="207"/>
      <c r="S9" s="207"/>
      <c r="T9" s="207"/>
      <c r="U9" s="207"/>
      <c r="V9" s="207"/>
      <c r="W9" s="207"/>
      <c r="X9" s="207"/>
      <c r="Y9" s="207"/>
      <c r="Z9" s="207"/>
      <c r="AA9" s="207"/>
      <c r="AB9" s="207"/>
      <c r="AC9" s="207"/>
      <c r="AD9" s="207"/>
      <c r="AE9" s="207"/>
    </row>
    <row r="10" ht="26.25" customHeight="1">
      <c r="A10" s="50" t="s">
        <v>598</v>
      </c>
      <c r="B10" s="46"/>
      <c r="C10" s="46"/>
      <c r="D10" s="46"/>
      <c r="E10" s="46"/>
      <c r="F10" s="46"/>
      <c r="G10" s="46"/>
      <c r="H10" s="46"/>
      <c r="I10" s="46"/>
      <c r="J10" s="46"/>
      <c r="K10" s="46"/>
      <c r="L10" s="46"/>
      <c r="M10" s="47"/>
      <c r="N10" s="207"/>
      <c r="O10" s="207"/>
      <c r="P10" s="207"/>
      <c r="Q10" s="207"/>
      <c r="R10" s="207"/>
      <c r="S10" s="207"/>
      <c r="T10" s="207"/>
      <c r="U10" s="207"/>
      <c r="V10" s="207"/>
      <c r="W10" s="207"/>
      <c r="X10" s="207"/>
      <c r="Y10" s="207"/>
      <c r="Z10" s="207"/>
      <c r="AA10" s="207"/>
      <c r="AB10" s="207"/>
      <c r="AC10" s="207"/>
      <c r="AD10" s="207"/>
      <c r="AE10" s="207"/>
    </row>
    <row r="11" ht="79.5" customHeight="1">
      <c r="A11" s="53" t="s">
        <v>599</v>
      </c>
      <c r="B11" s="46"/>
      <c r="C11" s="46"/>
      <c r="D11" s="46"/>
      <c r="E11" s="46"/>
      <c r="F11" s="46"/>
      <c r="G11" s="46"/>
      <c r="H11" s="46"/>
      <c r="I11" s="46"/>
      <c r="J11" s="46"/>
      <c r="K11" s="46"/>
      <c r="L11" s="46"/>
      <c r="M11" s="47"/>
      <c r="N11" s="49"/>
      <c r="O11" s="49"/>
      <c r="P11" s="49"/>
      <c r="Q11" s="49"/>
      <c r="R11" s="49"/>
      <c r="S11" s="49"/>
      <c r="T11" s="49"/>
      <c r="U11" s="49"/>
      <c r="V11" s="49"/>
      <c r="W11" s="49"/>
      <c r="X11" s="49"/>
      <c r="Y11" s="49"/>
      <c r="Z11" s="49"/>
      <c r="AA11" s="49"/>
      <c r="AB11" s="49"/>
      <c r="AC11" s="49"/>
      <c r="AD11" s="49"/>
      <c r="AE11" s="49"/>
    </row>
    <row r="12">
      <c r="A12" s="54"/>
      <c r="B12" s="55"/>
      <c r="C12" s="55"/>
      <c r="D12" s="54"/>
      <c r="E12" s="54"/>
      <c r="F12" s="54"/>
      <c r="G12" s="54"/>
      <c r="H12" s="54"/>
      <c r="I12" s="54"/>
      <c r="J12" s="54"/>
      <c r="K12" s="54"/>
      <c r="L12" s="1"/>
      <c r="M12" s="1"/>
      <c r="N12" s="3"/>
      <c r="O12" s="3"/>
      <c r="P12" s="3"/>
      <c r="Q12" s="3"/>
      <c r="R12" s="3"/>
      <c r="S12" s="3"/>
      <c r="T12" s="3"/>
      <c r="U12" s="3"/>
      <c r="V12" s="3"/>
      <c r="W12" s="3"/>
      <c r="X12" s="3"/>
      <c r="Y12" s="3"/>
      <c r="Z12" s="3"/>
      <c r="AA12" s="3"/>
      <c r="AB12" s="3"/>
      <c r="AC12" s="3"/>
      <c r="AD12" s="3"/>
      <c r="AE12" s="3"/>
    </row>
    <row r="13">
      <c r="A13" s="43"/>
      <c r="B13" s="44"/>
      <c r="C13" s="44"/>
      <c r="D13" s="1"/>
      <c r="E13" s="1"/>
      <c r="F13" s="1"/>
      <c r="G13" s="1"/>
      <c r="H13" s="1"/>
      <c r="I13" s="1"/>
      <c r="J13" s="1"/>
      <c r="K13" s="1"/>
      <c r="L13" s="3"/>
      <c r="M13" s="3"/>
      <c r="N13" s="3"/>
      <c r="O13" s="3"/>
      <c r="P13" s="3"/>
      <c r="Q13" s="3"/>
      <c r="R13" s="3"/>
      <c r="S13" s="3"/>
      <c r="T13" s="3"/>
      <c r="U13" s="3"/>
      <c r="V13" s="3"/>
      <c r="W13" s="3"/>
      <c r="X13" s="3"/>
      <c r="Y13" s="3"/>
      <c r="Z13" s="3"/>
      <c r="AA13" s="3"/>
      <c r="AB13" s="3"/>
      <c r="AC13" s="3"/>
      <c r="AD13" s="3"/>
      <c r="AE13" s="3"/>
    </row>
    <row r="14" ht="51.75" customHeight="1">
      <c r="A14" s="96" t="s">
        <v>187</v>
      </c>
      <c r="B14" s="176" t="s">
        <v>600</v>
      </c>
      <c r="C14" s="97" t="s">
        <v>8</v>
      </c>
      <c r="D14" s="208" t="s">
        <v>601</v>
      </c>
      <c r="E14" s="176" t="s">
        <v>602</v>
      </c>
      <c r="F14" s="176" t="s">
        <v>105</v>
      </c>
      <c r="G14" s="176" t="s">
        <v>603</v>
      </c>
      <c r="H14" s="209" t="s">
        <v>604</v>
      </c>
      <c r="I14" s="149" t="s">
        <v>107</v>
      </c>
      <c r="J14" s="149" t="s">
        <v>108</v>
      </c>
      <c r="K14" s="210" t="s">
        <v>109</v>
      </c>
      <c r="L14" s="176" t="s">
        <v>110</v>
      </c>
      <c r="M14" s="176" t="s">
        <v>114</v>
      </c>
      <c r="N14" s="211" t="s">
        <v>115</v>
      </c>
      <c r="O14" s="3"/>
      <c r="P14" s="3"/>
      <c r="Q14" s="3"/>
      <c r="R14" s="3"/>
      <c r="S14" s="3"/>
      <c r="T14" s="3"/>
      <c r="U14" s="3"/>
      <c r="V14" s="3"/>
      <c r="W14" s="3"/>
      <c r="X14" s="3"/>
      <c r="Y14" s="3"/>
      <c r="Z14" s="3"/>
      <c r="AA14" s="3"/>
      <c r="AB14" s="3"/>
      <c r="AC14" s="3"/>
      <c r="AD14" s="3"/>
      <c r="AE14" s="3"/>
    </row>
    <row r="15" ht="15.0" customHeight="1">
      <c r="A15" s="62" t="s">
        <v>605</v>
      </c>
      <c r="B15" s="62" t="s">
        <v>606</v>
      </c>
      <c r="C15" s="62" t="s">
        <v>52</v>
      </c>
      <c r="D15" s="64" t="s">
        <v>607</v>
      </c>
      <c r="E15" s="212" t="s">
        <v>608</v>
      </c>
      <c r="F15" s="197">
        <v>2023.0</v>
      </c>
      <c r="G15" s="197"/>
      <c r="H15" s="213">
        <v>11.0</v>
      </c>
      <c r="I15" s="214">
        <v>1.0</v>
      </c>
      <c r="J15" s="214">
        <v>1.0</v>
      </c>
      <c r="K15" s="213">
        <v>1.0</v>
      </c>
      <c r="L15" s="68">
        <v>22.0</v>
      </c>
      <c r="M15" s="215">
        <v>22.0</v>
      </c>
      <c r="N15" s="62" t="s">
        <v>606</v>
      </c>
      <c r="O15" s="3"/>
      <c r="P15" s="3"/>
      <c r="Q15" s="3"/>
      <c r="R15" s="3"/>
      <c r="S15" s="3"/>
      <c r="T15" s="3"/>
      <c r="U15" s="3"/>
      <c r="V15" s="3"/>
      <c r="W15" s="3"/>
      <c r="X15" s="3"/>
      <c r="Y15" s="3"/>
      <c r="Z15" s="3"/>
      <c r="AA15" s="3"/>
      <c r="AB15" s="3"/>
      <c r="AC15" s="3"/>
      <c r="AD15" s="3"/>
      <c r="AE15" s="3"/>
    </row>
    <row r="16" ht="15.0" customHeight="1">
      <c r="A16" s="62" t="s">
        <v>609</v>
      </c>
      <c r="B16" s="62" t="s">
        <v>606</v>
      </c>
      <c r="C16" s="62" t="s">
        <v>52</v>
      </c>
      <c r="D16" s="64" t="s">
        <v>607</v>
      </c>
      <c r="E16" s="212" t="s">
        <v>610</v>
      </c>
      <c r="F16" s="197">
        <v>2023.0</v>
      </c>
      <c r="G16" s="197"/>
      <c r="H16" s="213">
        <v>9.0</v>
      </c>
      <c r="I16" s="214">
        <v>1.0</v>
      </c>
      <c r="J16" s="214">
        <v>1.0</v>
      </c>
      <c r="K16" s="213">
        <v>1.0</v>
      </c>
      <c r="L16" s="68">
        <v>18.0</v>
      </c>
      <c r="M16" s="215">
        <v>18.0</v>
      </c>
      <c r="N16" s="62" t="s">
        <v>606</v>
      </c>
      <c r="O16" s="3"/>
      <c r="P16" s="3"/>
      <c r="Q16" s="3"/>
      <c r="R16" s="3"/>
      <c r="S16" s="3"/>
      <c r="T16" s="3"/>
      <c r="U16" s="3"/>
      <c r="V16" s="3"/>
      <c r="W16" s="3"/>
      <c r="X16" s="3"/>
      <c r="Y16" s="3"/>
      <c r="Z16" s="3"/>
      <c r="AA16" s="3"/>
      <c r="AB16" s="3"/>
      <c r="AC16" s="3"/>
      <c r="AD16" s="3"/>
      <c r="AE16" s="3"/>
    </row>
    <row r="17" ht="15.0" customHeight="1">
      <c r="A17" s="62" t="s">
        <v>611</v>
      </c>
      <c r="B17" s="62" t="s">
        <v>606</v>
      </c>
      <c r="C17" s="62" t="s">
        <v>52</v>
      </c>
      <c r="D17" s="64" t="s">
        <v>612</v>
      </c>
      <c r="E17" s="212" t="s">
        <v>613</v>
      </c>
      <c r="F17" s="197">
        <v>2023.0</v>
      </c>
      <c r="G17" s="197"/>
      <c r="H17" s="213">
        <v>13.0</v>
      </c>
      <c r="I17" s="214">
        <v>1.0</v>
      </c>
      <c r="J17" s="214">
        <v>1.0</v>
      </c>
      <c r="K17" s="213">
        <v>1.0</v>
      </c>
      <c r="L17" s="68">
        <v>26.0</v>
      </c>
      <c r="M17" s="215">
        <v>26.0</v>
      </c>
      <c r="N17" s="62" t="s">
        <v>606</v>
      </c>
      <c r="O17" s="3"/>
      <c r="P17" s="3"/>
      <c r="Q17" s="3"/>
      <c r="R17" s="3"/>
      <c r="S17" s="3"/>
      <c r="T17" s="3"/>
      <c r="U17" s="3"/>
      <c r="V17" s="3"/>
      <c r="W17" s="3"/>
      <c r="X17" s="3"/>
      <c r="Y17" s="3"/>
      <c r="Z17" s="3"/>
      <c r="AA17" s="3"/>
      <c r="AB17" s="3"/>
      <c r="AC17" s="3"/>
      <c r="AD17" s="3"/>
      <c r="AE17" s="3"/>
    </row>
    <row r="18" ht="15.0" customHeight="1">
      <c r="A18" s="62" t="s">
        <v>614</v>
      </c>
      <c r="B18" s="62" t="s">
        <v>615</v>
      </c>
      <c r="C18" s="62" t="s">
        <v>52</v>
      </c>
      <c r="D18" s="64" t="s">
        <v>607</v>
      </c>
      <c r="E18" s="212" t="s">
        <v>610</v>
      </c>
      <c r="F18" s="197">
        <v>2023.0</v>
      </c>
      <c r="G18" s="197"/>
      <c r="H18" s="213">
        <v>17.0</v>
      </c>
      <c r="I18" s="214">
        <v>1.0</v>
      </c>
      <c r="J18" s="214">
        <v>1.0</v>
      </c>
      <c r="K18" s="213">
        <v>1.0</v>
      </c>
      <c r="L18" s="68">
        <v>2.0</v>
      </c>
      <c r="M18" s="215">
        <v>34.0</v>
      </c>
      <c r="N18" s="62" t="s">
        <v>615</v>
      </c>
      <c r="O18" s="3"/>
      <c r="P18" s="3"/>
      <c r="Q18" s="3"/>
      <c r="R18" s="3"/>
      <c r="S18" s="3"/>
      <c r="T18" s="3"/>
      <c r="U18" s="3"/>
      <c r="V18" s="3"/>
      <c r="W18" s="3"/>
      <c r="X18" s="3"/>
      <c r="Y18" s="3"/>
      <c r="Z18" s="3"/>
      <c r="AA18" s="3"/>
      <c r="AB18" s="3"/>
      <c r="AC18" s="3"/>
      <c r="AD18" s="3"/>
      <c r="AE18" s="3"/>
    </row>
    <row r="19" ht="15.0" customHeight="1">
      <c r="A19" s="62" t="s">
        <v>616</v>
      </c>
      <c r="B19" s="62" t="s">
        <v>615</v>
      </c>
      <c r="C19" s="62" t="s">
        <v>52</v>
      </c>
      <c r="D19" s="64" t="s">
        <v>607</v>
      </c>
      <c r="E19" s="212" t="s">
        <v>608</v>
      </c>
      <c r="F19" s="197">
        <v>2023.0</v>
      </c>
      <c r="G19" s="197"/>
      <c r="H19" s="213">
        <v>14.0</v>
      </c>
      <c r="I19" s="214">
        <v>1.0</v>
      </c>
      <c r="J19" s="214">
        <v>1.0</v>
      </c>
      <c r="K19" s="213">
        <v>1.0</v>
      </c>
      <c r="L19" s="68">
        <v>2.0</v>
      </c>
      <c r="M19" s="215">
        <v>28.0</v>
      </c>
      <c r="N19" s="62" t="s">
        <v>615</v>
      </c>
      <c r="O19" s="3"/>
      <c r="P19" s="3"/>
      <c r="Q19" s="3"/>
      <c r="R19" s="3"/>
      <c r="S19" s="3"/>
      <c r="T19" s="3"/>
      <c r="U19" s="3"/>
      <c r="V19" s="3"/>
      <c r="W19" s="3"/>
      <c r="X19" s="3"/>
      <c r="Y19" s="3"/>
      <c r="Z19" s="3"/>
      <c r="AA19" s="3"/>
      <c r="AB19" s="3"/>
      <c r="AC19" s="3"/>
      <c r="AD19" s="3"/>
      <c r="AE19" s="3"/>
    </row>
    <row r="20" ht="15.0" customHeight="1">
      <c r="A20" s="62" t="s">
        <v>617</v>
      </c>
      <c r="B20" s="62" t="s">
        <v>618</v>
      </c>
      <c r="C20" s="62" t="s">
        <v>52</v>
      </c>
      <c r="D20" s="64" t="s">
        <v>619</v>
      </c>
      <c r="E20" s="212" t="s">
        <v>620</v>
      </c>
      <c r="F20" s="197">
        <v>2023.0</v>
      </c>
      <c r="G20" s="197" t="s">
        <v>621</v>
      </c>
      <c r="H20" s="213">
        <v>236.0</v>
      </c>
      <c r="I20" s="214">
        <v>2.0</v>
      </c>
      <c r="J20" s="214">
        <v>2.0</v>
      </c>
      <c r="K20" s="213">
        <v>2.0</v>
      </c>
      <c r="L20" s="68" t="s">
        <v>622</v>
      </c>
      <c r="M20" s="215">
        <v>236.0</v>
      </c>
      <c r="N20" s="62" t="s">
        <v>618</v>
      </c>
      <c r="O20" s="3"/>
      <c r="P20" s="3"/>
      <c r="Q20" s="3"/>
      <c r="R20" s="3"/>
      <c r="S20" s="3"/>
      <c r="T20" s="3"/>
      <c r="U20" s="3"/>
      <c r="V20" s="3"/>
      <c r="W20" s="3"/>
      <c r="X20" s="3"/>
      <c r="Y20" s="3"/>
      <c r="Z20" s="3"/>
      <c r="AA20" s="3"/>
      <c r="AB20" s="3"/>
      <c r="AC20" s="3"/>
      <c r="AD20" s="3"/>
      <c r="AE20" s="3"/>
    </row>
    <row r="21" ht="15.0" customHeight="1">
      <c r="A21" s="62" t="s">
        <v>623</v>
      </c>
      <c r="B21" s="62" t="s">
        <v>624</v>
      </c>
      <c r="C21" s="62" t="s">
        <v>52</v>
      </c>
      <c r="D21" s="64" t="s">
        <v>607</v>
      </c>
      <c r="E21" s="212" t="s">
        <v>625</v>
      </c>
      <c r="F21" s="197">
        <v>2023.0</v>
      </c>
      <c r="G21" s="197" t="s">
        <v>626</v>
      </c>
      <c r="H21" s="213">
        <v>738.0</v>
      </c>
      <c r="I21" s="214">
        <v>3.0</v>
      </c>
      <c r="J21" s="214">
        <v>3.0</v>
      </c>
      <c r="K21" s="213">
        <v>3.0</v>
      </c>
      <c r="L21" s="68" t="s">
        <v>627</v>
      </c>
      <c r="M21" s="215">
        <v>246.0</v>
      </c>
      <c r="N21" s="62" t="s">
        <v>624</v>
      </c>
      <c r="O21" s="3"/>
      <c r="P21" s="3"/>
      <c r="Q21" s="3"/>
      <c r="R21" s="3"/>
      <c r="S21" s="3"/>
      <c r="T21" s="3"/>
      <c r="U21" s="3"/>
      <c r="V21" s="3"/>
      <c r="W21" s="3"/>
      <c r="X21" s="3"/>
      <c r="Y21" s="3"/>
      <c r="Z21" s="3"/>
      <c r="AA21" s="3"/>
      <c r="AB21" s="3"/>
      <c r="AC21" s="3"/>
      <c r="AD21" s="3"/>
      <c r="AE21" s="3"/>
    </row>
    <row r="22" ht="15.0" customHeight="1">
      <c r="A22" s="62" t="s">
        <v>628</v>
      </c>
      <c r="B22" s="62" t="s">
        <v>629</v>
      </c>
      <c r="C22" s="62" t="s">
        <v>52</v>
      </c>
      <c r="D22" s="64" t="s">
        <v>619</v>
      </c>
      <c r="E22" s="212" t="s">
        <v>630</v>
      </c>
      <c r="F22" s="197">
        <v>2023.0</v>
      </c>
      <c r="G22" s="197" t="s">
        <v>631</v>
      </c>
      <c r="H22" s="213">
        <v>16.0</v>
      </c>
      <c r="I22" s="214">
        <v>1.0</v>
      </c>
      <c r="J22" s="214">
        <v>1.0</v>
      </c>
      <c r="K22" s="213">
        <v>1.0</v>
      </c>
      <c r="L22" s="68" t="s">
        <v>632</v>
      </c>
      <c r="M22" s="215">
        <v>32.0</v>
      </c>
      <c r="N22" s="62" t="s">
        <v>629</v>
      </c>
      <c r="O22" s="3"/>
      <c r="P22" s="3"/>
      <c r="Q22" s="3"/>
      <c r="R22" s="3"/>
      <c r="S22" s="3"/>
      <c r="T22" s="3"/>
      <c r="U22" s="3"/>
      <c r="V22" s="3"/>
      <c r="W22" s="3"/>
      <c r="X22" s="3"/>
      <c r="Y22" s="3"/>
      <c r="Z22" s="3"/>
      <c r="AA22" s="3"/>
      <c r="AB22" s="3"/>
      <c r="AC22" s="3"/>
      <c r="AD22" s="3"/>
      <c r="AE22" s="3"/>
    </row>
    <row r="23" ht="15.0" customHeight="1">
      <c r="A23" s="62" t="s">
        <v>633</v>
      </c>
      <c r="B23" s="62" t="s">
        <v>250</v>
      </c>
      <c r="C23" s="62" t="s">
        <v>52</v>
      </c>
      <c r="D23" s="64" t="s">
        <v>607</v>
      </c>
      <c r="E23" s="212" t="s">
        <v>625</v>
      </c>
      <c r="F23" s="197">
        <v>2023.0</v>
      </c>
      <c r="G23" s="197" t="s">
        <v>626</v>
      </c>
      <c r="H23" s="213">
        <v>28.0</v>
      </c>
      <c r="I23" s="214">
        <v>1.0</v>
      </c>
      <c r="J23" s="214">
        <v>1.0</v>
      </c>
      <c r="K23" s="213">
        <v>1.0</v>
      </c>
      <c r="L23" s="68" t="s">
        <v>632</v>
      </c>
      <c r="M23" s="215">
        <v>56.0</v>
      </c>
      <c r="N23" s="62" t="s">
        <v>250</v>
      </c>
      <c r="O23" s="3"/>
      <c r="P23" s="3"/>
      <c r="Q23" s="3"/>
      <c r="R23" s="3"/>
      <c r="S23" s="3"/>
      <c r="T23" s="3"/>
      <c r="U23" s="3"/>
      <c r="V23" s="3"/>
      <c r="W23" s="3"/>
      <c r="X23" s="3"/>
      <c r="Y23" s="3"/>
      <c r="Z23" s="3"/>
      <c r="AA23" s="3"/>
      <c r="AB23" s="3"/>
      <c r="AC23" s="3"/>
      <c r="AD23" s="3"/>
      <c r="AE23" s="3"/>
    </row>
    <row r="24" ht="15.0" customHeight="1">
      <c r="A24" s="62" t="s">
        <v>634</v>
      </c>
      <c r="B24" s="62" t="s">
        <v>250</v>
      </c>
      <c r="C24" s="62" t="s">
        <v>52</v>
      </c>
      <c r="D24" s="64" t="s">
        <v>607</v>
      </c>
      <c r="E24" s="212" t="s">
        <v>635</v>
      </c>
      <c r="F24" s="197">
        <v>2023.0</v>
      </c>
      <c r="G24" s="197" t="s">
        <v>636</v>
      </c>
      <c r="H24" s="213">
        <v>16.0</v>
      </c>
      <c r="I24" s="214">
        <v>1.0</v>
      </c>
      <c r="J24" s="214">
        <v>1.0</v>
      </c>
      <c r="K24" s="213">
        <v>1.0</v>
      </c>
      <c r="L24" s="68" t="s">
        <v>632</v>
      </c>
      <c r="M24" s="215">
        <v>32.0</v>
      </c>
      <c r="N24" s="62" t="s">
        <v>250</v>
      </c>
      <c r="O24" s="3"/>
      <c r="P24" s="3"/>
      <c r="Q24" s="3"/>
      <c r="R24" s="3"/>
      <c r="S24" s="3"/>
      <c r="T24" s="3"/>
      <c r="U24" s="3"/>
      <c r="V24" s="3"/>
      <c r="W24" s="3"/>
      <c r="X24" s="3"/>
      <c r="Y24" s="3"/>
      <c r="Z24" s="3"/>
      <c r="AA24" s="3"/>
      <c r="AB24" s="3"/>
      <c r="AC24" s="3"/>
      <c r="AD24" s="3"/>
      <c r="AE24" s="3"/>
    </row>
    <row r="25" ht="15.0" customHeight="1">
      <c r="A25" s="62" t="s">
        <v>637</v>
      </c>
      <c r="B25" s="62" t="s">
        <v>136</v>
      </c>
      <c r="C25" s="62" t="s">
        <v>52</v>
      </c>
      <c r="D25" s="64" t="s">
        <v>638</v>
      </c>
      <c r="E25" s="212" t="s">
        <v>625</v>
      </c>
      <c r="F25" s="197">
        <v>2023.0</v>
      </c>
      <c r="G25" s="197"/>
      <c r="H25" s="213" t="s">
        <v>639</v>
      </c>
      <c r="I25" s="214">
        <v>1.0</v>
      </c>
      <c r="J25" s="214">
        <v>1.0</v>
      </c>
      <c r="K25" s="213">
        <v>1.0</v>
      </c>
      <c r="L25" s="68">
        <v>2.0</v>
      </c>
      <c r="M25" s="215">
        <v>70.0</v>
      </c>
      <c r="N25" s="62" t="s">
        <v>136</v>
      </c>
      <c r="O25" s="3"/>
      <c r="P25" s="3"/>
      <c r="Q25" s="3"/>
      <c r="R25" s="3"/>
      <c r="S25" s="3"/>
      <c r="T25" s="3"/>
      <c r="U25" s="3"/>
      <c r="V25" s="3"/>
      <c r="W25" s="3"/>
      <c r="X25" s="3"/>
      <c r="Y25" s="3"/>
      <c r="Z25" s="3"/>
      <c r="AA25" s="3"/>
      <c r="AB25" s="3"/>
      <c r="AC25" s="3"/>
      <c r="AD25" s="3"/>
      <c r="AE25" s="3"/>
    </row>
    <row r="26" ht="15.0" customHeight="1">
      <c r="A26" s="62" t="s">
        <v>640</v>
      </c>
      <c r="B26" s="62" t="s">
        <v>269</v>
      </c>
      <c r="C26" s="62" t="s">
        <v>52</v>
      </c>
      <c r="D26" s="64" t="s">
        <v>607</v>
      </c>
      <c r="E26" s="212" t="s">
        <v>635</v>
      </c>
      <c r="F26" s="197">
        <v>2023.0</v>
      </c>
      <c r="G26" s="197"/>
      <c r="H26" s="213" t="s">
        <v>641</v>
      </c>
      <c r="I26" s="214">
        <v>1.0</v>
      </c>
      <c r="J26" s="214">
        <v>1.0</v>
      </c>
      <c r="K26" s="213">
        <v>1.0</v>
      </c>
      <c r="L26" s="68">
        <v>20.0</v>
      </c>
      <c r="M26" s="215">
        <v>20.0</v>
      </c>
      <c r="N26" s="62" t="s">
        <v>269</v>
      </c>
      <c r="O26" s="3"/>
      <c r="P26" s="3"/>
      <c r="Q26" s="3"/>
      <c r="R26" s="3"/>
      <c r="S26" s="3"/>
      <c r="T26" s="3"/>
      <c r="U26" s="3"/>
      <c r="V26" s="3"/>
      <c r="W26" s="3"/>
      <c r="X26" s="3"/>
      <c r="Y26" s="3"/>
      <c r="Z26" s="3"/>
      <c r="AA26" s="3"/>
      <c r="AB26" s="3"/>
      <c r="AC26" s="3"/>
      <c r="AD26" s="3"/>
      <c r="AE26" s="3"/>
    </row>
    <row r="27" ht="15.0" customHeight="1">
      <c r="A27" s="62" t="s">
        <v>642</v>
      </c>
      <c r="B27" s="62" t="s">
        <v>269</v>
      </c>
      <c r="C27" s="62" t="s">
        <v>52</v>
      </c>
      <c r="D27" s="64" t="s">
        <v>607</v>
      </c>
      <c r="E27" s="212" t="s">
        <v>625</v>
      </c>
      <c r="F27" s="197">
        <v>2023.0</v>
      </c>
      <c r="G27" s="197"/>
      <c r="H27" s="213" t="s">
        <v>643</v>
      </c>
      <c r="I27" s="214">
        <v>1.0</v>
      </c>
      <c r="J27" s="214">
        <v>1.0</v>
      </c>
      <c r="K27" s="213">
        <v>1.0</v>
      </c>
      <c r="L27" s="68">
        <v>20.0</v>
      </c>
      <c r="M27" s="215">
        <v>20.0</v>
      </c>
      <c r="N27" s="62" t="s">
        <v>269</v>
      </c>
      <c r="O27" s="3"/>
      <c r="P27" s="3"/>
      <c r="Q27" s="3"/>
      <c r="R27" s="3"/>
      <c r="S27" s="3"/>
      <c r="T27" s="3"/>
      <c r="U27" s="3"/>
      <c r="V27" s="3"/>
      <c r="W27" s="3"/>
      <c r="X27" s="3"/>
      <c r="Y27" s="3"/>
      <c r="Z27" s="3"/>
      <c r="AA27" s="3"/>
      <c r="AB27" s="3"/>
      <c r="AC27" s="3"/>
      <c r="AD27" s="3"/>
      <c r="AE27" s="3"/>
    </row>
    <row r="28" ht="15.0" customHeight="1">
      <c r="A28" s="62" t="s">
        <v>644</v>
      </c>
      <c r="B28" s="62" t="s">
        <v>645</v>
      </c>
      <c r="C28" s="62" t="s">
        <v>52</v>
      </c>
      <c r="D28" s="64" t="s">
        <v>607</v>
      </c>
      <c r="E28" s="212" t="s">
        <v>625</v>
      </c>
      <c r="F28" s="197">
        <v>2023.0</v>
      </c>
      <c r="G28" s="216" t="s">
        <v>646</v>
      </c>
      <c r="H28" s="213" t="s">
        <v>647</v>
      </c>
      <c r="I28" s="214">
        <v>3.0</v>
      </c>
      <c r="J28" s="214">
        <v>3.0</v>
      </c>
      <c r="K28" s="213">
        <v>3.0</v>
      </c>
      <c r="L28" s="68">
        <v>733.0</v>
      </c>
      <c r="M28" s="215">
        <v>244.0</v>
      </c>
      <c r="N28" s="62" t="s">
        <v>648</v>
      </c>
      <c r="O28" s="3"/>
      <c r="P28" s="3"/>
      <c r="Q28" s="3"/>
      <c r="R28" s="3"/>
      <c r="S28" s="3"/>
      <c r="T28" s="3"/>
      <c r="U28" s="3"/>
      <c r="V28" s="3"/>
      <c r="W28" s="3"/>
      <c r="X28" s="3"/>
      <c r="Y28" s="3"/>
      <c r="Z28" s="3"/>
      <c r="AA28" s="3"/>
      <c r="AB28" s="3"/>
      <c r="AC28" s="3"/>
      <c r="AD28" s="3"/>
      <c r="AE28" s="3"/>
    </row>
    <row r="29" ht="15.0" customHeight="1">
      <c r="A29" s="62" t="s">
        <v>649</v>
      </c>
      <c r="B29" s="62" t="s">
        <v>280</v>
      </c>
      <c r="C29" s="62" t="s">
        <v>52</v>
      </c>
      <c r="D29" s="64" t="s">
        <v>607</v>
      </c>
      <c r="E29" s="67" t="s">
        <v>625</v>
      </c>
      <c r="F29" s="197">
        <v>2023.0</v>
      </c>
      <c r="G29" s="197"/>
      <c r="H29" s="213" t="s">
        <v>650</v>
      </c>
      <c r="I29" s="214">
        <v>1.0</v>
      </c>
      <c r="J29" s="214">
        <v>1.0</v>
      </c>
      <c r="K29" s="213">
        <v>1.0</v>
      </c>
      <c r="L29" s="68">
        <v>2.0</v>
      </c>
      <c r="M29" s="215">
        <v>100.0</v>
      </c>
      <c r="N29" s="62" t="s">
        <v>280</v>
      </c>
      <c r="O29" s="3"/>
      <c r="P29" s="3"/>
      <c r="Q29" s="3"/>
      <c r="R29" s="3"/>
      <c r="S29" s="3"/>
      <c r="T29" s="3"/>
      <c r="U29" s="3"/>
      <c r="V29" s="3"/>
      <c r="W29" s="3"/>
      <c r="X29" s="3"/>
      <c r="Y29" s="3"/>
      <c r="Z29" s="3"/>
      <c r="AA29" s="3"/>
      <c r="AB29" s="3"/>
      <c r="AC29" s="3"/>
      <c r="AD29" s="3"/>
      <c r="AE29" s="3"/>
    </row>
    <row r="30" ht="15.0" customHeight="1">
      <c r="A30" s="62" t="s">
        <v>651</v>
      </c>
      <c r="B30" s="62" t="s">
        <v>280</v>
      </c>
      <c r="C30" s="62" t="s">
        <v>52</v>
      </c>
      <c r="D30" s="64" t="s">
        <v>607</v>
      </c>
      <c r="E30" s="212" t="s">
        <v>635</v>
      </c>
      <c r="F30" s="197">
        <v>2023.0</v>
      </c>
      <c r="G30" s="197"/>
      <c r="H30" s="213" t="s">
        <v>652</v>
      </c>
      <c r="I30" s="214">
        <v>1.0</v>
      </c>
      <c r="J30" s="214">
        <v>1.0</v>
      </c>
      <c r="K30" s="213">
        <v>1.0</v>
      </c>
      <c r="L30" s="68">
        <v>2.0</v>
      </c>
      <c r="M30" s="215">
        <v>62.0</v>
      </c>
      <c r="N30" s="62" t="s">
        <v>280</v>
      </c>
      <c r="O30" s="3"/>
      <c r="P30" s="3"/>
      <c r="Q30" s="3"/>
      <c r="R30" s="3"/>
      <c r="S30" s="3"/>
      <c r="T30" s="3"/>
      <c r="U30" s="3"/>
      <c r="V30" s="3"/>
      <c r="W30" s="3"/>
      <c r="X30" s="3"/>
      <c r="Y30" s="3"/>
      <c r="Z30" s="3"/>
      <c r="AA30" s="3"/>
      <c r="AB30" s="3"/>
      <c r="AC30" s="3"/>
      <c r="AD30" s="3"/>
      <c r="AE30" s="3"/>
    </row>
    <row r="31" ht="15.0" customHeight="1">
      <c r="A31" s="62" t="s">
        <v>653</v>
      </c>
      <c r="B31" s="62" t="s">
        <v>280</v>
      </c>
      <c r="C31" s="62" t="s">
        <v>52</v>
      </c>
      <c r="D31" s="64" t="s">
        <v>654</v>
      </c>
      <c r="E31" s="212"/>
      <c r="F31" s="197">
        <v>2023.0</v>
      </c>
      <c r="G31" s="197"/>
      <c r="H31" s="213" t="s">
        <v>655</v>
      </c>
      <c r="I31" s="214">
        <v>1.0</v>
      </c>
      <c r="J31" s="214">
        <v>1.0</v>
      </c>
      <c r="K31" s="213">
        <v>1.0</v>
      </c>
      <c r="L31" s="68">
        <v>2.0</v>
      </c>
      <c r="M31" s="215">
        <v>82.0</v>
      </c>
      <c r="N31" s="62" t="s">
        <v>280</v>
      </c>
      <c r="O31" s="3"/>
      <c r="P31" s="3"/>
      <c r="Q31" s="3"/>
      <c r="R31" s="3"/>
      <c r="S31" s="3"/>
      <c r="T31" s="3"/>
      <c r="U31" s="3"/>
      <c r="V31" s="3"/>
      <c r="W31" s="3"/>
      <c r="X31" s="3"/>
      <c r="Y31" s="3"/>
      <c r="Z31" s="3"/>
      <c r="AA31" s="3"/>
      <c r="AB31" s="3"/>
      <c r="AC31" s="3"/>
      <c r="AD31" s="3"/>
      <c r="AE31" s="3"/>
    </row>
    <row r="32" ht="15.0" customHeight="1">
      <c r="A32" s="62" t="s">
        <v>656</v>
      </c>
      <c r="B32" s="62" t="s">
        <v>657</v>
      </c>
      <c r="C32" s="62" t="s">
        <v>52</v>
      </c>
      <c r="D32" s="64" t="s">
        <v>638</v>
      </c>
      <c r="E32" s="212" t="s">
        <v>608</v>
      </c>
      <c r="F32" s="197">
        <v>2023.0</v>
      </c>
      <c r="G32" s="197" t="s">
        <v>658</v>
      </c>
      <c r="H32" s="213">
        <v>10.0</v>
      </c>
      <c r="I32" s="214">
        <v>1.0</v>
      </c>
      <c r="J32" s="214">
        <v>1.0</v>
      </c>
      <c r="K32" s="213">
        <v>1.0</v>
      </c>
      <c r="L32" s="68" t="s">
        <v>659</v>
      </c>
      <c r="M32" s="215">
        <v>20.0</v>
      </c>
      <c r="N32" s="62" t="s">
        <v>657</v>
      </c>
      <c r="O32" s="3"/>
      <c r="P32" s="3"/>
      <c r="Q32" s="3"/>
      <c r="R32" s="3"/>
      <c r="S32" s="3"/>
      <c r="T32" s="3"/>
      <c r="U32" s="3"/>
      <c r="V32" s="3"/>
      <c r="W32" s="3"/>
      <c r="X32" s="3"/>
      <c r="Y32" s="3"/>
      <c r="Z32" s="3"/>
      <c r="AA32" s="3"/>
      <c r="AB32" s="3"/>
      <c r="AC32" s="3"/>
      <c r="AD32" s="3"/>
      <c r="AE32" s="3"/>
    </row>
    <row r="33" ht="15.0" customHeight="1">
      <c r="A33" s="62" t="s">
        <v>660</v>
      </c>
      <c r="B33" s="62" t="s">
        <v>657</v>
      </c>
      <c r="C33" s="62" t="s">
        <v>52</v>
      </c>
      <c r="D33" s="64" t="s">
        <v>661</v>
      </c>
      <c r="E33" s="212" t="s">
        <v>662</v>
      </c>
      <c r="F33" s="197">
        <v>2023.0</v>
      </c>
      <c r="G33" s="197" t="s">
        <v>663</v>
      </c>
      <c r="H33" s="213">
        <v>16.0</v>
      </c>
      <c r="I33" s="214">
        <v>1.0</v>
      </c>
      <c r="J33" s="214">
        <v>1.0</v>
      </c>
      <c r="K33" s="213">
        <v>1.0</v>
      </c>
      <c r="L33" s="68" t="s">
        <v>659</v>
      </c>
      <c r="M33" s="215">
        <v>32.0</v>
      </c>
      <c r="N33" s="62" t="s">
        <v>657</v>
      </c>
      <c r="O33" s="3"/>
      <c r="P33" s="3"/>
      <c r="Q33" s="3"/>
      <c r="R33" s="3"/>
      <c r="S33" s="3"/>
      <c r="T33" s="3"/>
      <c r="U33" s="3"/>
      <c r="V33" s="3"/>
      <c r="W33" s="3"/>
      <c r="X33" s="3"/>
      <c r="Y33" s="3"/>
      <c r="Z33" s="3"/>
      <c r="AA33" s="3"/>
      <c r="AB33" s="3"/>
      <c r="AC33" s="3"/>
      <c r="AD33" s="3"/>
      <c r="AE33" s="3"/>
    </row>
    <row r="34" ht="15.0" customHeight="1">
      <c r="A34" s="62" t="s">
        <v>664</v>
      </c>
      <c r="B34" s="62" t="s">
        <v>657</v>
      </c>
      <c r="C34" s="62" t="s">
        <v>52</v>
      </c>
      <c r="D34" s="64" t="s">
        <v>665</v>
      </c>
      <c r="E34" s="212" t="s">
        <v>666</v>
      </c>
      <c r="F34" s="197">
        <v>2023.0</v>
      </c>
      <c r="G34" s="197" t="s">
        <v>658</v>
      </c>
      <c r="H34" s="213">
        <v>3.0</v>
      </c>
      <c r="I34" s="214">
        <v>1.0</v>
      </c>
      <c r="J34" s="214">
        <v>1.0</v>
      </c>
      <c r="K34" s="213">
        <v>1.0</v>
      </c>
      <c r="L34" s="68" t="s">
        <v>659</v>
      </c>
      <c r="M34" s="215">
        <v>6.0</v>
      </c>
      <c r="N34" s="62" t="s">
        <v>657</v>
      </c>
      <c r="O34" s="3"/>
      <c r="P34" s="3"/>
      <c r="Q34" s="3"/>
      <c r="R34" s="3"/>
      <c r="S34" s="3"/>
      <c r="T34" s="3"/>
      <c r="U34" s="3"/>
      <c r="V34" s="3"/>
      <c r="W34" s="3"/>
      <c r="X34" s="3"/>
      <c r="Y34" s="3"/>
      <c r="Z34" s="3"/>
      <c r="AA34" s="3"/>
      <c r="AB34" s="3"/>
      <c r="AC34" s="3"/>
      <c r="AD34" s="3"/>
      <c r="AE34" s="3"/>
    </row>
    <row r="35" ht="15.0" customHeight="1">
      <c r="A35" s="62" t="s">
        <v>667</v>
      </c>
      <c r="B35" s="62" t="s">
        <v>668</v>
      </c>
      <c r="C35" s="62" t="s">
        <v>224</v>
      </c>
      <c r="D35" s="64" t="s">
        <v>669</v>
      </c>
      <c r="E35" s="212" t="s">
        <v>670</v>
      </c>
      <c r="F35" s="197">
        <v>2023.0</v>
      </c>
      <c r="G35" s="197" t="s">
        <v>671</v>
      </c>
      <c r="H35" s="213">
        <v>17.0</v>
      </c>
      <c r="I35" s="214">
        <v>1.0</v>
      </c>
      <c r="J35" s="214">
        <v>1.0</v>
      </c>
      <c r="K35" s="213">
        <v>1.0</v>
      </c>
      <c r="L35" s="68" t="s">
        <v>672</v>
      </c>
      <c r="M35" s="215">
        <v>34.0</v>
      </c>
      <c r="N35" s="62" t="s">
        <v>668</v>
      </c>
      <c r="O35" s="3"/>
      <c r="P35" s="3"/>
      <c r="Q35" s="3"/>
      <c r="R35" s="3"/>
      <c r="S35" s="3"/>
      <c r="T35" s="3"/>
      <c r="U35" s="3"/>
      <c r="V35" s="3"/>
      <c r="W35" s="3"/>
      <c r="X35" s="3"/>
      <c r="Y35" s="3"/>
      <c r="Z35" s="3"/>
      <c r="AA35" s="3"/>
      <c r="AB35" s="3"/>
      <c r="AC35" s="3"/>
      <c r="AD35" s="3"/>
      <c r="AE35" s="3"/>
    </row>
    <row r="36" ht="15.0" customHeight="1">
      <c r="A36" s="62" t="s">
        <v>673</v>
      </c>
      <c r="B36" s="62" t="s">
        <v>67</v>
      </c>
      <c r="C36" s="62" t="s">
        <v>52</v>
      </c>
      <c r="D36" s="64" t="s">
        <v>674</v>
      </c>
      <c r="E36" s="212" t="s">
        <v>675</v>
      </c>
      <c r="F36" s="197">
        <v>2022.0</v>
      </c>
      <c r="G36" s="197"/>
      <c r="H36" s="213">
        <v>10.0</v>
      </c>
      <c r="I36" s="214">
        <v>1.0</v>
      </c>
      <c r="J36" s="214">
        <v>1.0</v>
      </c>
      <c r="K36" s="213">
        <v>1.0</v>
      </c>
      <c r="L36" s="68" t="s">
        <v>676</v>
      </c>
      <c r="M36" s="215">
        <v>40.0</v>
      </c>
      <c r="N36" s="62" t="s">
        <v>67</v>
      </c>
      <c r="O36" s="3"/>
      <c r="P36" s="3"/>
      <c r="Q36" s="3"/>
      <c r="R36" s="3"/>
      <c r="S36" s="3"/>
      <c r="T36" s="3"/>
      <c r="U36" s="3"/>
      <c r="V36" s="3"/>
      <c r="W36" s="3"/>
      <c r="X36" s="3"/>
      <c r="Y36" s="3"/>
      <c r="Z36" s="3"/>
      <c r="AA36" s="3"/>
      <c r="AB36" s="3"/>
      <c r="AC36" s="3"/>
      <c r="AD36" s="3"/>
      <c r="AE36" s="3"/>
    </row>
    <row r="37" ht="15.0" customHeight="1">
      <c r="A37" s="62" t="s">
        <v>677</v>
      </c>
      <c r="B37" s="62" t="s">
        <v>67</v>
      </c>
      <c r="C37" s="62" t="s">
        <v>52</v>
      </c>
      <c r="D37" s="64" t="s">
        <v>654</v>
      </c>
      <c r="E37" s="212" t="s">
        <v>678</v>
      </c>
      <c r="F37" s="197">
        <v>2023.0</v>
      </c>
      <c r="G37" s="197"/>
      <c r="H37" s="213" t="s">
        <v>679</v>
      </c>
      <c r="I37" s="214">
        <v>1.0</v>
      </c>
      <c r="J37" s="214">
        <v>1.0</v>
      </c>
      <c r="K37" s="213">
        <v>1.0</v>
      </c>
      <c r="L37" s="68">
        <v>2.0</v>
      </c>
      <c r="M37" s="215">
        <v>60.0</v>
      </c>
      <c r="N37" s="62" t="s">
        <v>67</v>
      </c>
      <c r="O37" s="3"/>
      <c r="P37" s="3"/>
      <c r="Q37" s="3"/>
      <c r="R37" s="3"/>
      <c r="S37" s="3"/>
      <c r="T37" s="3"/>
      <c r="U37" s="3"/>
      <c r="V37" s="3"/>
      <c r="W37" s="3"/>
      <c r="X37" s="3"/>
      <c r="Y37" s="3"/>
      <c r="Z37" s="3"/>
      <c r="AA37" s="3"/>
      <c r="AB37" s="3"/>
      <c r="AC37" s="3"/>
      <c r="AD37" s="3"/>
      <c r="AE37" s="3"/>
    </row>
    <row r="38" ht="15.0" customHeight="1">
      <c r="A38" s="62" t="s">
        <v>680</v>
      </c>
      <c r="B38" s="62" t="s">
        <v>67</v>
      </c>
      <c r="C38" s="62" t="s">
        <v>52</v>
      </c>
      <c r="D38" s="64" t="s">
        <v>681</v>
      </c>
      <c r="E38" s="212" t="s">
        <v>682</v>
      </c>
      <c r="F38" s="197">
        <v>2023.0</v>
      </c>
      <c r="G38" s="197"/>
      <c r="H38" s="213" t="s">
        <v>683</v>
      </c>
      <c r="I38" s="214">
        <v>1.0</v>
      </c>
      <c r="J38" s="214">
        <v>1.0</v>
      </c>
      <c r="K38" s="213">
        <v>1.0</v>
      </c>
      <c r="L38" s="68">
        <v>2.0</v>
      </c>
      <c r="M38" s="215">
        <v>28.0</v>
      </c>
      <c r="N38" s="62" t="s">
        <v>67</v>
      </c>
      <c r="O38" s="3"/>
      <c r="P38" s="3"/>
      <c r="Q38" s="3"/>
      <c r="R38" s="3"/>
      <c r="S38" s="3"/>
      <c r="T38" s="3"/>
      <c r="U38" s="3"/>
      <c r="V38" s="3"/>
      <c r="W38" s="3"/>
      <c r="X38" s="3"/>
      <c r="Y38" s="3"/>
      <c r="Z38" s="3"/>
      <c r="AA38" s="3"/>
      <c r="AB38" s="3"/>
      <c r="AC38" s="3"/>
      <c r="AD38" s="3"/>
      <c r="AE38" s="3"/>
    </row>
    <row r="39" ht="15.0" customHeight="1">
      <c r="A39" s="62" t="s">
        <v>684</v>
      </c>
      <c r="B39" s="62" t="s">
        <v>67</v>
      </c>
      <c r="C39" s="62" t="s">
        <v>52</v>
      </c>
      <c r="D39" s="64" t="s">
        <v>685</v>
      </c>
      <c r="E39" s="212" t="s">
        <v>610</v>
      </c>
      <c r="F39" s="197">
        <v>2023.0</v>
      </c>
      <c r="G39" s="197"/>
      <c r="H39" s="213" t="s">
        <v>686</v>
      </c>
      <c r="I39" s="214">
        <v>1.0</v>
      </c>
      <c r="J39" s="214">
        <v>1.0</v>
      </c>
      <c r="K39" s="213">
        <v>1.0</v>
      </c>
      <c r="L39" s="68">
        <v>2.0</v>
      </c>
      <c r="M39" s="215">
        <v>52.0</v>
      </c>
      <c r="N39" s="62" t="s">
        <v>67</v>
      </c>
      <c r="O39" s="3"/>
      <c r="P39" s="3"/>
      <c r="Q39" s="3"/>
      <c r="R39" s="3"/>
      <c r="S39" s="3"/>
      <c r="T39" s="3"/>
      <c r="U39" s="3"/>
      <c r="V39" s="3"/>
      <c r="W39" s="3"/>
      <c r="X39" s="3"/>
      <c r="Y39" s="3"/>
      <c r="Z39" s="3"/>
      <c r="AA39" s="3"/>
      <c r="AB39" s="3"/>
      <c r="AC39" s="3"/>
      <c r="AD39" s="3"/>
      <c r="AE39" s="3"/>
    </row>
    <row r="40" ht="15.0" customHeight="1">
      <c r="A40" s="62" t="s">
        <v>687</v>
      </c>
      <c r="B40" s="62" t="s">
        <v>473</v>
      </c>
      <c r="C40" s="62" t="s">
        <v>688</v>
      </c>
      <c r="D40" s="64" t="s">
        <v>689</v>
      </c>
      <c r="E40" s="212"/>
      <c r="F40" s="197">
        <v>2023.0</v>
      </c>
      <c r="G40" s="197"/>
      <c r="H40" s="213" t="s">
        <v>690</v>
      </c>
      <c r="I40" s="214">
        <v>1.0</v>
      </c>
      <c r="J40" s="214">
        <v>1.0</v>
      </c>
      <c r="K40" s="213">
        <v>1.0</v>
      </c>
      <c r="L40" s="68" t="s">
        <v>691</v>
      </c>
      <c r="M40" s="215">
        <v>46.0</v>
      </c>
      <c r="N40" s="62" t="s">
        <v>473</v>
      </c>
      <c r="O40" s="3"/>
      <c r="P40" s="3"/>
      <c r="Q40" s="3"/>
      <c r="R40" s="3"/>
      <c r="S40" s="3"/>
      <c r="T40" s="3"/>
      <c r="U40" s="3"/>
      <c r="V40" s="3"/>
      <c r="W40" s="3"/>
      <c r="X40" s="3"/>
      <c r="Y40" s="3"/>
      <c r="Z40" s="3"/>
      <c r="AA40" s="3"/>
      <c r="AB40" s="3"/>
      <c r="AC40" s="3"/>
      <c r="AD40" s="3"/>
      <c r="AE40" s="3"/>
    </row>
    <row r="41" ht="15.0" customHeight="1">
      <c r="A41" s="62" t="s">
        <v>692</v>
      </c>
      <c r="B41" s="62" t="s">
        <v>473</v>
      </c>
      <c r="C41" s="62" t="s">
        <v>688</v>
      </c>
      <c r="D41" s="64" t="s">
        <v>638</v>
      </c>
      <c r="E41" s="212"/>
      <c r="F41" s="197">
        <v>2023.0</v>
      </c>
      <c r="G41" s="197"/>
      <c r="H41" s="213" t="s">
        <v>693</v>
      </c>
      <c r="I41" s="214">
        <v>1.0</v>
      </c>
      <c r="J41" s="214">
        <v>1.0</v>
      </c>
      <c r="K41" s="213">
        <v>1.0</v>
      </c>
      <c r="L41" s="68" t="s">
        <v>694</v>
      </c>
      <c r="M41" s="215">
        <v>54.0</v>
      </c>
      <c r="N41" s="62" t="s">
        <v>473</v>
      </c>
      <c r="O41" s="3"/>
      <c r="P41" s="3"/>
      <c r="Q41" s="3"/>
      <c r="R41" s="3"/>
      <c r="S41" s="3"/>
      <c r="T41" s="3"/>
      <c r="U41" s="3"/>
      <c r="V41" s="3"/>
      <c r="W41" s="3"/>
      <c r="X41" s="3"/>
      <c r="Y41" s="3"/>
      <c r="Z41" s="3"/>
      <c r="AA41" s="3"/>
      <c r="AB41" s="3"/>
      <c r="AC41" s="3"/>
      <c r="AD41" s="3"/>
      <c r="AE41" s="3"/>
    </row>
    <row r="42" ht="15.0" customHeight="1">
      <c r="A42" s="62" t="s">
        <v>695</v>
      </c>
      <c r="B42" s="62" t="s">
        <v>473</v>
      </c>
      <c r="C42" s="62" t="s">
        <v>688</v>
      </c>
      <c r="D42" s="64" t="s">
        <v>696</v>
      </c>
      <c r="E42" s="212"/>
      <c r="F42" s="197" t="s">
        <v>697</v>
      </c>
      <c r="G42" s="197"/>
      <c r="H42" s="213" t="s">
        <v>698</v>
      </c>
      <c r="I42" s="214">
        <v>1.0</v>
      </c>
      <c r="J42" s="214">
        <v>1.0</v>
      </c>
      <c r="K42" s="213">
        <v>1.0</v>
      </c>
      <c r="L42" s="68" t="s">
        <v>699</v>
      </c>
      <c r="M42" s="215">
        <v>74.0</v>
      </c>
      <c r="N42" s="62" t="s">
        <v>473</v>
      </c>
      <c r="O42" s="3"/>
      <c r="P42" s="3"/>
      <c r="Q42" s="3"/>
      <c r="R42" s="3"/>
      <c r="S42" s="3"/>
      <c r="T42" s="3"/>
      <c r="U42" s="3"/>
      <c r="V42" s="3"/>
      <c r="W42" s="3"/>
      <c r="X42" s="3"/>
      <c r="Y42" s="3"/>
      <c r="Z42" s="3"/>
      <c r="AA42" s="3"/>
      <c r="AB42" s="3"/>
      <c r="AC42" s="3"/>
      <c r="AD42" s="3"/>
      <c r="AE42" s="3"/>
    </row>
    <row r="43" ht="15.0" customHeight="1">
      <c r="A43" s="62" t="s">
        <v>700</v>
      </c>
      <c r="B43" s="62" t="s">
        <v>473</v>
      </c>
      <c r="C43" s="62" t="s">
        <v>688</v>
      </c>
      <c r="D43" s="64" t="s">
        <v>701</v>
      </c>
      <c r="E43" s="212"/>
      <c r="F43" s="197">
        <v>2023.0</v>
      </c>
      <c r="G43" s="197"/>
      <c r="H43" s="213" t="s">
        <v>702</v>
      </c>
      <c r="I43" s="214"/>
      <c r="J43" s="214"/>
      <c r="K43" s="213"/>
      <c r="L43" s="68" t="s">
        <v>703</v>
      </c>
      <c r="M43" s="215">
        <v>90.0</v>
      </c>
      <c r="N43" s="62" t="s">
        <v>473</v>
      </c>
      <c r="O43" s="3"/>
      <c r="P43" s="3"/>
      <c r="Q43" s="3"/>
      <c r="R43" s="3"/>
      <c r="S43" s="3"/>
      <c r="T43" s="3"/>
      <c r="U43" s="3"/>
      <c r="V43" s="3"/>
      <c r="W43" s="3"/>
      <c r="X43" s="3"/>
      <c r="Y43" s="3"/>
      <c r="Z43" s="3"/>
      <c r="AA43" s="3"/>
      <c r="AB43" s="3"/>
      <c r="AC43" s="3"/>
      <c r="AD43" s="3"/>
      <c r="AE43" s="3"/>
    </row>
    <row r="44" ht="15.0" customHeight="1">
      <c r="A44" s="62" t="s">
        <v>704</v>
      </c>
      <c r="B44" s="62" t="s">
        <v>473</v>
      </c>
      <c r="C44" s="62" t="s">
        <v>688</v>
      </c>
      <c r="D44" s="64" t="s">
        <v>638</v>
      </c>
      <c r="E44" s="212"/>
      <c r="F44" s="197">
        <v>2023.0</v>
      </c>
      <c r="G44" s="197"/>
      <c r="H44" s="213" t="s">
        <v>705</v>
      </c>
      <c r="I44" s="214"/>
      <c r="J44" s="214"/>
      <c r="K44" s="213"/>
      <c r="L44" s="68" t="s">
        <v>706</v>
      </c>
      <c r="M44" s="215">
        <v>66.0</v>
      </c>
      <c r="N44" s="62" t="s">
        <v>473</v>
      </c>
      <c r="O44" s="3"/>
      <c r="P44" s="3"/>
      <c r="Q44" s="3"/>
      <c r="R44" s="3"/>
      <c r="S44" s="3"/>
      <c r="T44" s="3"/>
      <c r="U44" s="3"/>
      <c r="V44" s="3"/>
      <c r="W44" s="3"/>
      <c r="X44" s="3"/>
      <c r="Y44" s="3"/>
      <c r="Z44" s="3"/>
      <c r="AA44" s="3"/>
      <c r="AB44" s="3"/>
      <c r="AC44" s="3"/>
      <c r="AD44" s="3"/>
      <c r="AE44" s="3"/>
    </row>
    <row r="45" ht="15.0" customHeight="1">
      <c r="A45" s="217" t="s">
        <v>707</v>
      </c>
      <c r="B45" s="217" t="s">
        <v>483</v>
      </c>
      <c r="C45" s="217" t="s">
        <v>52</v>
      </c>
      <c r="D45" s="218" t="s">
        <v>708</v>
      </c>
      <c r="E45" s="219" t="s">
        <v>709</v>
      </c>
      <c r="F45" s="220">
        <v>2023.0</v>
      </c>
      <c r="G45" s="220" t="s">
        <v>710</v>
      </c>
      <c r="H45" s="221">
        <v>252.0</v>
      </c>
      <c r="I45" s="221">
        <v>1.0</v>
      </c>
      <c r="J45" s="221">
        <v>1.0</v>
      </c>
      <c r="K45" s="222">
        <v>1.0</v>
      </c>
      <c r="L45" s="221">
        <v>252.0</v>
      </c>
      <c r="M45" s="223">
        <v>504.0</v>
      </c>
      <c r="N45" s="217" t="s">
        <v>483</v>
      </c>
      <c r="O45" s="3"/>
      <c r="P45" s="3"/>
      <c r="Q45" s="3"/>
      <c r="R45" s="3"/>
      <c r="S45" s="3"/>
      <c r="T45" s="3"/>
      <c r="U45" s="3"/>
      <c r="V45" s="3"/>
      <c r="W45" s="3"/>
      <c r="X45" s="3"/>
      <c r="Y45" s="3"/>
      <c r="Z45" s="3"/>
      <c r="AA45" s="3"/>
      <c r="AB45" s="3"/>
      <c r="AC45" s="3"/>
      <c r="AD45" s="3"/>
      <c r="AE45" s="3"/>
    </row>
    <row r="46" ht="15.0" customHeight="1">
      <c r="A46" s="217" t="s">
        <v>711</v>
      </c>
      <c r="B46" s="217" t="s">
        <v>483</v>
      </c>
      <c r="C46" s="217" t="s">
        <v>52</v>
      </c>
      <c r="D46" s="218" t="s">
        <v>708</v>
      </c>
      <c r="E46" s="219" t="s">
        <v>712</v>
      </c>
      <c r="F46" s="220">
        <v>2023.0</v>
      </c>
      <c r="G46" s="220" t="s">
        <v>663</v>
      </c>
      <c r="H46" s="221">
        <v>245.0</v>
      </c>
      <c r="I46" s="221">
        <v>1.0</v>
      </c>
      <c r="J46" s="221">
        <v>1.0</v>
      </c>
      <c r="K46" s="222">
        <v>1.0</v>
      </c>
      <c r="L46" s="221">
        <v>245.0</v>
      </c>
      <c r="M46" s="223">
        <v>490.0</v>
      </c>
      <c r="N46" s="217" t="s">
        <v>483</v>
      </c>
      <c r="O46" s="3"/>
      <c r="P46" s="3"/>
      <c r="Q46" s="3"/>
      <c r="R46" s="3"/>
      <c r="S46" s="3"/>
      <c r="T46" s="3"/>
      <c r="U46" s="3"/>
      <c r="V46" s="3"/>
      <c r="W46" s="3"/>
      <c r="X46" s="3"/>
      <c r="Y46" s="3"/>
      <c r="Z46" s="3"/>
      <c r="AA46" s="3"/>
      <c r="AB46" s="3"/>
      <c r="AC46" s="3"/>
      <c r="AD46" s="3"/>
      <c r="AE46" s="3"/>
    </row>
    <row r="47" ht="15.0" customHeight="1">
      <c r="A47" s="217" t="s">
        <v>713</v>
      </c>
      <c r="B47" s="217" t="s">
        <v>714</v>
      </c>
      <c r="C47" s="217" t="s">
        <v>52</v>
      </c>
      <c r="D47" s="218" t="s">
        <v>715</v>
      </c>
      <c r="E47" s="219" t="s">
        <v>716</v>
      </c>
      <c r="F47" s="220">
        <v>2023.0</v>
      </c>
      <c r="G47" s="220" t="s">
        <v>631</v>
      </c>
      <c r="H47" s="221">
        <v>302.0</v>
      </c>
      <c r="I47" s="221">
        <v>2.0</v>
      </c>
      <c r="J47" s="221">
        <v>1.0</v>
      </c>
      <c r="K47" s="222">
        <v>2.0</v>
      </c>
      <c r="L47" s="221">
        <v>302.0</v>
      </c>
      <c r="M47" s="223">
        <v>302.0</v>
      </c>
      <c r="N47" s="217" t="s">
        <v>714</v>
      </c>
      <c r="O47" s="3"/>
      <c r="P47" s="3"/>
      <c r="Q47" s="3"/>
      <c r="R47" s="3"/>
      <c r="S47" s="3"/>
      <c r="T47" s="3"/>
      <c r="U47" s="3"/>
      <c r="V47" s="3"/>
      <c r="W47" s="3"/>
      <c r="X47" s="3"/>
      <c r="Y47" s="3"/>
      <c r="Z47" s="3"/>
      <c r="AA47" s="3"/>
      <c r="AB47" s="3"/>
      <c r="AC47" s="3"/>
      <c r="AD47" s="3"/>
      <c r="AE47" s="3"/>
    </row>
    <row r="48" ht="15.0" customHeight="1">
      <c r="A48" s="217" t="s">
        <v>717</v>
      </c>
      <c r="B48" s="217" t="s">
        <v>718</v>
      </c>
      <c r="C48" s="217" t="s">
        <v>52</v>
      </c>
      <c r="D48" s="217" t="s">
        <v>607</v>
      </c>
      <c r="E48" s="219" t="s">
        <v>719</v>
      </c>
      <c r="F48" s="220">
        <v>2023.0</v>
      </c>
      <c r="G48" s="220" t="s">
        <v>720</v>
      </c>
      <c r="H48" s="221">
        <v>718.0</v>
      </c>
      <c r="I48" s="221">
        <v>3.0</v>
      </c>
      <c r="J48" s="221">
        <v>3.0</v>
      </c>
      <c r="K48" s="222">
        <v>3.0</v>
      </c>
      <c r="L48" s="221">
        <v>718.0</v>
      </c>
      <c r="M48" s="223">
        <v>239.0</v>
      </c>
      <c r="N48" s="217" t="s">
        <v>718</v>
      </c>
      <c r="O48" s="3"/>
      <c r="P48" s="3"/>
      <c r="Q48" s="3"/>
      <c r="R48" s="3"/>
      <c r="S48" s="3"/>
      <c r="T48" s="3"/>
      <c r="U48" s="3"/>
      <c r="V48" s="3"/>
      <c r="W48" s="3"/>
      <c r="X48" s="3"/>
      <c r="Y48" s="3"/>
      <c r="Z48" s="3"/>
      <c r="AA48" s="3"/>
      <c r="AB48" s="3"/>
      <c r="AC48" s="3"/>
      <c r="AD48" s="3"/>
      <c r="AE48" s="3"/>
    </row>
    <row r="49" ht="15.0" customHeight="1">
      <c r="A49" s="217" t="s">
        <v>721</v>
      </c>
      <c r="B49" s="217" t="s">
        <v>722</v>
      </c>
      <c r="C49" s="217" t="s">
        <v>52</v>
      </c>
      <c r="D49" s="217" t="s">
        <v>607</v>
      </c>
      <c r="E49" s="219" t="s">
        <v>723</v>
      </c>
      <c r="F49" s="220">
        <v>2023.0</v>
      </c>
      <c r="G49" s="220" t="s">
        <v>626</v>
      </c>
      <c r="H49" s="221">
        <v>151.0</v>
      </c>
      <c r="I49" s="221">
        <v>2.0</v>
      </c>
      <c r="J49" s="221">
        <v>2.0</v>
      </c>
      <c r="K49" s="222">
        <v>2.0</v>
      </c>
      <c r="L49" s="221">
        <v>151.0</v>
      </c>
      <c r="M49" s="223">
        <v>75.5</v>
      </c>
      <c r="N49" s="217" t="s">
        <v>722</v>
      </c>
      <c r="O49" s="3"/>
      <c r="P49" s="3"/>
      <c r="Q49" s="3"/>
      <c r="R49" s="3"/>
      <c r="S49" s="3"/>
      <c r="T49" s="3"/>
      <c r="U49" s="3"/>
      <c r="V49" s="3"/>
      <c r="W49" s="3"/>
      <c r="X49" s="3"/>
      <c r="Y49" s="3"/>
      <c r="Z49" s="3"/>
      <c r="AA49" s="3"/>
      <c r="AB49" s="3"/>
      <c r="AC49" s="3"/>
      <c r="AD49" s="3"/>
      <c r="AE49" s="3"/>
    </row>
    <row r="50" ht="15.0" customHeight="1">
      <c r="A50" s="217" t="s">
        <v>724</v>
      </c>
      <c r="B50" s="217" t="s">
        <v>483</v>
      </c>
      <c r="C50" s="217" t="s">
        <v>52</v>
      </c>
      <c r="D50" s="218" t="s">
        <v>715</v>
      </c>
      <c r="E50" s="219" t="s">
        <v>725</v>
      </c>
      <c r="F50" s="220">
        <v>2023.0</v>
      </c>
      <c r="G50" s="220" t="s">
        <v>621</v>
      </c>
      <c r="H50" s="221">
        <v>158.0</v>
      </c>
      <c r="I50" s="221">
        <v>1.0</v>
      </c>
      <c r="J50" s="221">
        <v>1.0</v>
      </c>
      <c r="K50" s="222">
        <v>1.0</v>
      </c>
      <c r="L50" s="221">
        <v>158.0</v>
      </c>
      <c r="M50" s="223">
        <v>316.0</v>
      </c>
      <c r="N50" s="217" t="s">
        <v>483</v>
      </c>
      <c r="O50" s="3"/>
      <c r="P50" s="3"/>
      <c r="Q50" s="3"/>
      <c r="R50" s="3"/>
      <c r="S50" s="3"/>
      <c r="T50" s="3"/>
      <c r="U50" s="3"/>
      <c r="V50" s="3"/>
      <c r="W50" s="3"/>
      <c r="X50" s="3"/>
      <c r="Y50" s="3"/>
      <c r="Z50" s="3"/>
      <c r="AA50" s="3"/>
      <c r="AB50" s="3"/>
      <c r="AC50" s="3"/>
      <c r="AD50" s="3"/>
      <c r="AE50" s="3"/>
    </row>
    <row r="51" ht="15.0" customHeight="1">
      <c r="A51" s="217" t="s">
        <v>726</v>
      </c>
      <c r="B51" s="217" t="s">
        <v>483</v>
      </c>
      <c r="C51" s="217" t="s">
        <v>52</v>
      </c>
      <c r="D51" s="218" t="s">
        <v>715</v>
      </c>
      <c r="E51" s="219" t="s">
        <v>727</v>
      </c>
      <c r="F51" s="220">
        <v>2023.0</v>
      </c>
      <c r="G51" s="220" t="s">
        <v>671</v>
      </c>
      <c r="H51" s="221">
        <v>143.0</v>
      </c>
      <c r="I51" s="221">
        <v>1.0</v>
      </c>
      <c r="J51" s="221">
        <v>1.0</v>
      </c>
      <c r="K51" s="222">
        <v>1.0</v>
      </c>
      <c r="L51" s="221">
        <v>143.0</v>
      </c>
      <c r="M51" s="223">
        <v>286.0</v>
      </c>
      <c r="N51" s="217" t="s">
        <v>483</v>
      </c>
      <c r="O51" s="3"/>
      <c r="P51" s="3"/>
      <c r="Q51" s="3"/>
      <c r="R51" s="3"/>
      <c r="S51" s="3"/>
      <c r="T51" s="3"/>
      <c r="U51" s="3"/>
      <c r="V51" s="3"/>
      <c r="W51" s="3"/>
      <c r="X51" s="3"/>
      <c r="Y51" s="3"/>
      <c r="Z51" s="3"/>
      <c r="AA51" s="3"/>
      <c r="AB51" s="3"/>
      <c r="AC51" s="3"/>
      <c r="AD51" s="3"/>
      <c r="AE51" s="3"/>
    </row>
    <row r="52" ht="15.0" customHeight="1">
      <c r="A52" s="217" t="s">
        <v>728</v>
      </c>
      <c r="B52" s="217" t="s">
        <v>483</v>
      </c>
      <c r="C52" s="217" t="s">
        <v>52</v>
      </c>
      <c r="D52" s="218" t="s">
        <v>715</v>
      </c>
      <c r="E52" s="224" t="s">
        <v>729</v>
      </c>
      <c r="F52" s="220">
        <v>2023.0</v>
      </c>
      <c r="G52" s="220" t="s">
        <v>730</v>
      </c>
      <c r="H52" s="221">
        <v>111.0</v>
      </c>
      <c r="I52" s="221">
        <v>1.0</v>
      </c>
      <c r="J52" s="221">
        <v>1.0</v>
      </c>
      <c r="K52" s="222">
        <v>1.0</v>
      </c>
      <c r="L52" s="221">
        <v>111.0</v>
      </c>
      <c r="M52" s="223">
        <v>222.0</v>
      </c>
      <c r="N52" s="217" t="s">
        <v>483</v>
      </c>
      <c r="O52" s="3"/>
      <c r="P52" s="3"/>
      <c r="Q52" s="3"/>
      <c r="R52" s="3"/>
      <c r="S52" s="3"/>
      <c r="T52" s="3"/>
      <c r="U52" s="3"/>
      <c r="V52" s="3"/>
      <c r="W52" s="3"/>
      <c r="X52" s="3"/>
      <c r="Y52" s="3"/>
      <c r="Z52" s="3"/>
      <c r="AA52" s="3"/>
      <c r="AB52" s="3"/>
      <c r="AC52" s="3"/>
      <c r="AD52" s="3"/>
      <c r="AE52" s="3"/>
    </row>
    <row r="53" ht="15.0" customHeight="1">
      <c r="A53" s="217" t="s">
        <v>731</v>
      </c>
      <c r="B53" s="217" t="s">
        <v>732</v>
      </c>
      <c r="C53" s="217" t="s">
        <v>52</v>
      </c>
      <c r="D53" s="218" t="s">
        <v>733</v>
      </c>
      <c r="E53" s="219" t="s">
        <v>734</v>
      </c>
      <c r="F53" s="220">
        <v>2023.0</v>
      </c>
      <c r="G53" s="220" t="s">
        <v>710</v>
      </c>
      <c r="H53" s="221">
        <v>313.0</v>
      </c>
      <c r="I53" s="221">
        <v>2.0</v>
      </c>
      <c r="J53" s="221">
        <v>2.0</v>
      </c>
      <c r="K53" s="222">
        <v>2.0</v>
      </c>
      <c r="L53" s="221">
        <v>313.0</v>
      </c>
      <c r="M53" s="223">
        <v>156.5</v>
      </c>
      <c r="N53" s="217" t="s">
        <v>732</v>
      </c>
      <c r="O53" s="3"/>
      <c r="P53" s="3"/>
      <c r="Q53" s="3"/>
      <c r="R53" s="3"/>
      <c r="S53" s="3"/>
      <c r="T53" s="3"/>
      <c r="U53" s="3"/>
      <c r="V53" s="3"/>
      <c r="W53" s="3"/>
      <c r="X53" s="3"/>
      <c r="Y53" s="3"/>
      <c r="Z53" s="3"/>
      <c r="AA53" s="3"/>
      <c r="AB53" s="3"/>
      <c r="AC53" s="3"/>
      <c r="AD53" s="3"/>
      <c r="AE53" s="3"/>
    </row>
    <row r="54" ht="15.0" customHeight="1">
      <c r="A54" s="217" t="s">
        <v>735</v>
      </c>
      <c r="B54" s="217" t="s">
        <v>736</v>
      </c>
      <c r="C54" s="217" t="s">
        <v>52</v>
      </c>
      <c r="D54" s="218" t="s">
        <v>733</v>
      </c>
      <c r="E54" s="219" t="s">
        <v>737</v>
      </c>
      <c r="F54" s="220">
        <v>2023.0</v>
      </c>
      <c r="G54" s="220" t="s">
        <v>621</v>
      </c>
      <c r="H54" s="221">
        <v>79.0</v>
      </c>
      <c r="I54" s="221">
        <v>3.0</v>
      </c>
      <c r="J54" s="221">
        <v>3.0</v>
      </c>
      <c r="K54" s="222">
        <v>3.0</v>
      </c>
      <c r="L54" s="221">
        <v>79.0</v>
      </c>
      <c r="M54" s="223">
        <v>26.3</v>
      </c>
      <c r="N54" s="217" t="s">
        <v>736</v>
      </c>
      <c r="O54" s="3"/>
      <c r="P54" s="3"/>
      <c r="Q54" s="3"/>
      <c r="R54" s="3"/>
      <c r="S54" s="3"/>
      <c r="T54" s="3"/>
      <c r="U54" s="3"/>
      <c r="V54" s="3"/>
      <c r="W54" s="3"/>
      <c r="X54" s="3"/>
      <c r="Y54" s="3"/>
      <c r="Z54" s="3"/>
      <c r="AA54" s="3"/>
      <c r="AB54" s="3"/>
      <c r="AC54" s="3"/>
      <c r="AD54" s="3"/>
      <c r="AE54" s="3"/>
    </row>
    <row r="55" ht="15.0" customHeight="1">
      <c r="A55" s="217" t="s">
        <v>738</v>
      </c>
      <c r="B55" s="217" t="s">
        <v>736</v>
      </c>
      <c r="C55" s="217" t="s">
        <v>52</v>
      </c>
      <c r="D55" s="217" t="s">
        <v>607</v>
      </c>
      <c r="E55" s="217" t="s">
        <v>739</v>
      </c>
      <c r="F55" s="220">
        <v>2023.0</v>
      </c>
      <c r="G55" s="220" t="s">
        <v>636</v>
      </c>
      <c r="H55" s="221">
        <v>121.0</v>
      </c>
      <c r="I55" s="221">
        <v>3.0</v>
      </c>
      <c r="J55" s="221">
        <v>3.0</v>
      </c>
      <c r="K55" s="222">
        <v>3.0</v>
      </c>
      <c r="L55" s="221">
        <v>121.0</v>
      </c>
      <c r="M55" s="223">
        <v>40.3</v>
      </c>
      <c r="N55" s="217" t="s">
        <v>736</v>
      </c>
      <c r="O55" s="3"/>
      <c r="P55" s="3"/>
      <c r="Q55" s="3"/>
      <c r="R55" s="3"/>
      <c r="S55" s="3"/>
      <c r="T55" s="3"/>
      <c r="U55" s="3"/>
      <c r="V55" s="3"/>
      <c r="W55" s="3"/>
      <c r="X55" s="3"/>
      <c r="Y55" s="3"/>
      <c r="Z55" s="3"/>
      <c r="AA55" s="3"/>
      <c r="AB55" s="3"/>
      <c r="AC55" s="3"/>
      <c r="AD55" s="3"/>
      <c r="AE55" s="3"/>
    </row>
    <row r="56" ht="15.0" customHeight="1">
      <c r="A56" s="217" t="s">
        <v>740</v>
      </c>
      <c r="B56" s="217" t="s">
        <v>741</v>
      </c>
      <c r="C56" s="217" t="s">
        <v>52</v>
      </c>
      <c r="D56" s="217" t="s">
        <v>607</v>
      </c>
      <c r="E56" s="217" t="s">
        <v>742</v>
      </c>
      <c r="F56" s="220">
        <v>2023.0</v>
      </c>
      <c r="G56" s="220" t="s">
        <v>663</v>
      </c>
      <c r="H56" s="221">
        <v>89.0</v>
      </c>
      <c r="I56" s="221">
        <v>2.0</v>
      </c>
      <c r="J56" s="221">
        <v>2.0</v>
      </c>
      <c r="K56" s="222">
        <v>2.0</v>
      </c>
      <c r="L56" s="221">
        <v>89.0</v>
      </c>
      <c r="M56" s="223">
        <v>44.5</v>
      </c>
      <c r="N56" s="217" t="s">
        <v>741</v>
      </c>
      <c r="O56" s="3"/>
      <c r="P56" s="3"/>
      <c r="Q56" s="3"/>
      <c r="R56" s="3"/>
      <c r="S56" s="3"/>
      <c r="T56" s="3"/>
      <c r="U56" s="3"/>
      <c r="V56" s="3"/>
      <c r="W56" s="3"/>
      <c r="X56" s="3"/>
      <c r="Y56" s="3"/>
      <c r="Z56" s="3"/>
      <c r="AA56" s="3"/>
      <c r="AB56" s="3"/>
      <c r="AC56" s="3"/>
      <c r="AD56" s="3"/>
      <c r="AE56" s="3"/>
    </row>
    <row r="57" ht="15.0" customHeight="1">
      <c r="A57" s="217" t="s">
        <v>743</v>
      </c>
      <c r="B57" s="217" t="s">
        <v>744</v>
      </c>
      <c r="C57" s="217" t="s">
        <v>52</v>
      </c>
      <c r="D57" s="217" t="s">
        <v>607</v>
      </c>
      <c r="E57" s="217" t="s">
        <v>745</v>
      </c>
      <c r="F57" s="220">
        <v>2023.0</v>
      </c>
      <c r="G57" s="220" t="s">
        <v>663</v>
      </c>
      <c r="H57" s="221">
        <v>163.0</v>
      </c>
      <c r="I57" s="221">
        <v>2.0</v>
      </c>
      <c r="J57" s="221">
        <v>2.0</v>
      </c>
      <c r="K57" s="222">
        <v>2.0</v>
      </c>
      <c r="L57" s="221">
        <v>163.0</v>
      </c>
      <c r="M57" s="223">
        <v>81.5</v>
      </c>
      <c r="N57" s="217" t="s">
        <v>744</v>
      </c>
      <c r="O57" s="3"/>
      <c r="P57" s="3"/>
      <c r="Q57" s="3"/>
      <c r="R57" s="3"/>
      <c r="S57" s="3"/>
      <c r="T57" s="3"/>
      <c r="U57" s="3"/>
      <c r="V57" s="3"/>
      <c r="W57" s="3"/>
      <c r="X57" s="3"/>
      <c r="Y57" s="3"/>
      <c r="Z57" s="3"/>
      <c r="AA57" s="3"/>
      <c r="AB57" s="3"/>
      <c r="AC57" s="3"/>
      <c r="AD57" s="3"/>
      <c r="AE57" s="3"/>
    </row>
    <row r="58" ht="15.0" customHeight="1">
      <c r="A58" s="217" t="s">
        <v>746</v>
      </c>
      <c r="B58" s="217" t="s">
        <v>744</v>
      </c>
      <c r="C58" s="217" t="s">
        <v>52</v>
      </c>
      <c r="D58" s="217" t="s">
        <v>607</v>
      </c>
      <c r="E58" s="217" t="s">
        <v>747</v>
      </c>
      <c r="F58" s="220">
        <v>2023.0</v>
      </c>
      <c r="G58" s="220" t="s">
        <v>663</v>
      </c>
      <c r="H58" s="221">
        <v>219.0</v>
      </c>
      <c r="I58" s="221">
        <v>2.0</v>
      </c>
      <c r="J58" s="221">
        <v>2.0</v>
      </c>
      <c r="K58" s="222">
        <v>2.0</v>
      </c>
      <c r="L58" s="221">
        <v>219.0</v>
      </c>
      <c r="M58" s="223">
        <v>109.5</v>
      </c>
      <c r="N58" s="217" t="s">
        <v>744</v>
      </c>
      <c r="O58" s="3"/>
      <c r="P58" s="3"/>
      <c r="Q58" s="3"/>
      <c r="R58" s="3"/>
      <c r="S58" s="3"/>
      <c r="T58" s="3"/>
      <c r="U58" s="3"/>
      <c r="V58" s="3"/>
      <c r="W58" s="3"/>
      <c r="X58" s="3"/>
      <c r="Y58" s="3"/>
      <c r="Z58" s="3"/>
      <c r="AA58" s="3"/>
      <c r="AB58" s="3"/>
      <c r="AC58" s="3"/>
      <c r="AD58" s="3"/>
      <c r="AE58" s="3"/>
    </row>
    <row r="59" ht="15.0" customHeight="1">
      <c r="A59" s="217" t="s">
        <v>748</v>
      </c>
      <c r="B59" s="217" t="s">
        <v>744</v>
      </c>
      <c r="C59" s="217" t="s">
        <v>52</v>
      </c>
      <c r="D59" s="217" t="s">
        <v>607</v>
      </c>
      <c r="E59" s="217" t="s">
        <v>749</v>
      </c>
      <c r="F59" s="220">
        <v>2023.0</v>
      </c>
      <c r="G59" s="220" t="s">
        <v>730</v>
      </c>
      <c r="H59" s="221">
        <v>127.0</v>
      </c>
      <c r="I59" s="221">
        <v>2.0</v>
      </c>
      <c r="J59" s="221">
        <v>2.0</v>
      </c>
      <c r="K59" s="222">
        <v>2.0</v>
      </c>
      <c r="L59" s="221">
        <v>127.0</v>
      </c>
      <c r="M59" s="223">
        <v>63.5</v>
      </c>
      <c r="N59" s="217" t="s">
        <v>744</v>
      </c>
      <c r="O59" s="3"/>
      <c r="P59" s="3"/>
      <c r="Q59" s="3"/>
      <c r="R59" s="3"/>
      <c r="S59" s="3"/>
      <c r="T59" s="3"/>
      <c r="U59" s="3"/>
      <c r="V59" s="3"/>
      <c r="W59" s="3"/>
      <c r="X59" s="3"/>
      <c r="Y59" s="3"/>
      <c r="Z59" s="3"/>
      <c r="AA59" s="3"/>
      <c r="AB59" s="3"/>
      <c r="AC59" s="3"/>
      <c r="AD59" s="3"/>
      <c r="AE59" s="3"/>
    </row>
    <row r="60" ht="15.0" customHeight="1">
      <c r="A60" s="225" t="s">
        <v>750</v>
      </c>
      <c r="B60" s="225" t="s">
        <v>483</v>
      </c>
      <c r="C60" s="217" t="s">
        <v>52</v>
      </c>
      <c r="D60" s="217" t="s">
        <v>607</v>
      </c>
      <c r="E60" s="217" t="s">
        <v>608</v>
      </c>
      <c r="F60" s="220">
        <v>2023.0</v>
      </c>
      <c r="G60" s="220"/>
      <c r="H60" s="221" t="s">
        <v>751</v>
      </c>
      <c r="I60" s="221">
        <v>1.0</v>
      </c>
      <c r="J60" s="221">
        <v>1.0</v>
      </c>
      <c r="K60" s="222">
        <v>1.0</v>
      </c>
      <c r="L60" s="221">
        <v>10.0</v>
      </c>
      <c r="M60" s="223">
        <v>20.0</v>
      </c>
      <c r="N60" s="225" t="s">
        <v>483</v>
      </c>
      <c r="O60" s="3"/>
      <c r="P60" s="3"/>
      <c r="Q60" s="3"/>
      <c r="R60" s="3"/>
      <c r="S60" s="3"/>
      <c r="T60" s="3"/>
      <c r="U60" s="3"/>
      <c r="V60" s="3"/>
      <c r="W60" s="3"/>
      <c r="X60" s="3"/>
      <c r="Y60" s="3"/>
      <c r="Z60" s="3"/>
      <c r="AA60" s="3"/>
      <c r="AB60" s="3"/>
      <c r="AC60" s="3"/>
      <c r="AD60" s="3"/>
      <c r="AE60" s="3"/>
    </row>
    <row r="61" ht="15.0" customHeight="1">
      <c r="A61" s="217" t="s">
        <v>752</v>
      </c>
      <c r="B61" s="225" t="s">
        <v>483</v>
      </c>
      <c r="C61" s="217" t="s">
        <v>52</v>
      </c>
      <c r="D61" s="217" t="s">
        <v>753</v>
      </c>
      <c r="E61" s="217" t="s">
        <v>682</v>
      </c>
      <c r="F61" s="220">
        <v>2023.0</v>
      </c>
      <c r="G61" s="220"/>
      <c r="H61" s="217" t="s">
        <v>754</v>
      </c>
      <c r="I61" s="221">
        <v>1.0</v>
      </c>
      <c r="J61" s="221">
        <v>1.0</v>
      </c>
      <c r="K61" s="222">
        <v>1.0</v>
      </c>
      <c r="L61" s="221">
        <v>8.0</v>
      </c>
      <c r="M61" s="223">
        <v>16.0</v>
      </c>
      <c r="N61" s="225" t="s">
        <v>483</v>
      </c>
      <c r="O61" s="3"/>
      <c r="P61" s="3"/>
      <c r="Q61" s="3"/>
      <c r="R61" s="3"/>
      <c r="S61" s="3"/>
      <c r="T61" s="3"/>
      <c r="U61" s="3"/>
      <c r="V61" s="3"/>
      <c r="W61" s="3"/>
      <c r="X61" s="3"/>
      <c r="Y61" s="3"/>
      <c r="Z61" s="3"/>
      <c r="AA61" s="3"/>
      <c r="AB61" s="3"/>
      <c r="AC61" s="3"/>
      <c r="AD61" s="3"/>
      <c r="AE61" s="3"/>
    </row>
    <row r="62" ht="15.0" customHeight="1">
      <c r="A62" s="217" t="s">
        <v>755</v>
      </c>
      <c r="B62" s="217" t="s">
        <v>744</v>
      </c>
      <c r="C62" s="217" t="s">
        <v>52</v>
      </c>
      <c r="D62" s="218" t="s">
        <v>733</v>
      </c>
      <c r="E62" s="217" t="s">
        <v>756</v>
      </c>
      <c r="F62" s="220">
        <v>2023.0</v>
      </c>
      <c r="G62" s="220"/>
      <c r="H62" s="226" t="s">
        <v>757</v>
      </c>
      <c r="I62" s="221">
        <v>2.0</v>
      </c>
      <c r="J62" s="221">
        <v>2.0</v>
      </c>
      <c r="K62" s="222">
        <v>2.0</v>
      </c>
      <c r="L62" s="221">
        <v>9.0</v>
      </c>
      <c r="M62" s="223">
        <v>4.5</v>
      </c>
      <c r="N62" s="217" t="s">
        <v>744</v>
      </c>
      <c r="O62" s="3"/>
      <c r="P62" s="3"/>
      <c r="Q62" s="3"/>
      <c r="R62" s="3"/>
      <c r="S62" s="3"/>
      <c r="T62" s="3"/>
      <c r="U62" s="3"/>
      <c r="V62" s="3"/>
      <c r="W62" s="3"/>
      <c r="X62" s="3"/>
      <c r="Y62" s="3"/>
      <c r="Z62" s="3"/>
      <c r="AA62" s="3"/>
      <c r="AB62" s="3"/>
      <c r="AC62" s="3"/>
      <c r="AD62" s="3"/>
      <c r="AE62" s="3"/>
    </row>
    <row r="63" ht="15.0" customHeight="1">
      <c r="A63" s="217" t="s">
        <v>758</v>
      </c>
      <c r="B63" s="225" t="s">
        <v>483</v>
      </c>
      <c r="C63" s="217" t="s">
        <v>52</v>
      </c>
      <c r="D63" s="217" t="s">
        <v>759</v>
      </c>
      <c r="E63" s="217" t="s">
        <v>760</v>
      </c>
      <c r="F63" s="220">
        <v>2023.0</v>
      </c>
      <c r="G63" s="220"/>
      <c r="H63" s="226" t="s">
        <v>761</v>
      </c>
      <c r="I63" s="221">
        <v>1.0</v>
      </c>
      <c r="J63" s="221">
        <v>1.0</v>
      </c>
      <c r="K63" s="222">
        <v>1.0</v>
      </c>
      <c r="L63" s="221">
        <v>3.0</v>
      </c>
      <c r="M63" s="223">
        <v>6.0</v>
      </c>
      <c r="N63" s="225" t="s">
        <v>483</v>
      </c>
      <c r="O63" s="3"/>
      <c r="P63" s="3"/>
      <c r="Q63" s="3"/>
      <c r="R63" s="3"/>
      <c r="S63" s="3"/>
      <c r="T63" s="3"/>
      <c r="U63" s="3"/>
      <c r="V63" s="3"/>
      <c r="W63" s="3"/>
      <c r="X63" s="3"/>
      <c r="Y63" s="3"/>
      <c r="Z63" s="3"/>
      <c r="AA63" s="3"/>
      <c r="AB63" s="3"/>
      <c r="AC63" s="3"/>
      <c r="AD63" s="3"/>
      <c r="AE63" s="3"/>
    </row>
    <row r="64" ht="15.0" customHeight="1">
      <c r="A64" s="217" t="s">
        <v>762</v>
      </c>
      <c r="B64" s="225" t="s">
        <v>483</v>
      </c>
      <c r="C64" s="217" t="s">
        <v>52</v>
      </c>
      <c r="D64" s="217" t="s">
        <v>759</v>
      </c>
      <c r="E64" s="217" t="s">
        <v>760</v>
      </c>
      <c r="F64" s="220">
        <v>2023.0</v>
      </c>
      <c r="G64" s="220"/>
      <c r="H64" s="227" t="s">
        <v>763</v>
      </c>
      <c r="I64" s="221">
        <v>1.0</v>
      </c>
      <c r="J64" s="221">
        <v>1.0</v>
      </c>
      <c r="K64" s="222">
        <v>1.0</v>
      </c>
      <c r="L64" s="221">
        <v>3.0</v>
      </c>
      <c r="M64" s="223">
        <v>6.0</v>
      </c>
      <c r="N64" s="225" t="s">
        <v>483</v>
      </c>
      <c r="O64" s="3"/>
      <c r="P64" s="3"/>
      <c r="Q64" s="3"/>
      <c r="R64" s="3"/>
      <c r="S64" s="3"/>
      <c r="T64" s="3"/>
      <c r="U64" s="3"/>
      <c r="V64" s="3"/>
      <c r="W64" s="3"/>
      <c r="X64" s="3"/>
      <c r="Y64" s="3"/>
      <c r="Z64" s="3"/>
      <c r="AA64" s="3"/>
      <c r="AB64" s="3"/>
      <c r="AC64" s="3"/>
      <c r="AD64" s="3"/>
      <c r="AE64" s="3"/>
    </row>
    <row r="65" ht="15.0" customHeight="1">
      <c r="A65" s="217" t="s">
        <v>764</v>
      </c>
      <c r="B65" s="225" t="s">
        <v>483</v>
      </c>
      <c r="C65" s="217" t="s">
        <v>52</v>
      </c>
      <c r="D65" s="217" t="s">
        <v>619</v>
      </c>
      <c r="E65" s="217" t="s">
        <v>765</v>
      </c>
      <c r="F65" s="220">
        <v>2023.0</v>
      </c>
      <c r="G65" s="220"/>
      <c r="H65" s="217" t="s">
        <v>766</v>
      </c>
      <c r="I65" s="221">
        <v>1.0</v>
      </c>
      <c r="J65" s="221">
        <v>1.0</v>
      </c>
      <c r="K65" s="222">
        <v>1.0</v>
      </c>
      <c r="L65" s="221">
        <v>12.0</v>
      </c>
      <c r="M65" s="223">
        <v>24.0</v>
      </c>
      <c r="N65" s="225" t="s">
        <v>483</v>
      </c>
      <c r="O65" s="3"/>
      <c r="P65" s="3"/>
      <c r="Q65" s="3"/>
      <c r="R65" s="3"/>
      <c r="S65" s="3"/>
      <c r="T65" s="3"/>
      <c r="U65" s="3"/>
      <c r="V65" s="3"/>
      <c r="W65" s="3"/>
      <c r="X65" s="3"/>
      <c r="Y65" s="3"/>
      <c r="Z65" s="3"/>
      <c r="AA65" s="3"/>
      <c r="AB65" s="3"/>
      <c r="AC65" s="3"/>
      <c r="AD65" s="3"/>
      <c r="AE65" s="3"/>
    </row>
    <row r="66" ht="15.0" customHeight="1">
      <c r="A66" s="217" t="s">
        <v>767</v>
      </c>
      <c r="B66" s="225" t="s">
        <v>483</v>
      </c>
      <c r="C66" s="217" t="s">
        <v>52</v>
      </c>
      <c r="D66" s="217" t="s">
        <v>607</v>
      </c>
      <c r="E66" s="217" t="s">
        <v>610</v>
      </c>
      <c r="F66" s="220">
        <v>2023.0</v>
      </c>
      <c r="G66" s="220"/>
      <c r="H66" s="217" t="s">
        <v>768</v>
      </c>
      <c r="I66" s="221">
        <v>1.0</v>
      </c>
      <c r="J66" s="221">
        <v>1.0</v>
      </c>
      <c r="K66" s="222">
        <v>1.0</v>
      </c>
      <c r="L66" s="221">
        <v>11.0</v>
      </c>
      <c r="M66" s="223">
        <v>22.0</v>
      </c>
      <c r="N66" s="225" t="s">
        <v>483</v>
      </c>
      <c r="O66" s="3"/>
      <c r="P66" s="3"/>
      <c r="Q66" s="3"/>
      <c r="R66" s="3"/>
      <c r="S66" s="3"/>
      <c r="T66" s="3"/>
      <c r="U66" s="3"/>
      <c r="V66" s="3"/>
      <c r="W66" s="3"/>
      <c r="X66" s="3"/>
      <c r="Y66" s="3"/>
      <c r="Z66" s="3"/>
      <c r="AA66" s="3"/>
      <c r="AB66" s="3"/>
      <c r="AC66" s="3"/>
      <c r="AD66" s="3"/>
      <c r="AE66" s="3"/>
    </row>
    <row r="67" ht="15.0" customHeight="1">
      <c r="A67" s="62" t="s">
        <v>769</v>
      </c>
      <c r="B67" s="62" t="s">
        <v>770</v>
      </c>
      <c r="C67" s="62" t="s">
        <v>52</v>
      </c>
      <c r="D67" s="64" t="s">
        <v>607</v>
      </c>
      <c r="E67" s="212" t="s">
        <v>635</v>
      </c>
      <c r="F67" s="197">
        <v>2023.0</v>
      </c>
      <c r="G67" s="197" t="s">
        <v>621</v>
      </c>
      <c r="H67" s="213">
        <v>13.0</v>
      </c>
      <c r="I67" s="214">
        <v>1.0</v>
      </c>
      <c r="J67" s="214">
        <v>1.0</v>
      </c>
      <c r="K67" s="213">
        <v>1.0</v>
      </c>
      <c r="L67" s="68">
        <v>2.0</v>
      </c>
      <c r="M67" s="215">
        <v>26.0</v>
      </c>
      <c r="N67" s="62" t="s">
        <v>770</v>
      </c>
      <c r="O67" s="3"/>
      <c r="P67" s="3"/>
      <c r="Q67" s="3"/>
      <c r="R67" s="3"/>
      <c r="S67" s="3"/>
      <c r="T67" s="3"/>
      <c r="U67" s="3"/>
      <c r="V67" s="3"/>
      <c r="W67" s="3"/>
      <c r="X67" s="3"/>
      <c r="Y67" s="3"/>
      <c r="Z67" s="3"/>
      <c r="AA67" s="3"/>
      <c r="AB67" s="3"/>
      <c r="AC67" s="3"/>
      <c r="AD67" s="3"/>
      <c r="AE67" s="3"/>
    </row>
    <row r="68" ht="15.0" customHeight="1">
      <c r="A68" s="62" t="s">
        <v>771</v>
      </c>
      <c r="B68" s="62" t="s">
        <v>770</v>
      </c>
      <c r="C68" s="62" t="s">
        <v>52</v>
      </c>
      <c r="D68" s="64" t="s">
        <v>669</v>
      </c>
      <c r="E68" s="212" t="s">
        <v>772</v>
      </c>
      <c r="F68" s="197">
        <v>2023.0</v>
      </c>
      <c r="G68" s="197" t="s">
        <v>710</v>
      </c>
      <c r="H68" s="213">
        <v>10.0</v>
      </c>
      <c r="I68" s="214">
        <v>1.0</v>
      </c>
      <c r="J68" s="214">
        <v>1.0</v>
      </c>
      <c r="K68" s="213">
        <v>1.0</v>
      </c>
      <c r="L68" s="68">
        <v>2.0</v>
      </c>
      <c r="M68" s="215">
        <v>20.0</v>
      </c>
      <c r="N68" s="62" t="s">
        <v>770</v>
      </c>
      <c r="O68" s="3"/>
      <c r="P68" s="3"/>
      <c r="Q68" s="3"/>
      <c r="R68" s="3"/>
      <c r="S68" s="3"/>
      <c r="T68" s="3"/>
      <c r="U68" s="3"/>
      <c r="V68" s="3"/>
      <c r="W68" s="3"/>
      <c r="X68" s="3"/>
      <c r="Y68" s="3"/>
      <c r="Z68" s="3"/>
      <c r="AA68" s="3"/>
      <c r="AB68" s="3"/>
      <c r="AC68" s="3"/>
      <c r="AD68" s="3"/>
      <c r="AE68" s="3"/>
    </row>
    <row r="69" ht="15.0" customHeight="1">
      <c r="A69" s="62" t="s">
        <v>773</v>
      </c>
      <c r="B69" s="62" t="s">
        <v>327</v>
      </c>
      <c r="C69" s="62" t="s">
        <v>52</v>
      </c>
      <c r="D69" s="64" t="s">
        <v>607</v>
      </c>
      <c r="E69" s="212" t="s">
        <v>635</v>
      </c>
      <c r="F69" s="197">
        <v>2023.0</v>
      </c>
      <c r="G69" s="197">
        <v>1.0</v>
      </c>
      <c r="H69" s="213">
        <v>16.0</v>
      </c>
      <c r="I69" s="214">
        <v>1.0</v>
      </c>
      <c r="J69" s="214">
        <v>1.0</v>
      </c>
      <c r="K69" s="213">
        <v>1.0</v>
      </c>
      <c r="L69" s="68">
        <v>32.0</v>
      </c>
      <c r="M69" s="68">
        <v>32.0</v>
      </c>
      <c r="N69" s="62" t="s">
        <v>327</v>
      </c>
      <c r="O69" s="3"/>
      <c r="P69" s="3"/>
      <c r="Q69" s="3"/>
      <c r="R69" s="3"/>
      <c r="S69" s="3"/>
      <c r="T69" s="3"/>
      <c r="U69" s="3"/>
      <c r="V69" s="3"/>
      <c r="W69" s="3"/>
      <c r="X69" s="3"/>
      <c r="Y69" s="3"/>
      <c r="Z69" s="3"/>
      <c r="AA69" s="3"/>
      <c r="AB69" s="3"/>
      <c r="AC69" s="3"/>
      <c r="AD69" s="3"/>
      <c r="AE69" s="3"/>
    </row>
    <row r="70" ht="15.0" customHeight="1">
      <c r="A70" s="62" t="s">
        <v>774</v>
      </c>
      <c r="B70" s="62" t="s">
        <v>555</v>
      </c>
      <c r="C70" s="62" t="s">
        <v>52</v>
      </c>
      <c r="D70" s="64" t="s">
        <v>607</v>
      </c>
      <c r="E70" s="212" t="s">
        <v>635</v>
      </c>
      <c r="F70" s="197">
        <v>2023.0</v>
      </c>
      <c r="G70" s="197" t="s">
        <v>775</v>
      </c>
      <c r="H70" s="213">
        <v>46.0</v>
      </c>
      <c r="I70" s="214"/>
      <c r="J70" s="214"/>
      <c r="K70" s="213"/>
      <c r="L70" s="68">
        <v>92.0</v>
      </c>
      <c r="M70" s="68">
        <v>92.0</v>
      </c>
      <c r="N70" s="62" t="s">
        <v>555</v>
      </c>
      <c r="O70" s="3"/>
      <c r="P70" s="3"/>
      <c r="Q70" s="3"/>
      <c r="R70" s="3"/>
      <c r="S70" s="3"/>
      <c r="T70" s="3"/>
      <c r="U70" s="3"/>
      <c r="V70" s="3"/>
      <c r="W70" s="3"/>
      <c r="X70" s="3"/>
      <c r="Y70" s="3"/>
      <c r="Z70" s="3"/>
      <c r="AA70" s="3"/>
      <c r="AB70" s="3"/>
      <c r="AC70" s="3"/>
      <c r="AD70" s="3"/>
      <c r="AE70" s="3"/>
    </row>
    <row r="71" ht="15.0" customHeight="1">
      <c r="A71" s="62" t="s">
        <v>776</v>
      </c>
      <c r="B71" s="62" t="s">
        <v>555</v>
      </c>
      <c r="C71" s="62" t="s">
        <v>52</v>
      </c>
      <c r="D71" s="64" t="s">
        <v>777</v>
      </c>
      <c r="E71" s="212" t="s">
        <v>778</v>
      </c>
      <c r="F71" s="197">
        <v>2022.0</v>
      </c>
      <c r="G71" s="197">
        <v>45078.0</v>
      </c>
      <c r="H71" s="213">
        <v>10.0</v>
      </c>
      <c r="I71" s="214"/>
      <c r="J71" s="214"/>
      <c r="K71" s="213">
        <v>2.0</v>
      </c>
      <c r="L71" s="68">
        <v>20.0</v>
      </c>
      <c r="M71" s="68">
        <v>10.0</v>
      </c>
      <c r="N71" s="62" t="s">
        <v>555</v>
      </c>
      <c r="O71" s="3"/>
      <c r="P71" s="3"/>
      <c r="Q71" s="3"/>
      <c r="R71" s="3"/>
      <c r="S71" s="3"/>
      <c r="T71" s="3"/>
      <c r="U71" s="3"/>
      <c r="V71" s="3"/>
      <c r="W71" s="3"/>
      <c r="X71" s="3"/>
      <c r="Y71" s="3"/>
      <c r="Z71" s="3"/>
      <c r="AA71" s="3"/>
      <c r="AB71" s="3"/>
      <c r="AC71" s="3"/>
      <c r="AD71" s="3"/>
      <c r="AE71" s="3"/>
    </row>
    <row r="72" ht="15.0" customHeight="1">
      <c r="A72" s="62" t="s">
        <v>779</v>
      </c>
      <c r="B72" s="62" t="s">
        <v>555</v>
      </c>
      <c r="C72" s="62" t="s">
        <v>52</v>
      </c>
      <c r="D72" s="64" t="s">
        <v>607</v>
      </c>
      <c r="E72" s="212" t="s">
        <v>625</v>
      </c>
      <c r="F72" s="197">
        <v>2023.0</v>
      </c>
      <c r="G72" s="197" t="s">
        <v>780</v>
      </c>
      <c r="H72" s="213">
        <v>34.0</v>
      </c>
      <c r="I72" s="214"/>
      <c r="J72" s="214"/>
      <c r="K72" s="213"/>
      <c r="L72" s="68">
        <v>68.0</v>
      </c>
      <c r="M72" s="68">
        <v>68.0</v>
      </c>
      <c r="N72" s="62" t="s">
        <v>555</v>
      </c>
      <c r="O72" s="3"/>
      <c r="P72" s="3"/>
      <c r="Q72" s="3"/>
      <c r="R72" s="3"/>
      <c r="S72" s="3"/>
      <c r="T72" s="3"/>
      <c r="U72" s="3"/>
      <c r="V72" s="3"/>
      <c r="W72" s="3"/>
      <c r="X72" s="3"/>
      <c r="Y72" s="3"/>
      <c r="Z72" s="3"/>
      <c r="AA72" s="3"/>
      <c r="AB72" s="3"/>
      <c r="AC72" s="3"/>
      <c r="AD72" s="3"/>
      <c r="AE72" s="3"/>
    </row>
    <row r="73" ht="15.0" customHeight="1">
      <c r="A73" s="62" t="s">
        <v>781</v>
      </c>
      <c r="B73" s="62" t="s">
        <v>166</v>
      </c>
      <c r="C73" s="62" t="s">
        <v>52</v>
      </c>
      <c r="D73" s="64" t="s">
        <v>782</v>
      </c>
      <c r="E73" s="212" t="s">
        <v>783</v>
      </c>
      <c r="F73" s="197">
        <v>2023.0</v>
      </c>
      <c r="G73" s="197" t="s">
        <v>730</v>
      </c>
      <c r="H73" s="213" t="s">
        <v>784</v>
      </c>
      <c r="I73" s="214">
        <v>1.0</v>
      </c>
      <c r="J73" s="214">
        <v>1.0</v>
      </c>
      <c r="K73" s="213">
        <v>1.0</v>
      </c>
      <c r="L73" s="214">
        <v>40.0</v>
      </c>
      <c r="M73" s="228">
        <v>40.0</v>
      </c>
      <c r="N73" s="62" t="s">
        <v>166</v>
      </c>
      <c r="O73" s="3"/>
      <c r="P73" s="3"/>
      <c r="Q73" s="3"/>
      <c r="R73" s="3"/>
      <c r="S73" s="3"/>
      <c r="T73" s="3"/>
      <c r="U73" s="3"/>
      <c r="V73" s="3"/>
      <c r="W73" s="3"/>
      <c r="X73" s="3"/>
      <c r="Y73" s="3"/>
      <c r="Z73" s="3"/>
      <c r="AA73" s="3"/>
      <c r="AB73" s="3"/>
      <c r="AC73" s="3"/>
      <c r="AD73" s="3"/>
      <c r="AE73" s="3"/>
    </row>
    <row r="74" ht="15.0" customHeight="1">
      <c r="A74" s="62" t="s">
        <v>785</v>
      </c>
      <c r="B74" s="62" t="s">
        <v>166</v>
      </c>
      <c r="C74" s="62" t="s">
        <v>52</v>
      </c>
      <c r="D74" s="64" t="s">
        <v>607</v>
      </c>
      <c r="E74" s="212" t="s">
        <v>625</v>
      </c>
      <c r="F74" s="197">
        <v>2023.0</v>
      </c>
      <c r="G74" s="197" t="s">
        <v>658</v>
      </c>
      <c r="H74" s="213" t="s">
        <v>786</v>
      </c>
      <c r="I74" s="214">
        <v>1.0</v>
      </c>
      <c r="J74" s="214">
        <v>1.0</v>
      </c>
      <c r="K74" s="213">
        <v>1.0</v>
      </c>
      <c r="L74" s="214">
        <v>40.0</v>
      </c>
      <c r="M74" s="228">
        <v>40.0</v>
      </c>
      <c r="N74" s="62" t="s">
        <v>166</v>
      </c>
      <c r="O74" s="3"/>
      <c r="P74" s="3"/>
      <c r="Q74" s="3"/>
      <c r="R74" s="3"/>
      <c r="S74" s="3"/>
      <c r="T74" s="3"/>
      <c r="U74" s="3"/>
      <c r="V74" s="3"/>
      <c r="W74" s="3"/>
      <c r="X74" s="3"/>
      <c r="Y74" s="3"/>
      <c r="Z74" s="3"/>
      <c r="AA74" s="3"/>
      <c r="AB74" s="3"/>
      <c r="AC74" s="3"/>
      <c r="AD74" s="3"/>
      <c r="AE74" s="3"/>
    </row>
    <row r="75" ht="15.0" customHeight="1">
      <c r="A75" s="62" t="s">
        <v>787</v>
      </c>
      <c r="B75" s="62" t="s">
        <v>788</v>
      </c>
      <c r="C75" s="62" t="s">
        <v>224</v>
      </c>
      <c r="D75" s="64" t="s">
        <v>789</v>
      </c>
      <c r="E75" s="212" t="s">
        <v>635</v>
      </c>
      <c r="F75" s="197">
        <v>2023.0</v>
      </c>
      <c r="G75" s="197" t="s">
        <v>790</v>
      </c>
      <c r="H75" s="213">
        <v>654.0</v>
      </c>
      <c r="I75" s="214">
        <v>3.0</v>
      </c>
      <c r="J75" s="214">
        <v>3.0</v>
      </c>
      <c r="K75" s="213">
        <v>3.0</v>
      </c>
      <c r="L75" s="68" t="s">
        <v>791</v>
      </c>
      <c r="M75" s="215">
        <f>H75/2</f>
        <v>327</v>
      </c>
      <c r="N75" s="62" t="s">
        <v>788</v>
      </c>
      <c r="O75" s="3"/>
      <c r="P75" s="3"/>
      <c r="Q75" s="3"/>
      <c r="R75" s="3"/>
      <c r="S75" s="3"/>
      <c r="T75" s="3"/>
      <c r="U75" s="3"/>
      <c r="V75" s="3"/>
      <c r="W75" s="3"/>
      <c r="X75" s="3"/>
      <c r="Y75" s="3"/>
      <c r="Z75" s="3"/>
      <c r="AA75" s="3"/>
      <c r="AB75" s="3"/>
      <c r="AC75" s="3"/>
      <c r="AD75" s="3"/>
      <c r="AE75" s="3"/>
    </row>
    <row r="76" ht="15.0" customHeight="1">
      <c r="A76" s="62" t="s">
        <v>792</v>
      </c>
      <c r="B76" s="62" t="s">
        <v>220</v>
      </c>
      <c r="C76" s="62" t="s">
        <v>224</v>
      </c>
      <c r="D76" s="64" t="s">
        <v>789</v>
      </c>
      <c r="E76" s="212" t="s">
        <v>635</v>
      </c>
      <c r="F76" s="197">
        <v>2023.0</v>
      </c>
      <c r="G76" s="197"/>
      <c r="H76" s="213">
        <f>17-11</f>
        <v>6</v>
      </c>
      <c r="I76" s="214"/>
      <c r="J76" s="214"/>
      <c r="K76" s="213"/>
      <c r="L76" s="68" t="s">
        <v>793</v>
      </c>
      <c r="M76" s="215">
        <f t="shared" ref="M76:M79" si="1">H76*2</f>
        <v>12</v>
      </c>
      <c r="N76" s="62" t="s">
        <v>220</v>
      </c>
      <c r="O76" s="3"/>
      <c r="P76" s="3"/>
      <c r="Q76" s="3"/>
      <c r="R76" s="3"/>
      <c r="S76" s="3"/>
      <c r="T76" s="3"/>
      <c r="U76" s="3"/>
      <c r="V76" s="3"/>
      <c r="W76" s="3"/>
      <c r="X76" s="3"/>
      <c r="Y76" s="3"/>
      <c r="Z76" s="3"/>
      <c r="AA76" s="3"/>
      <c r="AB76" s="3"/>
      <c r="AC76" s="3"/>
      <c r="AD76" s="3"/>
      <c r="AE76" s="3"/>
    </row>
    <row r="77" ht="15.0" customHeight="1">
      <c r="A77" s="62" t="s">
        <v>794</v>
      </c>
      <c r="B77" s="62" t="s">
        <v>220</v>
      </c>
      <c r="C77" s="62" t="s">
        <v>224</v>
      </c>
      <c r="D77" s="64" t="s">
        <v>789</v>
      </c>
      <c r="E77" s="212" t="s">
        <v>635</v>
      </c>
      <c r="F77" s="197">
        <v>2023.0</v>
      </c>
      <c r="G77" s="197"/>
      <c r="H77" s="213">
        <f>239-227</f>
        <v>12</v>
      </c>
      <c r="I77" s="214"/>
      <c r="J77" s="214"/>
      <c r="K77" s="213"/>
      <c r="L77" s="68" t="s">
        <v>793</v>
      </c>
      <c r="M77" s="215">
        <f t="shared" si="1"/>
        <v>24</v>
      </c>
      <c r="N77" s="62" t="s">
        <v>220</v>
      </c>
      <c r="O77" s="3"/>
      <c r="P77" s="3"/>
      <c r="Q77" s="3"/>
      <c r="R77" s="3"/>
      <c r="S77" s="3"/>
      <c r="T77" s="3"/>
      <c r="U77" s="3"/>
      <c r="V77" s="3"/>
      <c r="W77" s="3"/>
      <c r="X77" s="3"/>
      <c r="Y77" s="3"/>
      <c r="Z77" s="3"/>
      <c r="AA77" s="3"/>
      <c r="AB77" s="3"/>
      <c r="AC77" s="3"/>
      <c r="AD77" s="3"/>
      <c r="AE77" s="3"/>
    </row>
    <row r="78" ht="15.0" customHeight="1">
      <c r="A78" s="62" t="s">
        <v>795</v>
      </c>
      <c r="B78" s="62" t="s">
        <v>220</v>
      </c>
      <c r="C78" s="62" t="s">
        <v>224</v>
      </c>
      <c r="D78" s="64" t="s">
        <v>789</v>
      </c>
      <c r="E78" s="212" t="s">
        <v>625</v>
      </c>
      <c r="F78" s="197">
        <v>2023.0</v>
      </c>
      <c r="G78" s="197" t="s">
        <v>796</v>
      </c>
      <c r="H78" s="213">
        <f>318-287</f>
        <v>31</v>
      </c>
      <c r="I78" s="214">
        <v>1.0</v>
      </c>
      <c r="J78" s="214">
        <v>1.0</v>
      </c>
      <c r="K78" s="213">
        <v>1.0</v>
      </c>
      <c r="L78" s="68" t="s">
        <v>793</v>
      </c>
      <c r="M78" s="215">
        <f t="shared" si="1"/>
        <v>62</v>
      </c>
      <c r="N78" s="62" t="s">
        <v>220</v>
      </c>
      <c r="O78" s="3"/>
      <c r="P78" s="3"/>
      <c r="Q78" s="3"/>
      <c r="R78" s="3"/>
      <c r="S78" s="3"/>
      <c r="T78" s="3"/>
      <c r="U78" s="3"/>
      <c r="V78" s="3"/>
      <c r="W78" s="3"/>
      <c r="X78" s="3"/>
      <c r="Y78" s="3"/>
      <c r="Z78" s="3"/>
      <c r="AA78" s="3"/>
      <c r="AB78" s="3"/>
      <c r="AC78" s="3"/>
      <c r="AD78" s="3"/>
      <c r="AE78" s="3"/>
    </row>
    <row r="79" ht="15.0" customHeight="1">
      <c r="A79" s="62" t="s">
        <v>797</v>
      </c>
      <c r="B79" s="62" t="s">
        <v>220</v>
      </c>
      <c r="C79" s="62" t="s">
        <v>224</v>
      </c>
      <c r="D79" s="64" t="s">
        <v>798</v>
      </c>
      <c r="E79" s="212" t="s">
        <v>799</v>
      </c>
      <c r="F79" s="197">
        <v>2023.0</v>
      </c>
      <c r="G79" s="197" t="s">
        <v>800</v>
      </c>
      <c r="H79" s="213">
        <f>243-229</f>
        <v>14</v>
      </c>
      <c r="I79" s="214"/>
      <c r="J79" s="214"/>
      <c r="K79" s="213"/>
      <c r="L79" s="68"/>
      <c r="M79" s="215">
        <f t="shared" si="1"/>
        <v>28</v>
      </c>
      <c r="N79" s="62" t="s">
        <v>220</v>
      </c>
      <c r="O79" s="3"/>
      <c r="P79" s="3"/>
      <c r="Q79" s="3"/>
      <c r="R79" s="3"/>
      <c r="S79" s="3"/>
      <c r="T79" s="3"/>
      <c r="U79" s="3"/>
      <c r="V79" s="3"/>
      <c r="W79" s="3"/>
      <c r="X79" s="3"/>
      <c r="Y79" s="3"/>
      <c r="Z79" s="3"/>
      <c r="AA79" s="3"/>
      <c r="AB79" s="3"/>
      <c r="AC79" s="3"/>
      <c r="AD79" s="3"/>
      <c r="AE79" s="3"/>
    </row>
    <row r="80" ht="15.0" customHeight="1">
      <c r="A80" s="62" t="s">
        <v>801</v>
      </c>
      <c r="B80" s="62" t="s">
        <v>802</v>
      </c>
      <c r="C80" s="62" t="s">
        <v>52</v>
      </c>
      <c r="D80" s="64" t="s">
        <v>607</v>
      </c>
      <c r="E80" s="212" t="s">
        <v>625</v>
      </c>
      <c r="F80" s="197">
        <v>2023.0</v>
      </c>
      <c r="G80" s="197"/>
      <c r="H80" s="213" t="s">
        <v>803</v>
      </c>
      <c r="I80" s="214">
        <v>1.0</v>
      </c>
      <c r="J80" s="214">
        <v>1.0</v>
      </c>
      <c r="K80" s="213">
        <v>1.0</v>
      </c>
      <c r="L80" s="68">
        <v>20.0</v>
      </c>
      <c r="M80" s="215">
        <v>20.0</v>
      </c>
      <c r="N80" s="62" t="s">
        <v>802</v>
      </c>
      <c r="O80" s="3"/>
      <c r="P80" s="3"/>
      <c r="Q80" s="3"/>
      <c r="R80" s="3"/>
      <c r="S80" s="3"/>
      <c r="T80" s="3"/>
      <c r="U80" s="3"/>
      <c r="V80" s="3"/>
      <c r="W80" s="3"/>
      <c r="X80" s="3"/>
      <c r="Y80" s="3"/>
      <c r="Z80" s="3"/>
      <c r="AA80" s="3"/>
      <c r="AB80" s="3"/>
      <c r="AC80" s="3"/>
      <c r="AD80" s="3"/>
      <c r="AE80" s="3"/>
    </row>
    <row r="81" ht="15.0" customHeight="1">
      <c r="A81" s="62" t="s">
        <v>804</v>
      </c>
      <c r="B81" s="62" t="s">
        <v>802</v>
      </c>
      <c r="C81" s="62" t="s">
        <v>52</v>
      </c>
      <c r="D81" s="64" t="s">
        <v>607</v>
      </c>
      <c r="E81" s="212" t="s">
        <v>635</v>
      </c>
      <c r="F81" s="197">
        <v>2023.0</v>
      </c>
      <c r="G81" s="197"/>
      <c r="H81" s="213" t="s">
        <v>805</v>
      </c>
      <c r="I81" s="214">
        <v>1.0</v>
      </c>
      <c r="J81" s="214">
        <v>1.0</v>
      </c>
      <c r="K81" s="213">
        <v>1.0</v>
      </c>
      <c r="L81" s="68">
        <v>36.0</v>
      </c>
      <c r="M81" s="215">
        <v>36.0</v>
      </c>
      <c r="N81" s="62" t="s">
        <v>802</v>
      </c>
      <c r="O81" s="3"/>
      <c r="P81" s="3"/>
      <c r="Q81" s="3"/>
      <c r="R81" s="3"/>
      <c r="S81" s="3"/>
      <c r="T81" s="3"/>
      <c r="U81" s="3"/>
      <c r="V81" s="3"/>
      <c r="W81" s="3"/>
      <c r="X81" s="3"/>
      <c r="Y81" s="3"/>
      <c r="Z81" s="3"/>
      <c r="AA81" s="3"/>
      <c r="AB81" s="3"/>
      <c r="AC81" s="3"/>
      <c r="AD81" s="3"/>
      <c r="AE81" s="3"/>
    </row>
    <row r="82" ht="15.75" customHeight="1">
      <c r="A82" s="124" t="s">
        <v>79</v>
      </c>
      <c r="B82" s="44"/>
      <c r="C82" s="44"/>
      <c r="D82" s="44"/>
      <c r="E82" s="48"/>
      <c r="F82" s="229"/>
      <c r="G82" s="229"/>
      <c r="H82" s="3"/>
      <c r="I82" s="3"/>
      <c r="J82" s="3"/>
      <c r="K82" s="3"/>
      <c r="L82" s="3"/>
      <c r="M82" s="229">
        <f>SUM(M15:M81)</f>
        <v>5822.1</v>
      </c>
      <c r="N82" s="3"/>
      <c r="O82" s="3"/>
      <c r="P82" s="3"/>
      <c r="Q82" s="3"/>
      <c r="R82" s="3"/>
      <c r="S82" s="3"/>
      <c r="T82" s="3"/>
      <c r="U82" s="3"/>
      <c r="V82" s="3"/>
      <c r="W82" s="3"/>
      <c r="X82" s="3"/>
      <c r="Y82" s="3"/>
      <c r="Z82" s="3"/>
      <c r="AA82" s="3"/>
      <c r="AB82" s="3"/>
      <c r="AC82" s="3"/>
      <c r="AD82" s="3"/>
      <c r="AE82" s="3"/>
    </row>
    <row r="83" ht="15.75" customHeight="1">
      <c r="A83" s="43"/>
      <c r="B83" s="44"/>
      <c r="C83" s="44"/>
      <c r="D83" s="44"/>
      <c r="E83" s="44"/>
      <c r="F83" s="44"/>
      <c r="G83" s="44"/>
      <c r="H83" s="44"/>
      <c r="I83" s="44"/>
      <c r="J83" s="44"/>
      <c r="K83" s="44"/>
      <c r="L83" s="3"/>
      <c r="M83" s="3"/>
      <c r="N83" s="3"/>
      <c r="O83" s="3"/>
      <c r="P83" s="3"/>
      <c r="Q83" s="3"/>
      <c r="R83" s="3"/>
      <c r="S83" s="3"/>
      <c r="T83" s="3"/>
      <c r="U83" s="3"/>
      <c r="V83" s="3"/>
      <c r="W83" s="3"/>
      <c r="X83" s="3"/>
      <c r="Y83" s="3"/>
      <c r="Z83" s="3"/>
      <c r="AA83" s="3"/>
      <c r="AB83" s="3"/>
      <c r="AC83" s="3"/>
      <c r="AD83" s="3"/>
      <c r="AE83" s="3"/>
    </row>
    <row r="84" ht="15.75" customHeight="1">
      <c r="A84" s="230" t="s">
        <v>179</v>
      </c>
      <c r="B84" s="83"/>
      <c r="C84" s="83"/>
      <c r="D84" s="83"/>
      <c r="E84" s="83"/>
      <c r="F84" s="83"/>
      <c r="G84" s="83"/>
      <c r="H84" s="83"/>
      <c r="I84" s="3"/>
      <c r="J84" s="3"/>
      <c r="K84" s="3"/>
      <c r="L84" s="3"/>
      <c r="M84" s="3"/>
      <c r="N84" s="3"/>
      <c r="O84" s="3"/>
      <c r="P84" s="3"/>
      <c r="Q84" s="3"/>
      <c r="R84" s="3"/>
      <c r="S84" s="3"/>
      <c r="T84" s="3"/>
      <c r="U84" s="3"/>
      <c r="V84" s="3"/>
      <c r="W84" s="3"/>
      <c r="X84" s="3"/>
      <c r="Y84" s="3"/>
      <c r="Z84" s="3"/>
      <c r="AA84" s="3"/>
      <c r="AB84" s="3"/>
      <c r="AC84" s="3"/>
      <c r="AD84" s="3"/>
      <c r="AE84" s="3"/>
    </row>
    <row r="85" ht="15.75" customHeight="1">
      <c r="A85" s="43"/>
      <c r="B85" s="44"/>
      <c r="C85" s="44"/>
      <c r="D85" s="1"/>
      <c r="E85" s="1"/>
      <c r="F85" s="1"/>
      <c r="G85" s="1"/>
      <c r="H85" s="1"/>
      <c r="I85" s="1"/>
      <c r="J85" s="1"/>
      <c r="K85" s="1"/>
      <c r="L85" s="3"/>
      <c r="M85" s="3"/>
      <c r="N85" s="3"/>
      <c r="O85" s="3"/>
      <c r="P85" s="3"/>
      <c r="Q85" s="3"/>
      <c r="R85" s="3"/>
      <c r="S85" s="3"/>
      <c r="T85" s="3"/>
      <c r="U85" s="3"/>
      <c r="V85" s="3"/>
      <c r="W85" s="3"/>
      <c r="X85" s="3"/>
      <c r="Y85" s="3"/>
      <c r="Z85" s="3"/>
      <c r="AA85" s="3"/>
      <c r="AB85" s="3"/>
      <c r="AC85" s="3"/>
      <c r="AD85" s="3"/>
      <c r="AE85" s="3"/>
    </row>
    <row r="86" ht="15.75" customHeight="1">
      <c r="A86" s="43"/>
      <c r="B86" s="44"/>
      <c r="C86" s="44"/>
      <c r="D86" s="1"/>
      <c r="E86" s="1"/>
      <c r="F86" s="1"/>
      <c r="G86" s="1"/>
      <c r="H86" s="1"/>
      <c r="I86" s="1"/>
      <c r="J86" s="1"/>
      <c r="K86" s="1"/>
      <c r="L86" s="3"/>
      <c r="M86" s="3"/>
      <c r="N86" s="3"/>
      <c r="O86" s="3"/>
      <c r="P86" s="3"/>
      <c r="Q86" s="3"/>
      <c r="R86" s="3"/>
      <c r="S86" s="3"/>
      <c r="T86" s="3"/>
      <c r="U86" s="3"/>
      <c r="V86" s="3"/>
      <c r="W86" s="3"/>
      <c r="X86" s="3"/>
      <c r="Y86" s="3"/>
      <c r="Z86" s="3"/>
      <c r="AA86" s="3"/>
      <c r="AB86" s="3"/>
      <c r="AC86" s="3"/>
      <c r="AD86" s="3"/>
      <c r="AE86" s="3"/>
    </row>
    <row r="87" ht="15.75" customHeight="1">
      <c r="A87" s="43"/>
      <c r="B87" s="44"/>
      <c r="C87" s="44"/>
      <c r="D87" s="1"/>
      <c r="E87" s="1"/>
      <c r="F87" s="1"/>
      <c r="G87" s="1"/>
      <c r="H87" s="1"/>
      <c r="I87" s="1"/>
      <c r="J87" s="1"/>
      <c r="K87" s="1"/>
      <c r="L87" s="3"/>
      <c r="M87" s="3"/>
      <c r="N87" s="3"/>
      <c r="O87" s="3"/>
      <c r="P87" s="3"/>
      <c r="Q87" s="3"/>
      <c r="R87" s="3"/>
      <c r="S87" s="3"/>
      <c r="T87" s="3"/>
      <c r="U87" s="3"/>
      <c r="V87" s="3"/>
      <c r="W87" s="3"/>
      <c r="X87" s="3"/>
      <c r="Y87" s="3"/>
      <c r="Z87" s="3"/>
      <c r="AA87" s="3"/>
      <c r="AB87" s="3"/>
      <c r="AC87" s="3"/>
      <c r="AD87" s="3"/>
      <c r="AE87" s="3"/>
    </row>
    <row r="88" ht="15.75" customHeight="1">
      <c r="A88" s="43"/>
      <c r="B88" s="44"/>
      <c r="C88" s="44"/>
      <c r="D88" s="1"/>
      <c r="E88" s="1"/>
      <c r="F88" s="1"/>
      <c r="G88" s="1"/>
      <c r="H88" s="1"/>
      <c r="I88" s="1"/>
      <c r="J88" s="1"/>
      <c r="K88" s="1"/>
      <c r="L88" s="3"/>
      <c r="M88" s="3"/>
      <c r="N88" s="3"/>
      <c r="O88" s="3"/>
      <c r="P88" s="3"/>
      <c r="Q88" s="3"/>
      <c r="R88" s="3"/>
      <c r="S88" s="3"/>
      <c r="T88" s="3"/>
      <c r="U88" s="3"/>
      <c r="V88" s="3"/>
      <c r="W88" s="3"/>
      <c r="X88" s="3"/>
      <c r="Y88" s="3"/>
      <c r="Z88" s="3"/>
      <c r="AA88" s="3"/>
      <c r="AB88" s="3"/>
      <c r="AC88" s="3"/>
      <c r="AD88" s="3"/>
      <c r="AE88" s="3"/>
    </row>
    <row r="89" ht="15.75" customHeight="1">
      <c r="A89" s="43"/>
      <c r="B89" s="44"/>
      <c r="C89" s="44"/>
      <c r="D89" s="1"/>
      <c r="E89" s="1"/>
      <c r="F89" s="1"/>
      <c r="G89" s="1"/>
      <c r="H89" s="1"/>
      <c r="I89" s="1"/>
      <c r="J89" s="1"/>
      <c r="K89" s="1"/>
      <c r="L89" s="3"/>
      <c r="M89" s="3"/>
      <c r="N89" s="3"/>
      <c r="O89" s="3"/>
      <c r="P89" s="3"/>
      <c r="Q89" s="3"/>
      <c r="R89" s="3"/>
      <c r="S89" s="3"/>
      <c r="T89" s="3"/>
      <c r="U89" s="3"/>
      <c r="V89" s="3"/>
      <c r="W89" s="3"/>
      <c r="X89" s="3"/>
      <c r="Y89" s="3"/>
      <c r="Z89" s="3"/>
      <c r="AA89" s="3"/>
      <c r="AB89" s="3"/>
      <c r="AC89" s="3"/>
      <c r="AD89" s="3"/>
      <c r="AE89" s="3"/>
    </row>
    <row r="90" ht="15.75" customHeight="1">
      <c r="A90" s="43"/>
      <c r="B90" s="44"/>
      <c r="C90" s="44"/>
      <c r="D90" s="1"/>
      <c r="E90" s="1"/>
      <c r="F90" s="1"/>
      <c r="G90" s="1"/>
      <c r="H90" s="1"/>
      <c r="I90" s="1"/>
      <c r="J90" s="1"/>
      <c r="K90" s="1"/>
      <c r="L90" s="3"/>
      <c r="M90" s="3"/>
      <c r="N90" s="3"/>
      <c r="O90" s="3"/>
      <c r="P90" s="3"/>
      <c r="Q90" s="3"/>
      <c r="R90" s="3"/>
      <c r="S90" s="3"/>
      <c r="T90" s="3"/>
      <c r="U90" s="3"/>
      <c r="V90" s="3"/>
      <c r="W90" s="3"/>
      <c r="X90" s="3"/>
      <c r="Y90" s="3"/>
      <c r="Z90" s="3"/>
      <c r="AA90" s="3"/>
      <c r="AB90" s="3"/>
      <c r="AC90" s="3"/>
      <c r="AD90" s="3"/>
      <c r="AE90" s="3"/>
    </row>
    <row r="91" ht="15.75" customHeight="1">
      <c r="A91" s="43"/>
      <c r="B91" s="44"/>
      <c r="C91" s="44"/>
      <c r="D91" s="1"/>
      <c r="E91" s="1"/>
      <c r="F91" s="1"/>
      <c r="G91" s="1"/>
      <c r="H91" s="1"/>
      <c r="I91" s="1"/>
      <c r="J91" s="1"/>
      <c r="K91" s="1"/>
      <c r="L91" s="3"/>
      <c r="M91" s="3"/>
      <c r="N91" s="3"/>
      <c r="O91" s="3"/>
      <c r="P91" s="3"/>
      <c r="Q91" s="3"/>
      <c r="R91" s="3"/>
      <c r="S91" s="3"/>
      <c r="T91" s="3"/>
      <c r="U91" s="3"/>
      <c r="V91" s="3"/>
      <c r="W91" s="3"/>
      <c r="X91" s="3"/>
      <c r="Y91" s="3"/>
      <c r="Z91" s="3"/>
      <c r="AA91" s="3"/>
      <c r="AB91" s="3"/>
      <c r="AC91" s="3"/>
      <c r="AD91" s="3"/>
      <c r="AE91" s="3"/>
    </row>
    <row r="92" ht="15.75" customHeight="1">
      <c r="A92" s="43"/>
      <c r="B92" s="44"/>
      <c r="C92" s="44"/>
      <c r="D92" s="1"/>
      <c r="E92" s="1"/>
      <c r="F92" s="1"/>
      <c r="G92" s="1"/>
      <c r="H92" s="1"/>
      <c r="I92" s="1"/>
      <c r="J92" s="1"/>
      <c r="K92" s="1"/>
      <c r="L92" s="3"/>
      <c r="M92" s="3"/>
      <c r="N92" s="3"/>
      <c r="O92" s="3"/>
      <c r="P92" s="3"/>
      <c r="Q92" s="3"/>
      <c r="R92" s="3"/>
      <c r="S92" s="3"/>
      <c r="T92" s="3"/>
      <c r="U92" s="3"/>
      <c r="V92" s="3"/>
      <c r="W92" s="3"/>
      <c r="X92" s="3"/>
      <c r="Y92" s="3"/>
      <c r="Z92" s="3"/>
      <c r="AA92" s="3"/>
      <c r="AB92" s="3"/>
      <c r="AC92" s="3"/>
      <c r="AD92" s="3"/>
      <c r="AE92" s="3"/>
    </row>
    <row r="93" ht="15.75" customHeight="1">
      <c r="A93" s="43"/>
      <c r="B93" s="44"/>
      <c r="C93" s="44"/>
      <c r="D93" s="1"/>
      <c r="E93" s="1"/>
      <c r="F93" s="1"/>
      <c r="G93" s="1"/>
      <c r="H93" s="1"/>
      <c r="I93" s="1"/>
      <c r="J93" s="1"/>
      <c r="K93" s="1"/>
      <c r="L93" s="3"/>
      <c r="M93" s="3"/>
      <c r="N93" s="3"/>
      <c r="O93" s="3"/>
      <c r="P93" s="3"/>
      <c r="Q93" s="3"/>
      <c r="R93" s="3"/>
      <c r="S93" s="3"/>
      <c r="T93" s="3"/>
      <c r="U93" s="3"/>
      <c r="V93" s="3"/>
      <c r="W93" s="3"/>
      <c r="X93" s="3"/>
      <c r="Y93" s="3"/>
      <c r="Z93" s="3"/>
      <c r="AA93" s="3"/>
      <c r="AB93" s="3"/>
      <c r="AC93" s="3"/>
      <c r="AD93" s="3"/>
      <c r="AE93" s="3"/>
    </row>
    <row r="94" ht="15.75" customHeight="1">
      <c r="A94" s="43"/>
      <c r="B94" s="44"/>
      <c r="C94" s="44"/>
      <c r="D94" s="1"/>
      <c r="E94" s="1"/>
      <c r="F94" s="1"/>
      <c r="G94" s="1"/>
      <c r="H94" s="1"/>
      <c r="I94" s="1"/>
      <c r="J94" s="1"/>
      <c r="K94" s="1"/>
      <c r="L94" s="3"/>
      <c r="M94" s="3"/>
      <c r="N94" s="3"/>
      <c r="O94" s="3"/>
      <c r="P94" s="3"/>
      <c r="Q94" s="3"/>
      <c r="R94" s="3"/>
      <c r="S94" s="3"/>
      <c r="T94" s="3"/>
      <c r="U94" s="3"/>
      <c r="V94" s="3"/>
      <c r="W94" s="3"/>
      <c r="X94" s="3"/>
      <c r="Y94" s="3"/>
      <c r="Z94" s="3"/>
      <c r="AA94" s="3"/>
      <c r="AB94" s="3"/>
      <c r="AC94" s="3"/>
      <c r="AD94" s="3"/>
      <c r="AE94" s="3"/>
    </row>
    <row r="95" ht="15.75" customHeight="1">
      <c r="A95" s="43"/>
      <c r="B95" s="44"/>
      <c r="C95" s="44"/>
      <c r="D95" s="1"/>
      <c r="E95" s="1"/>
      <c r="F95" s="1"/>
      <c r="G95" s="1"/>
      <c r="H95" s="1"/>
      <c r="I95" s="1"/>
      <c r="J95" s="1"/>
      <c r="K95" s="1"/>
      <c r="L95" s="3"/>
      <c r="M95" s="3"/>
      <c r="N95" s="3"/>
      <c r="O95" s="3"/>
      <c r="P95" s="3"/>
      <c r="Q95" s="3"/>
      <c r="R95" s="3"/>
      <c r="S95" s="3"/>
      <c r="T95" s="3"/>
      <c r="U95" s="3"/>
      <c r="V95" s="3"/>
      <c r="W95" s="3"/>
      <c r="X95" s="3"/>
      <c r="Y95" s="3"/>
      <c r="Z95" s="3"/>
      <c r="AA95" s="3"/>
      <c r="AB95" s="3"/>
      <c r="AC95" s="3"/>
      <c r="AD95" s="3"/>
      <c r="AE95" s="3"/>
    </row>
    <row r="96" ht="15.75" customHeight="1">
      <c r="A96" s="43"/>
      <c r="B96" s="44"/>
      <c r="C96" s="44"/>
      <c r="D96" s="1"/>
      <c r="E96" s="1"/>
      <c r="F96" s="1"/>
      <c r="G96" s="1"/>
      <c r="H96" s="1"/>
      <c r="I96" s="1"/>
      <c r="J96" s="1"/>
      <c r="K96" s="1"/>
      <c r="L96" s="3"/>
      <c r="M96" s="3"/>
      <c r="N96" s="3"/>
      <c r="O96" s="3"/>
      <c r="P96" s="3"/>
      <c r="Q96" s="3"/>
      <c r="R96" s="3"/>
      <c r="S96" s="3"/>
      <c r="T96" s="3"/>
      <c r="U96" s="3"/>
      <c r="V96" s="3"/>
      <c r="W96" s="3"/>
      <c r="X96" s="3"/>
      <c r="Y96" s="3"/>
      <c r="Z96" s="3"/>
      <c r="AA96" s="3"/>
      <c r="AB96" s="3"/>
      <c r="AC96" s="3"/>
      <c r="AD96" s="3"/>
      <c r="AE96" s="3"/>
    </row>
    <row r="97" ht="15.75" customHeight="1">
      <c r="A97" s="43"/>
      <c r="B97" s="44"/>
      <c r="C97" s="44"/>
      <c r="D97" s="1"/>
      <c r="E97" s="1"/>
      <c r="F97" s="1"/>
      <c r="G97" s="1"/>
      <c r="H97" s="1"/>
      <c r="I97" s="1"/>
      <c r="J97" s="1"/>
      <c r="K97" s="1"/>
      <c r="L97" s="3"/>
      <c r="M97" s="3"/>
      <c r="N97" s="3"/>
      <c r="O97" s="3"/>
      <c r="P97" s="3"/>
      <c r="Q97" s="3"/>
      <c r="R97" s="3"/>
      <c r="S97" s="3"/>
      <c r="T97" s="3"/>
      <c r="U97" s="3"/>
      <c r="V97" s="3"/>
      <c r="W97" s="3"/>
      <c r="X97" s="3"/>
      <c r="Y97" s="3"/>
      <c r="Z97" s="3"/>
      <c r="AA97" s="3"/>
      <c r="AB97" s="3"/>
      <c r="AC97" s="3"/>
      <c r="AD97" s="3"/>
      <c r="AE97" s="3"/>
    </row>
    <row r="98" ht="15.75" customHeight="1">
      <c r="A98" s="43"/>
      <c r="B98" s="44"/>
      <c r="C98" s="44"/>
      <c r="D98" s="1"/>
      <c r="E98" s="1"/>
      <c r="F98" s="1"/>
      <c r="G98" s="1"/>
      <c r="H98" s="1"/>
      <c r="I98" s="1"/>
      <c r="J98" s="1"/>
      <c r="K98" s="1"/>
      <c r="L98" s="3"/>
      <c r="M98" s="3"/>
      <c r="N98" s="3"/>
      <c r="O98" s="3"/>
      <c r="P98" s="3"/>
      <c r="Q98" s="3"/>
      <c r="R98" s="3"/>
      <c r="S98" s="3"/>
      <c r="T98" s="3"/>
      <c r="U98" s="3"/>
      <c r="V98" s="3"/>
      <c r="W98" s="3"/>
      <c r="X98" s="3"/>
      <c r="Y98" s="3"/>
      <c r="Z98" s="3"/>
      <c r="AA98" s="3"/>
      <c r="AB98" s="3"/>
      <c r="AC98" s="3"/>
      <c r="AD98" s="3"/>
      <c r="AE98" s="3"/>
    </row>
    <row r="99" ht="15.75" customHeight="1">
      <c r="A99" s="43"/>
      <c r="B99" s="44"/>
      <c r="C99" s="44"/>
      <c r="D99" s="1"/>
      <c r="E99" s="1"/>
      <c r="F99" s="1"/>
      <c r="G99" s="1"/>
      <c r="H99" s="1"/>
      <c r="I99" s="1"/>
      <c r="J99" s="1"/>
      <c r="K99" s="1"/>
      <c r="L99" s="3"/>
      <c r="M99" s="3"/>
      <c r="N99" s="3"/>
      <c r="O99" s="3"/>
      <c r="P99" s="3"/>
      <c r="Q99" s="3"/>
      <c r="R99" s="3"/>
      <c r="S99" s="3"/>
      <c r="T99" s="3"/>
      <c r="U99" s="3"/>
      <c r="V99" s="3"/>
      <c r="W99" s="3"/>
      <c r="X99" s="3"/>
      <c r="Y99" s="3"/>
      <c r="Z99" s="3"/>
      <c r="AA99" s="3"/>
      <c r="AB99" s="3"/>
      <c r="AC99" s="3"/>
      <c r="AD99" s="3"/>
      <c r="AE99" s="3"/>
    </row>
    <row r="100" ht="15.75" customHeight="1">
      <c r="A100" s="43"/>
      <c r="B100" s="44"/>
      <c r="C100" s="44"/>
      <c r="D100" s="1"/>
      <c r="E100" s="1"/>
      <c r="F100" s="1"/>
      <c r="G100" s="1"/>
      <c r="H100" s="1"/>
      <c r="I100" s="1"/>
      <c r="J100" s="1"/>
      <c r="K100" s="1"/>
      <c r="L100" s="3"/>
      <c r="M100" s="3"/>
      <c r="N100" s="3"/>
      <c r="O100" s="3"/>
      <c r="P100" s="3"/>
      <c r="Q100" s="3"/>
      <c r="R100" s="3"/>
      <c r="S100" s="3"/>
      <c r="T100" s="3"/>
      <c r="U100" s="3"/>
      <c r="V100" s="3"/>
      <c r="W100" s="3"/>
      <c r="X100" s="3"/>
      <c r="Y100" s="3"/>
      <c r="Z100" s="3"/>
      <c r="AA100" s="3"/>
      <c r="AB100" s="3"/>
      <c r="AC100" s="3"/>
      <c r="AD100" s="3"/>
      <c r="AE100" s="3"/>
    </row>
    <row r="101" ht="15.75" customHeight="1">
      <c r="A101" s="43"/>
      <c r="B101" s="44"/>
      <c r="C101" s="44"/>
      <c r="D101" s="1"/>
      <c r="E101" s="1"/>
      <c r="F101" s="1"/>
      <c r="G101" s="1"/>
      <c r="H101" s="1"/>
      <c r="I101" s="1"/>
      <c r="J101" s="1"/>
      <c r="K101" s="1"/>
      <c r="L101" s="3"/>
      <c r="M101" s="3"/>
      <c r="N101" s="3"/>
      <c r="O101" s="3"/>
      <c r="P101" s="3"/>
      <c r="Q101" s="3"/>
      <c r="R101" s="3"/>
      <c r="S101" s="3"/>
      <c r="T101" s="3"/>
      <c r="U101" s="3"/>
      <c r="V101" s="3"/>
      <c r="W101" s="3"/>
      <c r="X101" s="3"/>
      <c r="Y101" s="3"/>
      <c r="Z101" s="3"/>
      <c r="AA101" s="3"/>
      <c r="AB101" s="3"/>
      <c r="AC101" s="3"/>
      <c r="AD101" s="3"/>
      <c r="AE101" s="3"/>
    </row>
    <row r="102" ht="15.75" customHeight="1">
      <c r="A102" s="43"/>
      <c r="B102" s="44"/>
      <c r="C102" s="44"/>
      <c r="D102" s="1"/>
      <c r="E102" s="1"/>
      <c r="F102" s="1"/>
      <c r="G102" s="1"/>
      <c r="H102" s="1"/>
      <c r="I102" s="1"/>
      <c r="J102" s="1"/>
      <c r="K102" s="1"/>
      <c r="L102" s="3"/>
      <c r="M102" s="3"/>
      <c r="N102" s="3"/>
      <c r="O102" s="3"/>
      <c r="P102" s="3"/>
      <c r="Q102" s="3"/>
      <c r="R102" s="3"/>
      <c r="S102" s="3"/>
      <c r="T102" s="3"/>
      <c r="U102" s="3"/>
      <c r="V102" s="3"/>
      <c r="W102" s="3"/>
      <c r="X102" s="3"/>
      <c r="Y102" s="3"/>
      <c r="Z102" s="3"/>
      <c r="AA102" s="3"/>
      <c r="AB102" s="3"/>
      <c r="AC102" s="3"/>
      <c r="AD102" s="3"/>
      <c r="AE102" s="3"/>
    </row>
    <row r="103" ht="15.75" customHeight="1">
      <c r="A103" s="43"/>
      <c r="B103" s="44"/>
      <c r="C103" s="44"/>
      <c r="D103" s="1"/>
      <c r="E103" s="1"/>
      <c r="F103" s="1"/>
      <c r="G103" s="1"/>
      <c r="H103" s="1"/>
      <c r="I103" s="1"/>
      <c r="J103" s="1"/>
      <c r="K103" s="1"/>
      <c r="L103" s="3"/>
      <c r="M103" s="3"/>
      <c r="N103" s="3"/>
      <c r="O103" s="3"/>
      <c r="P103" s="3"/>
      <c r="Q103" s="3"/>
      <c r="R103" s="3"/>
      <c r="S103" s="3"/>
      <c r="T103" s="3"/>
      <c r="U103" s="3"/>
      <c r="V103" s="3"/>
      <c r="W103" s="3"/>
      <c r="X103" s="3"/>
      <c r="Y103" s="3"/>
      <c r="Z103" s="3"/>
      <c r="AA103" s="3"/>
      <c r="AB103" s="3"/>
      <c r="AC103" s="3"/>
      <c r="AD103" s="3"/>
      <c r="AE103" s="3"/>
    </row>
    <row r="104" ht="15.75" customHeight="1">
      <c r="A104" s="43"/>
      <c r="B104" s="44"/>
      <c r="C104" s="44"/>
      <c r="D104" s="1"/>
      <c r="E104" s="1"/>
      <c r="F104" s="1"/>
      <c r="G104" s="1"/>
      <c r="H104" s="1"/>
      <c r="I104" s="1"/>
      <c r="J104" s="1"/>
      <c r="K104" s="1"/>
      <c r="L104" s="3"/>
      <c r="M104" s="3"/>
      <c r="N104" s="3"/>
      <c r="O104" s="3"/>
      <c r="P104" s="3"/>
      <c r="Q104" s="3"/>
      <c r="R104" s="3"/>
      <c r="S104" s="3"/>
      <c r="T104" s="3"/>
      <c r="U104" s="3"/>
      <c r="V104" s="3"/>
      <c r="W104" s="3"/>
      <c r="X104" s="3"/>
      <c r="Y104" s="3"/>
      <c r="Z104" s="3"/>
      <c r="AA104" s="3"/>
      <c r="AB104" s="3"/>
      <c r="AC104" s="3"/>
      <c r="AD104" s="3"/>
      <c r="AE104" s="3"/>
    </row>
    <row r="105" ht="15.75" customHeight="1">
      <c r="A105" s="43"/>
      <c r="B105" s="44"/>
      <c r="C105" s="44"/>
      <c r="D105" s="1"/>
      <c r="E105" s="1"/>
      <c r="F105" s="1"/>
      <c r="G105" s="1"/>
      <c r="H105" s="1"/>
      <c r="I105" s="1"/>
      <c r="J105" s="1"/>
      <c r="K105" s="1"/>
      <c r="L105" s="3"/>
      <c r="M105" s="3"/>
      <c r="N105" s="3"/>
      <c r="O105" s="3"/>
      <c r="P105" s="3"/>
      <c r="Q105" s="3"/>
      <c r="R105" s="3"/>
      <c r="S105" s="3"/>
      <c r="T105" s="3"/>
      <c r="U105" s="3"/>
      <c r="V105" s="3"/>
      <c r="W105" s="3"/>
      <c r="X105" s="3"/>
      <c r="Y105" s="3"/>
      <c r="Z105" s="3"/>
      <c r="AA105" s="3"/>
      <c r="AB105" s="3"/>
      <c r="AC105" s="3"/>
      <c r="AD105" s="3"/>
      <c r="AE105" s="3"/>
    </row>
    <row r="106" ht="15.75" customHeight="1">
      <c r="A106" s="43"/>
      <c r="B106" s="44"/>
      <c r="C106" s="44"/>
      <c r="D106" s="1"/>
      <c r="E106" s="1"/>
      <c r="F106" s="1"/>
      <c r="G106" s="1"/>
      <c r="H106" s="1"/>
      <c r="I106" s="1"/>
      <c r="J106" s="1"/>
      <c r="K106" s="1"/>
      <c r="L106" s="3"/>
      <c r="M106" s="3"/>
      <c r="N106" s="3"/>
      <c r="O106" s="3"/>
      <c r="P106" s="3"/>
      <c r="Q106" s="3"/>
      <c r="R106" s="3"/>
      <c r="S106" s="3"/>
      <c r="T106" s="3"/>
      <c r="U106" s="3"/>
      <c r="V106" s="3"/>
      <c r="W106" s="3"/>
      <c r="X106" s="3"/>
      <c r="Y106" s="3"/>
      <c r="Z106" s="3"/>
      <c r="AA106" s="3"/>
      <c r="AB106" s="3"/>
      <c r="AC106" s="3"/>
      <c r="AD106" s="3"/>
      <c r="AE106" s="3"/>
    </row>
    <row r="107" ht="15.75" customHeight="1">
      <c r="A107" s="43"/>
      <c r="B107" s="44"/>
      <c r="C107" s="44"/>
      <c r="D107" s="1"/>
      <c r="E107" s="1"/>
      <c r="F107" s="1"/>
      <c r="G107" s="1"/>
      <c r="H107" s="1"/>
      <c r="I107" s="1"/>
      <c r="J107" s="1"/>
      <c r="K107" s="1"/>
      <c r="L107" s="3"/>
      <c r="M107" s="3"/>
      <c r="N107" s="3"/>
      <c r="O107" s="3"/>
      <c r="P107" s="3"/>
      <c r="Q107" s="3"/>
      <c r="R107" s="3"/>
      <c r="S107" s="3"/>
      <c r="T107" s="3"/>
      <c r="U107" s="3"/>
      <c r="V107" s="3"/>
      <c r="W107" s="3"/>
      <c r="X107" s="3"/>
      <c r="Y107" s="3"/>
      <c r="Z107" s="3"/>
      <c r="AA107" s="3"/>
      <c r="AB107" s="3"/>
      <c r="AC107" s="3"/>
      <c r="AD107" s="3"/>
      <c r="AE107" s="3"/>
    </row>
    <row r="108" ht="15.75" customHeight="1">
      <c r="A108" s="43"/>
      <c r="B108" s="44"/>
      <c r="C108" s="44"/>
      <c r="D108" s="1"/>
      <c r="E108" s="1"/>
      <c r="F108" s="1"/>
      <c r="G108" s="1"/>
      <c r="H108" s="1"/>
      <c r="I108" s="1"/>
      <c r="J108" s="1"/>
      <c r="K108" s="1"/>
      <c r="L108" s="3"/>
      <c r="M108" s="3"/>
      <c r="N108" s="3"/>
      <c r="O108" s="3"/>
      <c r="P108" s="3"/>
      <c r="Q108" s="3"/>
      <c r="R108" s="3"/>
      <c r="S108" s="3"/>
      <c r="T108" s="3"/>
      <c r="U108" s="3"/>
      <c r="V108" s="3"/>
      <c r="W108" s="3"/>
      <c r="X108" s="3"/>
      <c r="Y108" s="3"/>
      <c r="Z108" s="3"/>
      <c r="AA108" s="3"/>
      <c r="AB108" s="3"/>
      <c r="AC108" s="3"/>
      <c r="AD108" s="3"/>
      <c r="AE108" s="3"/>
    </row>
    <row r="109" ht="15.75" customHeight="1">
      <c r="A109" s="43"/>
      <c r="B109" s="44"/>
      <c r="C109" s="44"/>
      <c r="D109" s="1"/>
      <c r="E109" s="1"/>
      <c r="F109" s="1"/>
      <c r="G109" s="1"/>
      <c r="H109" s="1"/>
      <c r="I109" s="1"/>
      <c r="J109" s="1"/>
      <c r="K109" s="1"/>
      <c r="L109" s="3"/>
      <c r="M109" s="3"/>
      <c r="N109" s="3"/>
      <c r="O109" s="3"/>
      <c r="P109" s="3"/>
      <c r="Q109" s="3"/>
      <c r="R109" s="3"/>
      <c r="S109" s="3"/>
      <c r="T109" s="3"/>
      <c r="U109" s="3"/>
      <c r="V109" s="3"/>
      <c r="W109" s="3"/>
      <c r="X109" s="3"/>
      <c r="Y109" s="3"/>
      <c r="Z109" s="3"/>
      <c r="AA109" s="3"/>
      <c r="AB109" s="3"/>
      <c r="AC109" s="3"/>
      <c r="AD109" s="3"/>
      <c r="AE109" s="3"/>
    </row>
    <row r="110" ht="15.75" customHeight="1">
      <c r="A110" s="43"/>
      <c r="B110" s="44"/>
      <c r="C110" s="44"/>
      <c r="D110" s="1"/>
      <c r="E110" s="1"/>
      <c r="F110" s="1"/>
      <c r="G110" s="1"/>
      <c r="H110" s="1"/>
      <c r="I110" s="1"/>
      <c r="J110" s="1"/>
      <c r="K110" s="1"/>
      <c r="L110" s="3"/>
      <c r="M110" s="3"/>
      <c r="N110" s="3"/>
      <c r="O110" s="3"/>
      <c r="P110" s="3"/>
      <c r="Q110" s="3"/>
      <c r="R110" s="3"/>
      <c r="S110" s="3"/>
      <c r="T110" s="3"/>
      <c r="U110" s="3"/>
      <c r="V110" s="3"/>
      <c r="W110" s="3"/>
      <c r="X110" s="3"/>
      <c r="Y110" s="3"/>
      <c r="Z110" s="3"/>
      <c r="AA110" s="3"/>
      <c r="AB110" s="3"/>
      <c r="AC110" s="3"/>
      <c r="AD110" s="3"/>
      <c r="AE110" s="3"/>
    </row>
    <row r="111" ht="15.75" customHeight="1">
      <c r="A111" s="43"/>
      <c r="B111" s="44"/>
      <c r="C111" s="44"/>
      <c r="D111" s="1"/>
      <c r="E111" s="1"/>
      <c r="F111" s="1"/>
      <c r="G111" s="1"/>
      <c r="H111" s="1"/>
      <c r="I111" s="1"/>
      <c r="J111" s="1"/>
      <c r="K111" s="1"/>
      <c r="L111" s="3"/>
      <c r="M111" s="3"/>
      <c r="N111" s="3"/>
      <c r="O111" s="3"/>
      <c r="P111" s="3"/>
      <c r="Q111" s="3"/>
      <c r="R111" s="3"/>
      <c r="S111" s="3"/>
      <c r="T111" s="3"/>
      <c r="U111" s="3"/>
      <c r="V111" s="3"/>
      <c r="W111" s="3"/>
      <c r="X111" s="3"/>
      <c r="Y111" s="3"/>
      <c r="Z111" s="3"/>
      <c r="AA111" s="3"/>
      <c r="AB111" s="3"/>
      <c r="AC111" s="3"/>
      <c r="AD111" s="3"/>
      <c r="AE111" s="3"/>
    </row>
    <row r="112" ht="15.75" customHeight="1">
      <c r="A112" s="43"/>
      <c r="B112" s="44"/>
      <c r="C112" s="44"/>
      <c r="D112" s="1"/>
      <c r="E112" s="1"/>
      <c r="F112" s="1"/>
      <c r="G112" s="1"/>
      <c r="H112" s="1"/>
      <c r="I112" s="1"/>
      <c r="J112" s="1"/>
      <c r="K112" s="1"/>
      <c r="L112" s="3"/>
      <c r="M112" s="3"/>
      <c r="N112" s="3"/>
      <c r="O112" s="3"/>
      <c r="P112" s="3"/>
      <c r="Q112" s="3"/>
      <c r="R112" s="3"/>
      <c r="S112" s="3"/>
      <c r="T112" s="3"/>
      <c r="U112" s="3"/>
      <c r="V112" s="3"/>
      <c r="W112" s="3"/>
      <c r="X112" s="3"/>
      <c r="Y112" s="3"/>
      <c r="Z112" s="3"/>
      <c r="AA112" s="3"/>
      <c r="AB112" s="3"/>
      <c r="AC112" s="3"/>
      <c r="AD112" s="3"/>
      <c r="AE112" s="3"/>
    </row>
    <row r="113" ht="15.75" customHeight="1">
      <c r="A113" s="43"/>
      <c r="B113" s="44"/>
      <c r="C113" s="44"/>
      <c r="D113" s="1"/>
      <c r="E113" s="1"/>
      <c r="F113" s="1"/>
      <c r="G113" s="1"/>
      <c r="H113" s="1"/>
      <c r="I113" s="1"/>
      <c r="J113" s="1"/>
      <c r="K113" s="1"/>
      <c r="L113" s="3"/>
      <c r="M113" s="3"/>
      <c r="N113" s="3"/>
      <c r="O113" s="3"/>
      <c r="P113" s="3"/>
      <c r="Q113" s="3"/>
      <c r="R113" s="3"/>
      <c r="S113" s="3"/>
      <c r="T113" s="3"/>
      <c r="U113" s="3"/>
      <c r="V113" s="3"/>
      <c r="W113" s="3"/>
      <c r="X113" s="3"/>
      <c r="Y113" s="3"/>
      <c r="Z113" s="3"/>
      <c r="AA113" s="3"/>
      <c r="AB113" s="3"/>
      <c r="AC113" s="3"/>
      <c r="AD113" s="3"/>
      <c r="AE113" s="3"/>
    </row>
    <row r="114" ht="15.75" customHeight="1">
      <c r="A114" s="43"/>
      <c r="B114" s="44"/>
      <c r="C114" s="44"/>
      <c r="D114" s="1"/>
      <c r="E114" s="1"/>
      <c r="F114" s="1"/>
      <c r="G114" s="1"/>
      <c r="H114" s="1"/>
      <c r="I114" s="1"/>
      <c r="J114" s="1"/>
      <c r="K114" s="1"/>
      <c r="L114" s="3"/>
      <c r="M114" s="3"/>
      <c r="N114" s="3"/>
      <c r="O114" s="3"/>
      <c r="P114" s="3"/>
      <c r="Q114" s="3"/>
      <c r="R114" s="3"/>
      <c r="S114" s="3"/>
      <c r="T114" s="3"/>
      <c r="U114" s="3"/>
      <c r="V114" s="3"/>
      <c r="W114" s="3"/>
      <c r="X114" s="3"/>
      <c r="Y114" s="3"/>
      <c r="Z114" s="3"/>
      <c r="AA114" s="3"/>
      <c r="AB114" s="3"/>
      <c r="AC114" s="3"/>
      <c r="AD114" s="3"/>
      <c r="AE114" s="3"/>
    </row>
    <row r="115" ht="15.75" customHeight="1">
      <c r="A115" s="43"/>
      <c r="B115" s="44"/>
      <c r="C115" s="44"/>
      <c r="D115" s="1"/>
      <c r="E115" s="1"/>
      <c r="F115" s="1"/>
      <c r="G115" s="1"/>
      <c r="H115" s="1"/>
      <c r="I115" s="1"/>
      <c r="J115" s="1"/>
      <c r="K115" s="1"/>
      <c r="L115" s="3"/>
      <c r="M115" s="3"/>
      <c r="N115" s="3"/>
      <c r="O115" s="3"/>
      <c r="P115" s="3"/>
      <c r="Q115" s="3"/>
      <c r="R115" s="3"/>
      <c r="S115" s="3"/>
      <c r="T115" s="3"/>
      <c r="U115" s="3"/>
      <c r="V115" s="3"/>
      <c r="W115" s="3"/>
      <c r="X115" s="3"/>
      <c r="Y115" s="3"/>
      <c r="Z115" s="3"/>
      <c r="AA115" s="3"/>
      <c r="AB115" s="3"/>
      <c r="AC115" s="3"/>
      <c r="AD115" s="3"/>
      <c r="AE115" s="3"/>
    </row>
    <row r="116" ht="15.75" customHeight="1">
      <c r="A116" s="43"/>
      <c r="B116" s="44"/>
      <c r="C116" s="44"/>
      <c r="D116" s="1"/>
      <c r="E116" s="1"/>
      <c r="F116" s="1"/>
      <c r="G116" s="1"/>
      <c r="H116" s="1"/>
      <c r="I116" s="1"/>
      <c r="J116" s="1"/>
      <c r="K116" s="1"/>
      <c r="L116" s="3"/>
      <c r="M116" s="3"/>
      <c r="N116" s="3"/>
      <c r="O116" s="3"/>
      <c r="P116" s="3"/>
      <c r="Q116" s="3"/>
      <c r="R116" s="3"/>
      <c r="S116" s="3"/>
      <c r="T116" s="3"/>
      <c r="U116" s="3"/>
      <c r="V116" s="3"/>
      <c r="W116" s="3"/>
      <c r="X116" s="3"/>
      <c r="Y116" s="3"/>
      <c r="Z116" s="3"/>
      <c r="AA116" s="3"/>
      <c r="AB116" s="3"/>
      <c r="AC116" s="3"/>
      <c r="AD116" s="3"/>
      <c r="AE116" s="3"/>
    </row>
    <row r="117" ht="15.75" customHeight="1">
      <c r="A117" s="43"/>
      <c r="B117" s="44"/>
      <c r="C117" s="44"/>
      <c r="D117" s="1"/>
      <c r="E117" s="1"/>
      <c r="F117" s="1"/>
      <c r="G117" s="1"/>
      <c r="H117" s="1"/>
      <c r="I117" s="1"/>
      <c r="J117" s="1"/>
      <c r="K117" s="1"/>
      <c r="L117" s="3"/>
      <c r="M117" s="3"/>
      <c r="N117" s="3"/>
      <c r="O117" s="3"/>
      <c r="P117" s="3"/>
      <c r="Q117" s="3"/>
      <c r="R117" s="3"/>
      <c r="S117" s="3"/>
      <c r="T117" s="3"/>
      <c r="U117" s="3"/>
      <c r="V117" s="3"/>
      <c r="W117" s="3"/>
      <c r="X117" s="3"/>
      <c r="Y117" s="3"/>
      <c r="Z117" s="3"/>
      <c r="AA117" s="3"/>
      <c r="AB117" s="3"/>
      <c r="AC117" s="3"/>
      <c r="AD117" s="3"/>
      <c r="AE117" s="3"/>
    </row>
    <row r="118" ht="15.75" customHeight="1">
      <c r="A118" s="43"/>
      <c r="B118" s="44"/>
      <c r="C118" s="44"/>
      <c r="D118" s="1"/>
      <c r="E118" s="1"/>
      <c r="F118" s="1"/>
      <c r="G118" s="1"/>
      <c r="H118" s="1"/>
      <c r="I118" s="1"/>
      <c r="J118" s="1"/>
      <c r="K118" s="1"/>
      <c r="L118" s="3"/>
      <c r="M118" s="3"/>
      <c r="N118" s="3"/>
      <c r="O118" s="3"/>
      <c r="P118" s="3"/>
      <c r="Q118" s="3"/>
      <c r="R118" s="3"/>
      <c r="S118" s="3"/>
      <c r="T118" s="3"/>
      <c r="U118" s="3"/>
      <c r="V118" s="3"/>
      <c r="W118" s="3"/>
      <c r="X118" s="3"/>
      <c r="Y118" s="3"/>
      <c r="Z118" s="3"/>
      <c r="AA118" s="3"/>
      <c r="AB118" s="3"/>
      <c r="AC118" s="3"/>
      <c r="AD118" s="3"/>
      <c r="AE118" s="3"/>
    </row>
    <row r="119" ht="15.75" customHeight="1">
      <c r="A119" s="43"/>
      <c r="B119" s="44"/>
      <c r="C119" s="44"/>
      <c r="D119" s="1"/>
      <c r="E119" s="1"/>
      <c r="F119" s="1"/>
      <c r="G119" s="1"/>
      <c r="H119" s="1"/>
      <c r="I119" s="1"/>
      <c r="J119" s="1"/>
      <c r="K119" s="1"/>
      <c r="L119" s="3"/>
      <c r="M119" s="3"/>
      <c r="N119" s="3"/>
      <c r="O119" s="3"/>
      <c r="P119" s="3"/>
      <c r="Q119" s="3"/>
      <c r="R119" s="3"/>
      <c r="S119" s="3"/>
      <c r="T119" s="3"/>
      <c r="U119" s="3"/>
      <c r="V119" s="3"/>
      <c r="W119" s="3"/>
      <c r="X119" s="3"/>
      <c r="Y119" s="3"/>
      <c r="Z119" s="3"/>
      <c r="AA119" s="3"/>
      <c r="AB119" s="3"/>
      <c r="AC119" s="3"/>
      <c r="AD119" s="3"/>
      <c r="AE119" s="3"/>
    </row>
    <row r="120" ht="15.75" customHeight="1">
      <c r="A120" s="43"/>
      <c r="B120" s="44"/>
      <c r="C120" s="44"/>
      <c r="D120" s="1"/>
      <c r="E120" s="1"/>
      <c r="F120" s="1"/>
      <c r="G120" s="1"/>
      <c r="H120" s="1"/>
      <c r="I120" s="1"/>
      <c r="J120" s="1"/>
      <c r="K120" s="1"/>
      <c r="L120" s="3"/>
      <c r="M120" s="3"/>
      <c r="N120" s="3"/>
      <c r="O120" s="3"/>
      <c r="P120" s="3"/>
      <c r="Q120" s="3"/>
      <c r="R120" s="3"/>
      <c r="S120" s="3"/>
      <c r="T120" s="3"/>
      <c r="U120" s="3"/>
      <c r="V120" s="3"/>
      <c r="W120" s="3"/>
      <c r="X120" s="3"/>
      <c r="Y120" s="3"/>
      <c r="Z120" s="3"/>
      <c r="AA120" s="3"/>
      <c r="AB120" s="3"/>
      <c r="AC120" s="3"/>
      <c r="AD120" s="3"/>
      <c r="AE120" s="3"/>
    </row>
    <row r="121" ht="15.75" customHeight="1">
      <c r="A121" s="43"/>
      <c r="B121" s="44"/>
      <c r="C121" s="44"/>
      <c r="D121" s="1"/>
      <c r="E121" s="1"/>
      <c r="F121" s="1"/>
      <c r="G121" s="1"/>
      <c r="H121" s="1"/>
      <c r="I121" s="1"/>
      <c r="J121" s="1"/>
      <c r="K121" s="1"/>
      <c r="L121" s="3"/>
      <c r="M121" s="3"/>
      <c r="N121" s="3"/>
      <c r="O121" s="3"/>
      <c r="P121" s="3"/>
      <c r="Q121" s="3"/>
      <c r="R121" s="3"/>
      <c r="S121" s="3"/>
      <c r="T121" s="3"/>
      <c r="U121" s="3"/>
      <c r="V121" s="3"/>
      <c r="W121" s="3"/>
      <c r="X121" s="3"/>
      <c r="Y121" s="3"/>
      <c r="Z121" s="3"/>
      <c r="AA121" s="3"/>
      <c r="AB121" s="3"/>
      <c r="AC121" s="3"/>
      <c r="AD121" s="3"/>
      <c r="AE121" s="3"/>
    </row>
    <row r="122" ht="15.75" customHeight="1">
      <c r="A122" s="43"/>
      <c r="B122" s="44"/>
      <c r="C122" s="44"/>
      <c r="D122" s="1"/>
      <c r="E122" s="1"/>
      <c r="F122" s="1"/>
      <c r="G122" s="1"/>
      <c r="H122" s="1"/>
      <c r="I122" s="1"/>
      <c r="J122" s="1"/>
      <c r="K122" s="1"/>
      <c r="L122" s="3"/>
      <c r="M122" s="3"/>
      <c r="N122" s="3"/>
      <c r="O122" s="3"/>
      <c r="P122" s="3"/>
      <c r="Q122" s="3"/>
      <c r="R122" s="3"/>
      <c r="S122" s="3"/>
      <c r="T122" s="3"/>
      <c r="U122" s="3"/>
      <c r="V122" s="3"/>
      <c r="W122" s="3"/>
      <c r="X122" s="3"/>
      <c r="Y122" s="3"/>
      <c r="Z122" s="3"/>
      <c r="AA122" s="3"/>
      <c r="AB122" s="3"/>
      <c r="AC122" s="3"/>
      <c r="AD122" s="3"/>
      <c r="AE122" s="3"/>
    </row>
    <row r="123" ht="15.75" customHeight="1">
      <c r="A123" s="43"/>
      <c r="B123" s="44"/>
      <c r="C123" s="44"/>
      <c r="D123" s="1"/>
      <c r="E123" s="1"/>
      <c r="F123" s="1"/>
      <c r="G123" s="1"/>
      <c r="H123" s="1"/>
      <c r="I123" s="1"/>
      <c r="J123" s="1"/>
      <c r="K123" s="1"/>
      <c r="L123" s="3"/>
      <c r="M123" s="3"/>
      <c r="N123" s="3"/>
      <c r="O123" s="3"/>
      <c r="P123" s="3"/>
      <c r="Q123" s="3"/>
      <c r="R123" s="3"/>
      <c r="S123" s="3"/>
      <c r="T123" s="3"/>
      <c r="U123" s="3"/>
      <c r="V123" s="3"/>
      <c r="W123" s="3"/>
      <c r="X123" s="3"/>
      <c r="Y123" s="3"/>
      <c r="Z123" s="3"/>
      <c r="AA123" s="3"/>
      <c r="AB123" s="3"/>
      <c r="AC123" s="3"/>
      <c r="AD123" s="3"/>
      <c r="AE123" s="3"/>
    </row>
    <row r="124" ht="15.75" customHeight="1">
      <c r="A124" s="43"/>
      <c r="B124" s="44"/>
      <c r="C124" s="44"/>
      <c r="D124" s="1"/>
      <c r="E124" s="1"/>
      <c r="F124" s="1"/>
      <c r="G124" s="1"/>
      <c r="H124" s="1"/>
      <c r="I124" s="1"/>
      <c r="J124" s="1"/>
      <c r="K124" s="1"/>
      <c r="L124" s="3"/>
      <c r="M124" s="3"/>
      <c r="N124" s="3"/>
      <c r="O124" s="3"/>
      <c r="P124" s="3"/>
      <c r="Q124" s="3"/>
      <c r="R124" s="3"/>
      <c r="S124" s="3"/>
      <c r="T124" s="3"/>
      <c r="U124" s="3"/>
      <c r="V124" s="3"/>
      <c r="W124" s="3"/>
      <c r="X124" s="3"/>
      <c r="Y124" s="3"/>
      <c r="Z124" s="3"/>
      <c r="AA124" s="3"/>
      <c r="AB124" s="3"/>
      <c r="AC124" s="3"/>
      <c r="AD124" s="3"/>
      <c r="AE124" s="3"/>
    </row>
    <row r="125" ht="15.75" customHeight="1">
      <c r="A125" s="43"/>
      <c r="B125" s="44"/>
      <c r="C125" s="44"/>
      <c r="D125" s="1"/>
      <c r="E125" s="1"/>
      <c r="F125" s="1"/>
      <c r="G125" s="1"/>
      <c r="H125" s="1"/>
      <c r="I125" s="1"/>
      <c r="J125" s="1"/>
      <c r="K125" s="1"/>
      <c r="L125" s="3"/>
      <c r="M125" s="3"/>
      <c r="N125" s="3"/>
      <c r="O125" s="3"/>
      <c r="P125" s="3"/>
      <c r="Q125" s="3"/>
      <c r="R125" s="3"/>
      <c r="S125" s="3"/>
      <c r="T125" s="3"/>
      <c r="U125" s="3"/>
      <c r="V125" s="3"/>
      <c r="W125" s="3"/>
      <c r="X125" s="3"/>
      <c r="Y125" s="3"/>
      <c r="Z125" s="3"/>
      <c r="AA125" s="3"/>
      <c r="AB125" s="3"/>
      <c r="AC125" s="3"/>
      <c r="AD125" s="3"/>
      <c r="AE125" s="3"/>
    </row>
    <row r="126" ht="15.75" customHeight="1">
      <c r="A126" s="43"/>
      <c r="B126" s="44"/>
      <c r="C126" s="44"/>
      <c r="D126" s="1"/>
      <c r="E126" s="1"/>
      <c r="F126" s="1"/>
      <c r="G126" s="1"/>
      <c r="H126" s="1"/>
      <c r="I126" s="1"/>
      <c r="J126" s="1"/>
      <c r="K126" s="1"/>
      <c r="L126" s="3"/>
      <c r="M126" s="3"/>
      <c r="N126" s="3"/>
      <c r="O126" s="3"/>
      <c r="P126" s="3"/>
      <c r="Q126" s="3"/>
      <c r="R126" s="3"/>
      <c r="S126" s="3"/>
      <c r="T126" s="3"/>
      <c r="U126" s="3"/>
      <c r="V126" s="3"/>
      <c r="W126" s="3"/>
      <c r="X126" s="3"/>
      <c r="Y126" s="3"/>
      <c r="Z126" s="3"/>
      <c r="AA126" s="3"/>
      <c r="AB126" s="3"/>
      <c r="AC126" s="3"/>
      <c r="AD126" s="3"/>
      <c r="AE126" s="3"/>
    </row>
    <row r="127" ht="15.75" customHeight="1">
      <c r="A127" s="43"/>
      <c r="B127" s="44"/>
      <c r="C127" s="44"/>
      <c r="D127" s="1"/>
      <c r="E127" s="1"/>
      <c r="F127" s="1"/>
      <c r="G127" s="1"/>
      <c r="H127" s="1"/>
      <c r="I127" s="1"/>
      <c r="J127" s="1"/>
      <c r="K127" s="1"/>
      <c r="L127" s="3"/>
      <c r="M127" s="3"/>
      <c r="N127" s="3"/>
      <c r="O127" s="3"/>
      <c r="P127" s="3"/>
      <c r="Q127" s="3"/>
      <c r="R127" s="3"/>
      <c r="S127" s="3"/>
      <c r="T127" s="3"/>
      <c r="U127" s="3"/>
      <c r="V127" s="3"/>
      <c r="W127" s="3"/>
      <c r="X127" s="3"/>
      <c r="Y127" s="3"/>
      <c r="Z127" s="3"/>
      <c r="AA127" s="3"/>
      <c r="AB127" s="3"/>
      <c r="AC127" s="3"/>
      <c r="AD127" s="3"/>
      <c r="AE127" s="3"/>
    </row>
    <row r="128" ht="15.75" customHeight="1">
      <c r="A128" s="43"/>
      <c r="B128" s="44"/>
      <c r="C128" s="44"/>
      <c r="D128" s="1"/>
      <c r="E128" s="1"/>
      <c r="F128" s="1"/>
      <c r="G128" s="1"/>
      <c r="H128" s="1"/>
      <c r="I128" s="1"/>
      <c r="J128" s="1"/>
      <c r="K128" s="1"/>
      <c r="L128" s="3"/>
      <c r="M128" s="3"/>
      <c r="N128" s="3"/>
      <c r="O128" s="3"/>
      <c r="P128" s="3"/>
      <c r="Q128" s="3"/>
      <c r="R128" s="3"/>
      <c r="S128" s="3"/>
      <c r="T128" s="3"/>
      <c r="U128" s="3"/>
      <c r="V128" s="3"/>
      <c r="W128" s="3"/>
      <c r="X128" s="3"/>
      <c r="Y128" s="3"/>
      <c r="Z128" s="3"/>
      <c r="AA128" s="3"/>
      <c r="AB128" s="3"/>
      <c r="AC128" s="3"/>
      <c r="AD128" s="3"/>
      <c r="AE128" s="3"/>
    </row>
    <row r="129" ht="15.75" customHeight="1">
      <c r="A129" s="43"/>
      <c r="B129" s="44"/>
      <c r="C129" s="44"/>
      <c r="D129" s="1"/>
      <c r="E129" s="1"/>
      <c r="F129" s="1"/>
      <c r="G129" s="1"/>
      <c r="H129" s="1"/>
      <c r="I129" s="1"/>
      <c r="J129" s="1"/>
      <c r="K129" s="1"/>
      <c r="L129" s="3"/>
      <c r="M129" s="3"/>
      <c r="N129" s="3"/>
      <c r="O129" s="3"/>
      <c r="P129" s="3"/>
      <c r="Q129" s="3"/>
      <c r="R129" s="3"/>
      <c r="S129" s="3"/>
      <c r="T129" s="3"/>
      <c r="U129" s="3"/>
      <c r="V129" s="3"/>
      <c r="W129" s="3"/>
      <c r="X129" s="3"/>
      <c r="Y129" s="3"/>
      <c r="Z129" s="3"/>
      <c r="AA129" s="3"/>
      <c r="AB129" s="3"/>
      <c r="AC129" s="3"/>
      <c r="AD129" s="3"/>
      <c r="AE129" s="3"/>
    </row>
    <row r="130" ht="15.75" customHeight="1">
      <c r="A130" s="43"/>
      <c r="B130" s="44"/>
      <c r="C130" s="44"/>
      <c r="D130" s="1"/>
      <c r="E130" s="1"/>
      <c r="F130" s="1"/>
      <c r="G130" s="1"/>
      <c r="H130" s="1"/>
      <c r="I130" s="1"/>
      <c r="J130" s="1"/>
      <c r="K130" s="1"/>
      <c r="L130" s="3"/>
      <c r="M130" s="3"/>
      <c r="N130" s="3"/>
      <c r="O130" s="3"/>
      <c r="P130" s="3"/>
      <c r="Q130" s="3"/>
      <c r="R130" s="3"/>
      <c r="S130" s="3"/>
      <c r="T130" s="3"/>
      <c r="U130" s="3"/>
      <c r="V130" s="3"/>
      <c r="W130" s="3"/>
      <c r="X130" s="3"/>
      <c r="Y130" s="3"/>
      <c r="Z130" s="3"/>
      <c r="AA130" s="3"/>
      <c r="AB130" s="3"/>
      <c r="AC130" s="3"/>
      <c r="AD130" s="3"/>
      <c r="AE130" s="3"/>
    </row>
    <row r="131" ht="15.75" customHeight="1">
      <c r="A131" s="43"/>
      <c r="B131" s="44"/>
      <c r="C131" s="44"/>
      <c r="D131" s="1"/>
      <c r="E131" s="1"/>
      <c r="F131" s="1"/>
      <c r="G131" s="1"/>
      <c r="H131" s="1"/>
      <c r="I131" s="1"/>
      <c r="J131" s="1"/>
      <c r="K131" s="1"/>
      <c r="L131" s="3"/>
      <c r="M131" s="3"/>
      <c r="N131" s="3"/>
      <c r="O131" s="3"/>
      <c r="P131" s="3"/>
      <c r="Q131" s="3"/>
      <c r="R131" s="3"/>
      <c r="S131" s="3"/>
      <c r="T131" s="3"/>
      <c r="U131" s="3"/>
      <c r="V131" s="3"/>
      <c r="W131" s="3"/>
      <c r="X131" s="3"/>
      <c r="Y131" s="3"/>
      <c r="Z131" s="3"/>
      <c r="AA131" s="3"/>
      <c r="AB131" s="3"/>
      <c r="AC131" s="3"/>
      <c r="AD131" s="3"/>
      <c r="AE131" s="3"/>
    </row>
    <row r="132" ht="15.75" customHeight="1">
      <c r="A132" s="43"/>
      <c r="B132" s="44"/>
      <c r="C132" s="44"/>
      <c r="D132" s="1"/>
      <c r="E132" s="1"/>
      <c r="F132" s="1"/>
      <c r="G132" s="1"/>
      <c r="H132" s="1"/>
      <c r="I132" s="1"/>
      <c r="J132" s="1"/>
      <c r="K132" s="1"/>
      <c r="L132" s="3"/>
      <c r="M132" s="3"/>
      <c r="N132" s="3"/>
      <c r="O132" s="3"/>
      <c r="P132" s="3"/>
      <c r="Q132" s="3"/>
      <c r="R132" s="3"/>
      <c r="S132" s="3"/>
      <c r="T132" s="3"/>
      <c r="U132" s="3"/>
      <c r="V132" s="3"/>
      <c r="W132" s="3"/>
      <c r="X132" s="3"/>
      <c r="Y132" s="3"/>
      <c r="Z132" s="3"/>
      <c r="AA132" s="3"/>
      <c r="AB132" s="3"/>
      <c r="AC132" s="3"/>
      <c r="AD132" s="3"/>
      <c r="AE132" s="3"/>
    </row>
    <row r="133" ht="15.75" customHeight="1">
      <c r="A133" s="43"/>
      <c r="B133" s="44"/>
      <c r="C133" s="44"/>
      <c r="D133" s="1"/>
      <c r="E133" s="1"/>
      <c r="F133" s="1"/>
      <c r="G133" s="1"/>
      <c r="H133" s="1"/>
      <c r="I133" s="1"/>
      <c r="J133" s="1"/>
      <c r="K133" s="1"/>
      <c r="L133" s="3"/>
      <c r="M133" s="3"/>
      <c r="N133" s="3"/>
      <c r="O133" s="3"/>
      <c r="P133" s="3"/>
      <c r="Q133" s="3"/>
      <c r="R133" s="3"/>
      <c r="S133" s="3"/>
      <c r="T133" s="3"/>
      <c r="U133" s="3"/>
      <c r="V133" s="3"/>
      <c r="W133" s="3"/>
      <c r="X133" s="3"/>
      <c r="Y133" s="3"/>
      <c r="Z133" s="3"/>
      <c r="AA133" s="3"/>
      <c r="AB133" s="3"/>
      <c r="AC133" s="3"/>
      <c r="AD133" s="3"/>
      <c r="AE133" s="3"/>
    </row>
    <row r="134" ht="15.75" customHeight="1">
      <c r="A134" s="43"/>
      <c r="B134" s="44"/>
      <c r="C134" s="44"/>
      <c r="D134" s="1"/>
      <c r="E134" s="1"/>
      <c r="F134" s="1"/>
      <c r="G134" s="1"/>
      <c r="H134" s="1"/>
      <c r="I134" s="1"/>
      <c r="J134" s="1"/>
      <c r="K134" s="1"/>
      <c r="L134" s="3"/>
      <c r="M134" s="3"/>
      <c r="N134" s="3"/>
      <c r="O134" s="3"/>
      <c r="P134" s="3"/>
      <c r="Q134" s="3"/>
      <c r="R134" s="3"/>
      <c r="S134" s="3"/>
      <c r="T134" s="3"/>
      <c r="U134" s="3"/>
      <c r="V134" s="3"/>
      <c r="W134" s="3"/>
      <c r="X134" s="3"/>
      <c r="Y134" s="3"/>
      <c r="Z134" s="3"/>
      <c r="AA134" s="3"/>
      <c r="AB134" s="3"/>
      <c r="AC134" s="3"/>
      <c r="AD134" s="3"/>
      <c r="AE134" s="3"/>
    </row>
    <row r="135" ht="15.75" customHeight="1">
      <c r="A135" s="43"/>
      <c r="B135" s="44"/>
      <c r="C135" s="44"/>
      <c r="D135" s="1"/>
      <c r="E135" s="1"/>
      <c r="F135" s="1"/>
      <c r="G135" s="1"/>
      <c r="H135" s="1"/>
      <c r="I135" s="1"/>
      <c r="J135" s="1"/>
      <c r="K135" s="1"/>
      <c r="L135" s="3"/>
      <c r="M135" s="3"/>
      <c r="N135" s="3"/>
      <c r="O135" s="3"/>
      <c r="P135" s="3"/>
      <c r="Q135" s="3"/>
      <c r="R135" s="3"/>
      <c r="S135" s="3"/>
      <c r="T135" s="3"/>
      <c r="U135" s="3"/>
      <c r="V135" s="3"/>
      <c r="W135" s="3"/>
      <c r="X135" s="3"/>
      <c r="Y135" s="3"/>
      <c r="Z135" s="3"/>
      <c r="AA135" s="3"/>
      <c r="AB135" s="3"/>
      <c r="AC135" s="3"/>
      <c r="AD135" s="3"/>
      <c r="AE135" s="3"/>
    </row>
    <row r="136" ht="15.75" customHeight="1">
      <c r="A136" s="43"/>
      <c r="B136" s="44"/>
      <c r="C136" s="44"/>
      <c r="D136" s="1"/>
      <c r="E136" s="1"/>
      <c r="F136" s="1"/>
      <c r="G136" s="1"/>
      <c r="H136" s="1"/>
      <c r="I136" s="1"/>
      <c r="J136" s="1"/>
      <c r="K136" s="1"/>
      <c r="L136" s="3"/>
      <c r="M136" s="3"/>
      <c r="N136" s="3"/>
      <c r="O136" s="3"/>
      <c r="P136" s="3"/>
      <c r="Q136" s="3"/>
      <c r="R136" s="3"/>
      <c r="S136" s="3"/>
      <c r="T136" s="3"/>
      <c r="U136" s="3"/>
      <c r="V136" s="3"/>
      <c r="W136" s="3"/>
      <c r="X136" s="3"/>
      <c r="Y136" s="3"/>
      <c r="Z136" s="3"/>
      <c r="AA136" s="3"/>
      <c r="AB136" s="3"/>
      <c r="AC136" s="3"/>
      <c r="AD136" s="3"/>
      <c r="AE136" s="3"/>
    </row>
    <row r="137" ht="15.75" customHeight="1">
      <c r="A137" s="43"/>
      <c r="B137" s="44"/>
      <c r="C137" s="44"/>
      <c r="D137" s="1"/>
      <c r="E137" s="1"/>
      <c r="F137" s="1"/>
      <c r="G137" s="1"/>
      <c r="H137" s="1"/>
      <c r="I137" s="1"/>
      <c r="J137" s="1"/>
      <c r="K137" s="1"/>
      <c r="L137" s="3"/>
      <c r="M137" s="3"/>
      <c r="N137" s="3"/>
      <c r="O137" s="3"/>
      <c r="P137" s="3"/>
      <c r="Q137" s="3"/>
      <c r="R137" s="3"/>
      <c r="S137" s="3"/>
      <c r="T137" s="3"/>
      <c r="U137" s="3"/>
      <c r="V137" s="3"/>
      <c r="W137" s="3"/>
      <c r="X137" s="3"/>
      <c r="Y137" s="3"/>
      <c r="Z137" s="3"/>
      <c r="AA137" s="3"/>
      <c r="AB137" s="3"/>
      <c r="AC137" s="3"/>
      <c r="AD137" s="3"/>
      <c r="AE137" s="3"/>
    </row>
    <row r="138" ht="15.75" customHeight="1">
      <c r="A138" s="43"/>
      <c r="B138" s="44"/>
      <c r="C138" s="44"/>
      <c r="D138" s="1"/>
      <c r="E138" s="1"/>
      <c r="F138" s="1"/>
      <c r="G138" s="1"/>
      <c r="H138" s="1"/>
      <c r="I138" s="1"/>
      <c r="J138" s="1"/>
      <c r="K138" s="1"/>
      <c r="L138" s="3"/>
      <c r="M138" s="3"/>
      <c r="N138" s="3"/>
      <c r="O138" s="3"/>
      <c r="P138" s="3"/>
      <c r="Q138" s="3"/>
      <c r="R138" s="3"/>
      <c r="S138" s="3"/>
      <c r="T138" s="3"/>
      <c r="U138" s="3"/>
      <c r="V138" s="3"/>
      <c r="W138" s="3"/>
      <c r="X138" s="3"/>
      <c r="Y138" s="3"/>
      <c r="Z138" s="3"/>
      <c r="AA138" s="3"/>
      <c r="AB138" s="3"/>
      <c r="AC138" s="3"/>
      <c r="AD138" s="3"/>
      <c r="AE138" s="3"/>
    </row>
    <row r="139" ht="15.75" customHeight="1">
      <c r="A139" s="43"/>
      <c r="B139" s="44"/>
      <c r="C139" s="44"/>
      <c r="D139" s="1"/>
      <c r="E139" s="1"/>
      <c r="F139" s="1"/>
      <c r="G139" s="1"/>
      <c r="H139" s="1"/>
      <c r="I139" s="1"/>
      <c r="J139" s="1"/>
      <c r="K139" s="1"/>
      <c r="L139" s="3"/>
      <c r="M139" s="3"/>
      <c r="N139" s="3"/>
      <c r="O139" s="3"/>
      <c r="P139" s="3"/>
      <c r="Q139" s="3"/>
      <c r="R139" s="3"/>
      <c r="S139" s="3"/>
      <c r="T139" s="3"/>
      <c r="U139" s="3"/>
      <c r="V139" s="3"/>
      <c r="W139" s="3"/>
      <c r="X139" s="3"/>
      <c r="Y139" s="3"/>
      <c r="Z139" s="3"/>
      <c r="AA139" s="3"/>
      <c r="AB139" s="3"/>
      <c r="AC139" s="3"/>
      <c r="AD139" s="3"/>
      <c r="AE139" s="3"/>
    </row>
    <row r="140" ht="15.75" customHeight="1">
      <c r="A140" s="43"/>
      <c r="B140" s="44"/>
      <c r="C140" s="44"/>
      <c r="D140" s="1"/>
      <c r="E140" s="1"/>
      <c r="F140" s="1"/>
      <c r="G140" s="1"/>
      <c r="H140" s="1"/>
      <c r="I140" s="1"/>
      <c r="J140" s="1"/>
      <c r="K140" s="1"/>
      <c r="L140" s="3"/>
      <c r="M140" s="3"/>
      <c r="N140" s="3"/>
      <c r="O140" s="3"/>
      <c r="P140" s="3"/>
      <c r="Q140" s="3"/>
      <c r="R140" s="3"/>
      <c r="S140" s="3"/>
      <c r="T140" s="3"/>
      <c r="U140" s="3"/>
      <c r="V140" s="3"/>
      <c r="W140" s="3"/>
      <c r="X140" s="3"/>
      <c r="Y140" s="3"/>
      <c r="Z140" s="3"/>
      <c r="AA140" s="3"/>
      <c r="AB140" s="3"/>
      <c r="AC140" s="3"/>
      <c r="AD140" s="3"/>
      <c r="AE140" s="3"/>
    </row>
    <row r="141" ht="15.75" customHeight="1">
      <c r="A141" s="43"/>
      <c r="B141" s="44"/>
      <c r="C141" s="44"/>
      <c r="D141" s="1"/>
      <c r="E141" s="1"/>
      <c r="F141" s="1"/>
      <c r="G141" s="1"/>
      <c r="H141" s="1"/>
      <c r="I141" s="1"/>
      <c r="J141" s="1"/>
      <c r="K141" s="1"/>
      <c r="L141" s="3"/>
      <c r="M141" s="3"/>
      <c r="N141" s="3"/>
      <c r="O141" s="3"/>
      <c r="P141" s="3"/>
      <c r="Q141" s="3"/>
      <c r="R141" s="3"/>
      <c r="S141" s="3"/>
      <c r="T141" s="3"/>
      <c r="U141" s="3"/>
      <c r="V141" s="3"/>
      <c r="W141" s="3"/>
      <c r="X141" s="3"/>
      <c r="Y141" s="3"/>
      <c r="Z141" s="3"/>
      <c r="AA141" s="3"/>
      <c r="AB141" s="3"/>
      <c r="AC141" s="3"/>
      <c r="AD141" s="3"/>
      <c r="AE141" s="3"/>
    </row>
    <row r="142" ht="15.75" customHeight="1">
      <c r="A142" s="43"/>
      <c r="B142" s="44"/>
      <c r="C142" s="44"/>
      <c r="D142" s="1"/>
      <c r="E142" s="1"/>
      <c r="F142" s="1"/>
      <c r="G142" s="1"/>
      <c r="H142" s="1"/>
      <c r="I142" s="1"/>
      <c r="J142" s="1"/>
      <c r="K142" s="1"/>
      <c r="L142" s="3"/>
      <c r="M142" s="3"/>
      <c r="N142" s="3"/>
      <c r="O142" s="3"/>
      <c r="P142" s="3"/>
      <c r="Q142" s="3"/>
      <c r="R142" s="3"/>
      <c r="S142" s="3"/>
      <c r="T142" s="3"/>
      <c r="U142" s="3"/>
      <c r="V142" s="3"/>
      <c r="W142" s="3"/>
      <c r="X142" s="3"/>
      <c r="Y142" s="3"/>
      <c r="Z142" s="3"/>
      <c r="AA142" s="3"/>
      <c r="AB142" s="3"/>
      <c r="AC142" s="3"/>
      <c r="AD142" s="3"/>
      <c r="AE142" s="3"/>
    </row>
    <row r="143" ht="15.75" customHeight="1">
      <c r="A143" s="43"/>
      <c r="B143" s="44"/>
      <c r="C143" s="44"/>
      <c r="D143" s="1"/>
      <c r="E143" s="1"/>
      <c r="F143" s="1"/>
      <c r="G143" s="1"/>
      <c r="H143" s="1"/>
      <c r="I143" s="1"/>
      <c r="J143" s="1"/>
      <c r="K143" s="1"/>
      <c r="L143" s="3"/>
      <c r="M143" s="3"/>
      <c r="N143" s="3"/>
      <c r="O143" s="3"/>
      <c r="P143" s="3"/>
      <c r="Q143" s="3"/>
      <c r="R143" s="3"/>
      <c r="S143" s="3"/>
      <c r="T143" s="3"/>
      <c r="U143" s="3"/>
      <c r="V143" s="3"/>
      <c r="W143" s="3"/>
      <c r="X143" s="3"/>
      <c r="Y143" s="3"/>
      <c r="Z143" s="3"/>
      <c r="AA143" s="3"/>
      <c r="AB143" s="3"/>
      <c r="AC143" s="3"/>
      <c r="AD143" s="3"/>
      <c r="AE143" s="3"/>
    </row>
    <row r="144" ht="15.75" customHeight="1">
      <c r="A144" s="43"/>
      <c r="B144" s="44"/>
      <c r="C144" s="44"/>
      <c r="D144" s="1"/>
      <c r="E144" s="1"/>
      <c r="F144" s="1"/>
      <c r="G144" s="1"/>
      <c r="H144" s="1"/>
      <c r="I144" s="1"/>
      <c r="J144" s="1"/>
      <c r="K144" s="1"/>
      <c r="L144" s="3"/>
      <c r="M144" s="3"/>
      <c r="N144" s="3"/>
      <c r="O144" s="3"/>
      <c r="P144" s="3"/>
      <c r="Q144" s="3"/>
      <c r="R144" s="3"/>
      <c r="S144" s="3"/>
      <c r="T144" s="3"/>
      <c r="U144" s="3"/>
      <c r="V144" s="3"/>
      <c r="W144" s="3"/>
      <c r="X144" s="3"/>
      <c r="Y144" s="3"/>
      <c r="Z144" s="3"/>
      <c r="AA144" s="3"/>
      <c r="AB144" s="3"/>
      <c r="AC144" s="3"/>
      <c r="AD144" s="3"/>
      <c r="AE144" s="3"/>
    </row>
    <row r="145" ht="15.75" customHeight="1">
      <c r="A145" s="43"/>
      <c r="B145" s="44"/>
      <c r="C145" s="44"/>
      <c r="D145" s="1"/>
      <c r="E145" s="1"/>
      <c r="F145" s="1"/>
      <c r="G145" s="1"/>
      <c r="H145" s="1"/>
      <c r="I145" s="1"/>
      <c r="J145" s="1"/>
      <c r="K145" s="1"/>
      <c r="L145" s="3"/>
      <c r="M145" s="3"/>
      <c r="N145" s="3"/>
      <c r="O145" s="3"/>
      <c r="P145" s="3"/>
      <c r="Q145" s="3"/>
      <c r="R145" s="3"/>
      <c r="S145" s="3"/>
      <c r="T145" s="3"/>
      <c r="U145" s="3"/>
      <c r="V145" s="3"/>
      <c r="W145" s="3"/>
      <c r="X145" s="3"/>
      <c r="Y145" s="3"/>
      <c r="Z145" s="3"/>
      <c r="AA145" s="3"/>
      <c r="AB145" s="3"/>
      <c r="AC145" s="3"/>
      <c r="AD145" s="3"/>
      <c r="AE145" s="3"/>
    </row>
    <row r="146" ht="15.75" customHeight="1">
      <c r="A146" s="43"/>
      <c r="B146" s="44"/>
      <c r="C146" s="44"/>
      <c r="D146" s="1"/>
      <c r="E146" s="1"/>
      <c r="F146" s="1"/>
      <c r="G146" s="1"/>
      <c r="H146" s="1"/>
      <c r="I146" s="1"/>
      <c r="J146" s="1"/>
      <c r="K146" s="1"/>
      <c r="L146" s="3"/>
      <c r="M146" s="3"/>
      <c r="N146" s="3"/>
      <c r="O146" s="3"/>
      <c r="P146" s="3"/>
      <c r="Q146" s="3"/>
      <c r="R146" s="3"/>
      <c r="S146" s="3"/>
      <c r="T146" s="3"/>
      <c r="U146" s="3"/>
      <c r="V146" s="3"/>
      <c r="W146" s="3"/>
      <c r="X146" s="3"/>
      <c r="Y146" s="3"/>
      <c r="Z146" s="3"/>
      <c r="AA146" s="3"/>
      <c r="AB146" s="3"/>
      <c r="AC146" s="3"/>
      <c r="AD146" s="3"/>
      <c r="AE146" s="3"/>
    </row>
    <row r="147" ht="15.75" customHeight="1">
      <c r="A147" s="43"/>
      <c r="B147" s="44"/>
      <c r="C147" s="44"/>
      <c r="D147" s="1"/>
      <c r="E147" s="1"/>
      <c r="F147" s="1"/>
      <c r="G147" s="1"/>
      <c r="H147" s="1"/>
      <c r="I147" s="1"/>
      <c r="J147" s="1"/>
      <c r="K147" s="1"/>
      <c r="L147" s="3"/>
      <c r="M147" s="3"/>
      <c r="N147" s="3"/>
      <c r="O147" s="3"/>
      <c r="P147" s="3"/>
      <c r="Q147" s="3"/>
      <c r="R147" s="3"/>
      <c r="S147" s="3"/>
      <c r="T147" s="3"/>
      <c r="U147" s="3"/>
      <c r="V147" s="3"/>
      <c r="W147" s="3"/>
      <c r="X147" s="3"/>
      <c r="Y147" s="3"/>
      <c r="Z147" s="3"/>
      <c r="AA147" s="3"/>
      <c r="AB147" s="3"/>
      <c r="AC147" s="3"/>
      <c r="AD147" s="3"/>
      <c r="AE147" s="3"/>
    </row>
    <row r="148" ht="15.75" customHeight="1">
      <c r="A148" s="43"/>
      <c r="B148" s="44"/>
      <c r="C148" s="44"/>
      <c r="D148" s="1"/>
      <c r="E148" s="1"/>
      <c r="F148" s="1"/>
      <c r="G148" s="1"/>
      <c r="H148" s="1"/>
      <c r="I148" s="1"/>
      <c r="J148" s="1"/>
      <c r="K148" s="1"/>
      <c r="L148" s="3"/>
      <c r="M148" s="3"/>
      <c r="N148" s="3"/>
      <c r="O148" s="3"/>
      <c r="P148" s="3"/>
      <c r="Q148" s="3"/>
      <c r="R148" s="3"/>
      <c r="S148" s="3"/>
      <c r="T148" s="3"/>
      <c r="U148" s="3"/>
      <c r="V148" s="3"/>
      <c r="W148" s="3"/>
      <c r="X148" s="3"/>
      <c r="Y148" s="3"/>
      <c r="Z148" s="3"/>
      <c r="AA148" s="3"/>
      <c r="AB148" s="3"/>
      <c r="AC148" s="3"/>
      <c r="AD148" s="3"/>
      <c r="AE148" s="3"/>
    </row>
    <row r="149" ht="15.75" customHeight="1">
      <c r="A149" s="43"/>
      <c r="B149" s="44"/>
      <c r="C149" s="44"/>
      <c r="D149" s="1"/>
      <c r="E149" s="1"/>
      <c r="F149" s="1"/>
      <c r="G149" s="1"/>
      <c r="H149" s="1"/>
      <c r="I149" s="1"/>
      <c r="J149" s="1"/>
      <c r="K149" s="1"/>
      <c r="L149" s="3"/>
      <c r="M149" s="3"/>
      <c r="N149" s="3"/>
      <c r="O149" s="3"/>
      <c r="P149" s="3"/>
      <c r="Q149" s="3"/>
      <c r="R149" s="3"/>
      <c r="S149" s="3"/>
      <c r="T149" s="3"/>
      <c r="U149" s="3"/>
      <c r="V149" s="3"/>
      <c r="W149" s="3"/>
      <c r="X149" s="3"/>
      <c r="Y149" s="3"/>
      <c r="Z149" s="3"/>
      <c r="AA149" s="3"/>
      <c r="AB149" s="3"/>
      <c r="AC149" s="3"/>
      <c r="AD149" s="3"/>
      <c r="AE149" s="3"/>
    </row>
    <row r="150" ht="15.75" customHeight="1">
      <c r="A150" s="43"/>
      <c r="B150" s="44"/>
      <c r="C150" s="44"/>
      <c r="D150" s="1"/>
      <c r="E150" s="1"/>
      <c r="F150" s="1"/>
      <c r="G150" s="1"/>
      <c r="H150" s="1"/>
      <c r="I150" s="1"/>
      <c r="J150" s="1"/>
      <c r="K150" s="1"/>
      <c r="L150" s="3"/>
      <c r="M150" s="3"/>
      <c r="N150" s="3"/>
      <c r="O150" s="3"/>
      <c r="P150" s="3"/>
      <c r="Q150" s="3"/>
      <c r="R150" s="3"/>
      <c r="S150" s="3"/>
      <c r="T150" s="3"/>
      <c r="U150" s="3"/>
      <c r="V150" s="3"/>
      <c r="W150" s="3"/>
      <c r="X150" s="3"/>
      <c r="Y150" s="3"/>
      <c r="Z150" s="3"/>
      <c r="AA150" s="3"/>
      <c r="AB150" s="3"/>
      <c r="AC150" s="3"/>
      <c r="AD150" s="3"/>
      <c r="AE150" s="3"/>
    </row>
    <row r="151" ht="15.75" customHeight="1">
      <c r="A151" s="43"/>
      <c r="B151" s="44"/>
      <c r="C151" s="44"/>
      <c r="D151" s="1"/>
      <c r="E151" s="1"/>
      <c r="F151" s="1"/>
      <c r="G151" s="1"/>
      <c r="H151" s="1"/>
      <c r="I151" s="1"/>
      <c r="J151" s="1"/>
      <c r="K151" s="1"/>
      <c r="L151" s="3"/>
      <c r="M151" s="3"/>
      <c r="N151" s="3"/>
      <c r="O151" s="3"/>
      <c r="P151" s="3"/>
      <c r="Q151" s="3"/>
      <c r="R151" s="3"/>
      <c r="S151" s="3"/>
      <c r="T151" s="3"/>
      <c r="U151" s="3"/>
      <c r="V151" s="3"/>
      <c r="W151" s="3"/>
      <c r="X151" s="3"/>
      <c r="Y151" s="3"/>
      <c r="Z151" s="3"/>
      <c r="AA151" s="3"/>
      <c r="AB151" s="3"/>
      <c r="AC151" s="3"/>
      <c r="AD151" s="3"/>
      <c r="AE151" s="3"/>
    </row>
    <row r="152" ht="15.75" customHeight="1">
      <c r="A152" s="43"/>
      <c r="B152" s="44"/>
      <c r="C152" s="44"/>
      <c r="D152" s="1"/>
      <c r="E152" s="1"/>
      <c r="F152" s="1"/>
      <c r="G152" s="1"/>
      <c r="H152" s="1"/>
      <c r="I152" s="1"/>
      <c r="J152" s="1"/>
      <c r="K152" s="1"/>
      <c r="L152" s="3"/>
      <c r="M152" s="3"/>
      <c r="N152" s="3"/>
      <c r="O152" s="3"/>
      <c r="P152" s="3"/>
      <c r="Q152" s="3"/>
      <c r="R152" s="3"/>
      <c r="S152" s="3"/>
      <c r="T152" s="3"/>
      <c r="U152" s="3"/>
      <c r="V152" s="3"/>
      <c r="W152" s="3"/>
      <c r="X152" s="3"/>
      <c r="Y152" s="3"/>
      <c r="Z152" s="3"/>
      <c r="AA152" s="3"/>
      <c r="AB152" s="3"/>
      <c r="AC152" s="3"/>
      <c r="AD152" s="3"/>
      <c r="AE152" s="3"/>
    </row>
    <row r="153" ht="15.75" customHeight="1">
      <c r="A153" s="43"/>
      <c r="B153" s="44"/>
      <c r="C153" s="44"/>
      <c r="D153" s="1"/>
      <c r="E153" s="1"/>
      <c r="F153" s="1"/>
      <c r="G153" s="1"/>
      <c r="H153" s="1"/>
      <c r="I153" s="1"/>
      <c r="J153" s="1"/>
      <c r="K153" s="1"/>
      <c r="L153" s="3"/>
      <c r="M153" s="3"/>
      <c r="N153" s="3"/>
      <c r="O153" s="3"/>
      <c r="P153" s="3"/>
      <c r="Q153" s="3"/>
      <c r="R153" s="3"/>
      <c r="S153" s="3"/>
      <c r="T153" s="3"/>
      <c r="U153" s="3"/>
      <c r="V153" s="3"/>
      <c r="W153" s="3"/>
      <c r="X153" s="3"/>
      <c r="Y153" s="3"/>
      <c r="Z153" s="3"/>
      <c r="AA153" s="3"/>
      <c r="AB153" s="3"/>
      <c r="AC153" s="3"/>
      <c r="AD153" s="3"/>
      <c r="AE153" s="3"/>
    </row>
    <row r="154" ht="15.75" customHeight="1">
      <c r="A154" s="43"/>
      <c r="B154" s="44"/>
      <c r="C154" s="44"/>
      <c r="D154" s="1"/>
      <c r="E154" s="1"/>
      <c r="F154" s="1"/>
      <c r="G154" s="1"/>
      <c r="H154" s="1"/>
      <c r="I154" s="1"/>
      <c r="J154" s="1"/>
      <c r="K154" s="1"/>
      <c r="L154" s="3"/>
      <c r="M154" s="3"/>
      <c r="N154" s="3"/>
      <c r="O154" s="3"/>
      <c r="P154" s="3"/>
      <c r="Q154" s="3"/>
      <c r="R154" s="3"/>
      <c r="S154" s="3"/>
      <c r="T154" s="3"/>
      <c r="U154" s="3"/>
      <c r="V154" s="3"/>
      <c r="W154" s="3"/>
      <c r="X154" s="3"/>
      <c r="Y154" s="3"/>
      <c r="Z154" s="3"/>
      <c r="AA154" s="3"/>
      <c r="AB154" s="3"/>
      <c r="AC154" s="3"/>
      <c r="AD154" s="3"/>
      <c r="AE154" s="3"/>
    </row>
    <row r="155" ht="15.75" customHeight="1">
      <c r="A155" s="43"/>
      <c r="B155" s="44"/>
      <c r="C155" s="44"/>
      <c r="D155" s="1"/>
      <c r="E155" s="1"/>
      <c r="F155" s="1"/>
      <c r="G155" s="1"/>
      <c r="H155" s="1"/>
      <c r="I155" s="1"/>
      <c r="J155" s="1"/>
      <c r="K155" s="1"/>
      <c r="L155" s="3"/>
      <c r="M155" s="3"/>
      <c r="N155" s="3"/>
      <c r="O155" s="3"/>
      <c r="P155" s="3"/>
      <c r="Q155" s="3"/>
      <c r="R155" s="3"/>
      <c r="S155" s="3"/>
      <c r="T155" s="3"/>
      <c r="U155" s="3"/>
      <c r="V155" s="3"/>
      <c r="W155" s="3"/>
      <c r="X155" s="3"/>
      <c r="Y155" s="3"/>
      <c r="Z155" s="3"/>
      <c r="AA155" s="3"/>
      <c r="AB155" s="3"/>
      <c r="AC155" s="3"/>
      <c r="AD155" s="3"/>
      <c r="AE155" s="3"/>
    </row>
    <row r="156" ht="15.75" customHeight="1">
      <c r="A156" s="43"/>
      <c r="B156" s="44"/>
      <c r="C156" s="44"/>
      <c r="D156" s="1"/>
      <c r="E156" s="1"/>
      <c r="F156" s="1"/>
      <c r="G156" s="1"/>
      <c r="H156" s="1"/>
      <c r="I156" s="1"/>
      <c r="J156" s="1"/>
      <c r="K156" s="1"/>
      <c r="L156" s="3"/>
      <c r="M156" s="3"/>
      <c r="N156" s="3"/>
      <c r="O156" s="3"/>
      <c r="P156" s="3"/>
      <c r="Q156" s="3"/>
      <c r="R156" s="3"/>
      <c r="S156" s="3"/>
      <c r="T156" s="3"/>
      <c r="U156" s="3"/>
      <c r="V156" s="3"/>
      <c r="W156" s="3"/>
      <c r="X156" s="3"/>
      <c r="Y156" s="3"/>
      <c r="Z156" s="3"/>
      <c r="AA156" s="3"/>
      <c r="AB156" s="3"/>
      <c r="AC156" s="3"/>
      <c r="AD156" s="3"/>
      <c r="AE156" s="3"/>
    </row>
    <row r="157" ht="15.75" customHeight="1">
      <c r="A157" s="43"/>
      <c r="B157" s="44"/>
      <c r="C157" s="44"/>
      <c r="D157" s="1"/>
      <c r="E157" s="1"/>
      <c r="F157" s="1"/>
      <c r="G157" s="1"/>
      <c r="H157" s="1"/>
      <c r="I157" s="1"/>
      <c r="J157" s="1"/>
      <c r="K157" s="1"/>
      <c r="L157" s="3"/>
      <c r="M157" s="3"/>
      <c r="N157" s="3"/>
      <c r="O157" s="3"/>
      <c r="P157" s="3"/>
      <c r="Q157" s="3"/>
      <c r="R157" s="3"/>
      <c r="S157" s="3"/>
      <c r="T157" s="3"/>
      <c r="U157" s="3"/>
      <c r="V157" s="3"/>
      <c r="W157" s="3"/>
      <c r="X157" s="3"/>
      <c r="Y157" s="3"/>
      <c r="Z157" s="3"/>
      <c r="AA157" s="3"/>
      <c r="AB157" s="3"/>
      <c r="AC157" s="3"/>
      <c r="AD157" s="3"/>
      <c r="AE157" s="3"/>
    </row>
    <row r="158" ht="15.75" customHeight="1">
      <c r="A158" s="43"/>
      <c r="B158" s="44"/>
      <c r="C158" s="44"/>
      <c r="D158" s="1"/>
      <c r="E158" s="1"/>
      <c r="F158" s="1"/>
      <c r="G158" s="1"/>
      <c r="H158" s="1"/>
      <c r="I158" s="1"/>
      <c r="J158" s="1"/>
      <c r="K158" s="1"/>
      <c r="L158" s="3"/>
      <c r="M158" s="3"/>
      <c r="N158" s="3"/>
      <c r="O158" s="3"/>
      <c r="P158" s="3"/>
      <c r="Q158" s="3"/>
      <c r="R158" s="3"/>
      <c r="S158" s="3"/>
      <c r="T158" s="3"/>
      <c r="U158" s="3"/>
      <c r="V158" s="3"/>
      <c r="W158" s="3"/>
      <c r="X158" s="3"/>
      <c r="Y158" s="3"/>
      <c r="Z158" s="3"/>
      <c r="AA158" s="3"/>
      <c r="AB158" s="3"/>
      <c r="AC158" s="3"/>
      <c r="AD158" s="3"/>
      <c r="AE158" s="3"/>
    </row>
    <row r="159" ht="15.75" customHeight="1">
      <c r="A159" s="43"/>
      <c r="B159" s="44"/>
      <c r="C159" s="44"/>
      <c r="D159" s="1"/>
      <c r="E159" s="1"/>
      <c r="F159" s="1"/>
      <c r="G159" s="1"/>
      <c r="H159" s="1"/>
      <c r="I159" s="1"/>
      <c r="J159" s="1"/>
      <c r="K159" s="1"/>
      <c r="L159" s="3"/>
      <c r="M159" s="3"/>
      <c r="N159" s="3"/>
      <c r="O159" s="3"/>
      <c r="P159" s="3"/>
      <c r="Q159" s="3"/>
      <c r="R159" s="3"/>
      <c r="S159" s="3"/>
      <c r="T159" s="3"/>
      <c r="U159" s="3"/>
      <c r="V159" s="3"/>
      <c r="W159" s="3"/>
      <c r="X159" s="3"/>
      <c r="Y159" s="3"/>
      <c r="Z159" s="3"/>
      <c r="AA159" s="3"/>
      <c r="AB159" s="3"/>
      <c r="AC159" s="3"/>
      <c r="AD159" s="3"/>
      <c r="AE159" s="3"/>
    </row>
    <row r="160" ht="15.75" customHeight="1">
      <c r="A160" s="43"/>
      <c r="B160" s="44"/>
      <c r="C160" s="44"/>
      <c r="D160" s="1"/>
      <c r="E160" s="1"/>
      <c r="F160" s="1"/>
      <c r="G160" s="1"/>
      <c r="H160" s="1"/>
      <c r="I160" s="1"/>
      <c r="J160" s="1"/>
      <c r="K160" s="1"/>
      <c r="L160" s="3"/>
      <c r="M160" s="3"/>
      <c r="N160" s="3"/>
      <c r="O160" s="3"/>
      <c r="P160" s="3"/>
      <c r="Q160" s="3"/>
      <c r="R160" s="3"/>
      <c r="S160" s="3"/>
      <c r="T160" s="3"/>
      <c r="U160" s="3"/>
      <c r="V160" s="3"/>
      <c r="W160" s="3"/>
      <c r="X160" s="3"/>
      <c r="Y160" s="3"/>
      <c r="Z160" s="3"/>
      <c r="AA160" s="3"/>
      <c r="AB160" s="3"/>
      <c r="AC160" s="3"/>
      <c r="AD160" s="3"/>
      <c r="AE160" s="3"/>
    </row>
    <row r="161" ht="15.75" customHeight="1">
      <c r="A161" s="43"/>
      <c r="B161" s="44"/>
      <c r="C161" s="44"/>
      <c r="D161" s="1"/>
      <c r="E161" s="1"/>
      <c r="F161" s="1"/>
      <c r="G161" s="1"/>
      <c r="H161" s="1"/>
      <c r="I161" s="1"/>
      <c r="J161" s="1"/>
      <c r="K161" s="1"/>
      <c r="L161" s="3"/>
      <c r="M161" s="3"/>
      <c r="N161" s="3"/>
      <c r="O161" s="3"/>
      <c r="P161" s="3"/>
      <c r="Q161" s="3"/>
      <c r="R161" s="3"/>
      <c r="S161" s="3"/>
      <c r="T161" s="3"/>
      <c r="U161" s="3"/>
      <c r="V161" s="3"/>
      <c r="W161" s="3"/>
      <c r="X161" s="3"/>
      <c r="Y161" s="3"/>
      <c r="Z161" s="3"/>
      <c r="AA161" s="3"/>
      <c r="AB161" s="3"/>
      <c r="AC161" s="3"/>
      <c r="AD161" s="3"/>
      <c r="AE161" s="3"/>
    </row>
    <row r="162" ht="15.75" customHeight="1">
      <c r="A162" s="43"/>
      <c r="B162" s="44"/>
      <c r="C162" s="44"/>
      <c r="D162" s="1"/>
      <c r="E162" s="1"/>
      <c r="F162" s="1"/>
      <c r="G162" s="1"/>
      <c r="H162" s="1"/>
      <c r="I162" s="1"/>
      <c r="J162" s="1"/>
      <c r="K162" s="1"/>
      <c r="L162" s="3"/>
      <c r="M162" s="3"/>
      <c r="N162" s="3"/>
      <c r="O162" s="3"/>
      <c r="P162" s="3"/>
      <c r="Q162" s="3"/>
      <c r="R162" s="3"/>
      <c r="S162" s="3"/>
      <c r="T162" s="3"/>
      <c r="U162" s="3"/>
      <c r="V162" s="3"/>
      <c r="W162" s="3"/>
      <c r="X162" s="3"/>
      <c r="Y162" s="3"/>
      <c r="Z162" s="3"/>
      <c r="AA162" s="3"/>
      <c r="AB162" s="3"/>
      <c r="AC162" s="3"/>
      <c r="AD162" s="3"/>
      <c r="AE162" s="3"/>
    </row>
    <row r="163" ht="15.75" customHeight="1">
      <c r="A163" s="43"/>
      <c r="B163" s="44"/>
      <c r="C163" s="44"/>
      <c r="D163" s="1"/>
      <c r="E163" s="1"/>
      <c r="F163" s="1"/>
      <c r="G163" s="1"/>
      <c r="H163" s="1"/>
      <c r="I163" s="1"/>
      <c r="J163" s="1"/>
      <c r="K163" s="1"/>
      <c r="L163" s="3"/>
      <c r="M163" s="3"/>
      <c r="N163" s="3"/>
      <c r="O163" s="3"/>
      <c r="P163" s="3"/>
      <c r="Q163" s="3"/>
      <c r="R163" s="3"/>
      <c r="S163" s="3"/>
      <c r="T163" s="3"/>
      <c r="U163" s="3"/>
      <c r="V163" s="3"/>
      <c r="W163" s="3"/>
      <c r="X163" s="3"/>
      <c r="Y163" s="3"/>
      <c r="Z163" s="3"/>
      <c r="AA163" s="3"/>
      <c r="AB163" s="3"/>
      <c r="AC163" s="3"/>
      <c r="AD163" s="3"/>
      <c r="AE163" s="3"/>
    </row>
    <row r="164" ht="15.75" customHeight="1">
      <c r="A164" s="43"/>
      <c r="B164" s="44"/>
      <c r="C164" s="44"/>
      <c r="D164" s="1"/>
      <c r="E164" s="1"/>
      <c r="F164" s="1"/>
      <c r="G164" s="1"/>
      <c r="H164" s="1"/>
      <c r="I164" s="1"/>
      <c r="J164" s="1"/>
      <c r="K164" s="1"/>
      <c r="L164" s="3"/>
      <c r="M164" s="3"/>
      <c r="N164" s="3"/>
      <c r="O164" s="3"/>
      <c r="P164" s="3"/>
      <c r="Q164" s="3"/>
      <c r="R164" s="3"/>
      <c r="S164" s="3"/>
      <c r="T164" s="3"/>
      <c r="U164" s="3"/>
      <c r="V164" s="3"/>
      <c r="W164" s="3"/>
      <c r="X164" s="3"/>
      <c r="Y164" s="3"/>
      <c r="Z164" s="3"/>
      <c r="AA164" s="3"/>
      <c r="AB164" s="3"/>
      <c r="AC164" s="3"/>
      <c r="AD164" s="3"/>
      <c r="AE164" s="3"/>
    </row>
    <row r="165" ht="15.75" customHeight="1">
      <c r="A165" s="43"/>
      <c r="B165" s="44"/>
      <c r="C165" s="44"/>
      <c r="D165" s="1"/>
      <c r="E165" s="1"/>
      <c r="F165" s="1"/>
      <c r="G165" s="1"/>
      <c r="H165" s="1"/>
      <c r="I165" s="1"/>
      <c r="J165" s="1"/>
      <c r="K165" s="1"/>
      <c r="L165" s="3"/>
      <c r="M165" s="3"/>
      <c r="N165" s="3"/>
      <c r="O165" s="3"/>
      <c r="P165" s="3"/>
      <c r="Q165" s="3"/>
      <c r="R165" s="3"/>
      <c r="S165" s="3"/>
      <c r="T165" s="3"/>
      <c r="U165" s="3"/>
      <c r="V165" s="3"/>
      <c r="W165" s="3"/>
      <c r="X165" s="3"/>
      <c r="Y165" s="3"/>
      <c r="Z165" s="3"/>
      <c r="AA165" s="3"/>
      <c r="AB165" s="3"/>
      <c r="AC165" s="3"/>
      <c r="AD165" s="3"/>
      <c r="AE165" s="3"/>
    </row>
    <row r="166" ht="15.75" customHeight="1">
      <c r="A166" s="43"/>
      <c r="B166" s="44"/>
      <c r="C166" s="44"/>
      <c r="D166" s="1"/>
      <c r="E166" s="1"/>
      <c r="F166" s="1"/>
      <c r="G166" s="1"/>
      <c r="H166" s="1"/>
      <c r="I166" s="1"/>
      <c r="J166" s="1"/>
      <c r="K166" s="1"/>
      <c r="L166" s="3"/>
      <c r="M166" s="3"/>
      <c r="N166" s="3"/>
      <c r="O166" s="3"/>
      <c r="P166" s="3"/>
      <c r="Q166" s="3"/>
      <c r="R166" s="3"/>
      <c r="S166" s="3"/>
      <c r="T166" s="3"/>
      <c r="U166" s="3"/>
      <c r="V166" s="3"/>
      <c r="W166" s="3"/>
      <c r="X166" s="3"/>
      <c r="Y166" s="3"/>
      <c r="Z166" s="3"/>
      <c r="AA166" s="3"/>
      <c r="AB166" s="3"/>
      <c r="AC166" s="3"/>
      <c r="AD166" s="3"/>
      <c r="AE166" s="3"/>
    </row>
    <row r="167" ht="15.75" customHeight="1">
      <c r="A167" s="43"/>
      <c r="B167" s="44"/>
      <c r="C167" s="44"/>
      <c r="D167" s="1"/>
      <c r="E167" s="1"/>
      <c r="F167" s="1"/>
      <c r="G167" s="1"/>
      <c r="H167" s="1"/>
      <c r="I167" s="1"/>
      <c r="J167" s="1"/>
      <c r="K167" s="1"/>
      <c r="L167" s="3"/>
      <c r="M167" s="3"/>
      <c r="N167" s="3"/>
      <c r="O167" s="3"/>
      <c r="P167" s="3"/>
      <c r="Q167" s="3"/>
      <c r="R167" s="3"/>
      <c r="S167" s="3"/>
      <c r="T167" s="3"/>
      <c r="U167" s="3"/>
      <c r="V167" s="3"/>
      <c r="W167" s="3"/>
      <c r="X167" s="3"/>
      <c r="Y167" s="3"/>
      <c r="Z167" s="3"/>
      <c r="AA167" s="3"/>
      <c r="AB167" s="3"/>
      <c r="AC167" s="3"/>
      <c r="AD167" s="3"/>
      <c r="AE167" s="3"/>
    </row>
    <row r="168" ht="15.75" customHeight="1">
      <c r="A168" s="43"/>
      <c r="B168" s="44"/>
      <c r="C168" s="44"/>
      <c r="D168" s="1"/>
      <c r="E168" s="1"/>
      <c r="F168" s="1"/>
      <c r="G168" s="1"/>
      <c r="H168" s="1"/>
      <c r="I168" s="1"/>
      <c r="J168" s="1"/>
      <c r="K168" s="1"/>
      <c r="L168" s="3"/>
      <c r="M168" s="3"/>
      <c r="N168" s="3"/>
      <c r="O168" s="3"/>
      <c r="P168" s="3"/>
      <c r="Q168" s="3"/>
      <c r="R168" s="3"/>
      <c r="S168" s="3"/>
      <c r="T168" s="3"/>
      <c r="U168" s="3"/>
      <c r="V168" s="3"/>
      <c r="W168" s="3"/>
      <c r="X168" s="3"/>
      <c r="Y168" s="3"/>
      <c r="Z168" s="3"/>
      <c r="AA168" s="3"/>
      <c r="AB168" s="3"/>
      <c r="AC168" s="3"/>
      <c r="AD168" s="3"/>
      <c r="AE168" s="3"/>
    </row>
    <row r="169" ht="15.75" customHeight="1">
      <c r="A169" s="43"/>
      <c r="B169" s="44"/>
      <c r="C169" s="44"/>
      <c r="D169" s="1"/>
      <c r="E169" s="1"/>
      <c r="F169" s="1"/>
      <c r="G169" s="1"/>
      <c r="H169" s="1"/>
      <c r="I169" s="1"/>
      <c r="J169" s="1"/>
      <c r="K169" s="1"/>
      <c r="L169" s="3"/>
      <c r="M169" s="3"/>
      <c r="N169" s="3"/>
      <c r="O169" s="3"/>
      <c r="P169" s="3"/>
      <c r="Q169" s="3"/>
      <c r="R169" s="3"/>
      <c r="S169" s="3"/>
      <c r="T169" s="3"/>
      <c r="U169" s="3"/>
      <c r="V169" s="3"/>
      <c r="W169" s="3"/>
      <c r="X169" s="3"/>
      <c r="Y169" s="3"/>
      <c r="Z169" s="3"/>
      <c r="AA169" s="3"/>
      <c r="AB169" s="3"/>
      <c r="AC169" s="3"/>
      <c r="AD169" s="3"/>
      <c r="AE169" s="3"/>
    </row>
    <row r="170" ht="15.75" customHeight="1">
      <c r="A170" s="43"/>
      <c r="B170" s="44"/>
      <c r="C170" s="44"/>
      <c r="D170" s="1"/>
      <c r="E170" s="1"/>
      <c r="F170" s="1"/>
      <c r="G170" s="1"/>
      <c r="H170" s="1"/>
      <c r="I170" s="1"/>
      <c r="J170" s="1"/>
      <c r="K170" s="1"/>
      <c r="L170" s="3"/>
      <c r="M170" s="3"/>
      <c r="N170" s="3"/>
      <c r="O170" s="3"/>
      <c r="P170" s="3"/>
      <c r="Q170" s="3"/>
      <c r="R170" s="3"/>
      <c r="S170" s="3"/>
      <c r="T170" s="3"/>
      <c r="U170" s="3"/>
      <c r="V170" s="3"/>
      <c r="W170" s="3"/>
      <c r="X170" s="3"/>
      <c r="Y170" s="3"/>
      <c r="Z170" s="3"/>
      <c r="AA170" s="3"/>
      <c r="AB170" s="3"/>
      <c r="AC170" s="3"/>
      <c r="AD170" s="3"/>
      <c r="AE170" s="3"/>
    </row>
    <row r="171" ht="15.75" customHeight="1">
      <c r="A171" s="43"/>
      <c r="B171" s="44"/>
      <c r="C171" s="44"/>
      <c r="D171" s="1"/>
      <c r="E171" s="1"/>
      <c r="F171" s="1"/>
      <c r="G171" s="1"/>
      <c r="H171" s="1"/>
      <c r="I171" s="1"/>
      <c r="J171" s="1"/>
      <c r="K171" s="1"/>
      <c r="L171" s="3"/>
      <c r="M171" s="3"/>
      <c r="N171" s="3"/>
      <c r="O171" s="3"/>
      <c r="P171" s="3"/>
      <c r="Q171" s="3"/>
      <c r="R171" s="3"/>
      <c r="S171" s="3"/>
      <c r="T171" s="3"/>
      <c r="U171" s="3"/>
      <c r="V171" s="3"/>
      <c r="W171" s="3"/>
      <c r="X171" s="3"/>
      <c r="Y171" s="3"/>
      <c r="Z171" s="3"/>
      <c r="AA171" s="3"/>
      <c r="AB171" s="3"/>
      <c r="AC171" s="3"/>
      <c r="AD171" s="3"/>
      <c r="AE171" s="3"/>
    </row>
    <row r="172" ht="15.75" customHeight="1">
      <c r="A172" s="43"/>
      <c r="B172" s="44"/>
      <c r="C172" s="44"/>
      <c r="D172" s="1"/>
      <c r="E172" s="1"/>
      <c r="F172" s="1"/>
      <c r="G172" s="1"/>
      <c r="H172" s="1"/>
      <c r="I172" s="1"/>
      <c r="J172" s="1"/>
      <c r="K172" s="1"/>
      <c r="L172" s="3"/>
      <c r="M172" s="3"/>
      <c r="N172" s="3"/>
      <c r="O172" s="3"/>
      <c r="P172" s="3"/>
      <c r="Q172" s="3"/>
      <c r="R172" s="3"/>
      <c r="S172" s="3"/>
      <c r="T172" s="3"/>
      <c r="U172" s="3"/>
      <c r="V172" s="3"/>
      <c r="W172" s="3"/>
      <c r="X172" s="3"/>
      <c r="Y172" s="3"/>
      <c r="Z172" s="3"/>
      <c r="AA172" s="3"/>
      <c r="AB172" s="3"/>
      <c r="AC172" s="3"/>
      <c r="AD172" s="3"/>
      <c r="AE172" s="3"/>
    </row>
    <row r="173" ht="15.75" customHeight="1">
      <c r="A173" s="43"/>
      <c r="B173" s="44"/>
      <c r="C173" s="44"/>
      <c r="D173" s="1"/>
      <c r="E173" s="1"/>
      <c r="F173" s="1"/>
      <c r="G173" s="1"/>
      <c r="H173" s="1"/>
      <c r="I173" s="1"/>
      <c r="J173" s="1"/>
      <c r="K173" s="1"/>
      <c r="L173" s="3"/>
      <c r="M173" s="3"/>
      <c r="N173" s="3"/>
      <c r="O173" s="3"/>
      <c r="P173" s="3"/>
      <c r="Q173" s="3"/>
      <c r="R173" s="3"/>
      <c r="S173" s="3"/>
      <c r="T173" s="3"/>
      <c r="U173" s="3"/>
      <c r="V173" s="3"/>
      <c r="W173" s="3"/>
      <c r="X173" s="3"/>
      <c r="Y173" s="3"/>
      <c r="Z173" s="3"/>
      <c r="AA173" s="3"/>
      <c r="AB173" s="3"/>
      <c r="AC173" s="3"/>
      <c r="AD173" s="3"/>
      <c r="AE173" s="3"/>
    </row>
    <row r="174" ht="15.75" customHeight="1">
      <c r="A174" s="43"/>
      <c r="B174" s="44"/>
      <c r="C174" s="44"/>
      <c r="D174" s="1"/>
      <c r="E174" s="1"/>
      <c r="F174" s="1"/>
      <c r="G174" s="1"/>
      <c r="H174" s="1"/>
      <c r="I174" s="1"/>
      <c r="J174" s="1"/>
      <c r="K174" s="1"/>
      <c r="L174" s="3"/>
      <c r="M174" s="3"/>
      <c r="N174" s="3"/>
      <c r="O174" s="3"/>
      <c r="P174" s="3"/>
      <c r="Q174" s="3"/>
      <c r="R174" s="3"/>
      <c r="S174" s="3"/>
      <c r="T174" s="3"/>
      <c r="U174" s="3"/>
      <c r="V174" s="3"/>
      <c r="W174" s="3"/>
      <c r="X174" s="3"/>
      <c r="Y174" s="3"/>
      <c r="Z174" s="3"/>
      <c r="AA174" s="3"/>
      <c r="AB174" s="3"/>
      <c r="AC174" s="3"/>
      <c r="AD174" s="3"/>
      <c r="AE174" s="3"/>
    </row>
    <row r="175" ht="15.75" customHeight="1">
      <c r="A175" s="43"/>
      <c r="B175" s="44"/>
      <c r="C175" s="44"/>
      <c r="D175" s="1"/>
      <c r="E175" s="1"/>
      <c r="F175" s="1"/>
      <c r="G175" s="1"/>
      <c r="H175" s="1"/>
      <c r="I175" s="1"/>
      <c r="J175" s="1"/>
      <c r="K175" s="1"/>
      <c r="L175" s="3"/>
      <c r="M175" s="3"/>
      <c r="N175" s="3"/>
      <c r="O175" s="3"/>
      <c r="P175" s="3"/>
      <c r="Q175" s="3"/>
      <c r="R175" s="3"/>
      <c r="S175" s="3"/>
      <c r="T175" s="3"/>
      <c r="U175" s="3"/>
      <c r="V175" s="3"/>
      <c r="W175" s="3"/>
      <c r="X175" s="3"/>
      <c r="Y175" s="3"/>
      <c r="Z175" s="3"/>
      <c r="AA175" s="3"/>
      <c r="AB175" s="3"/>
      <c r="AC175" s="3"/>
      <c r="AD175" s="3"/>
      <c r="AE175" s="3"/>
    </row>
    <row r="176" ht="15.75" customHeight="1">
      <c r="A176" s="43"/>
      <c r="B176" s="44"/>
      <c r="C176" s="44"/>
      <c r="D176" s="1"/>
      <c r="E176" s="1"/>
      <c r="F176" s="1"/>
      <c r="G176" s="1"/>
      <c r="H176" s="1"/>
      <c r="I176" s="1"/>
      <c r="J176" s="1"/>
      <c r="K176" s="1"/>
      <c r="L176" s="3"/>
      <c r="M176" s="3"/>
      <c r="N176" s="3"/>
      <c r="O176" s="3"/>
      <c r="P176" s="3"/>
      <c r="Q176" s="3"/>
      <c r="R176" s="3"/>
      <c r="S176" s="3"/>
      <c r="T176" s="3"/>
      <c r="U176" s="3"/>
      <c r="V176" s="3"/>
      <c r="W176" s="3"/>
      <c r="X176" s="3"/>
      <c r="Y176" s="3"/>
      <c r="Z176" s="3"/>
      <c r="AA176" s="3"/>
      <c r="AB176" s="3"/>
      <c r="AC176" s="3"/>
      <c r="AD176" s="3"/>
      <c r="AE176" s="3"/>
    </row>
    <row r="177" ht="15.75" customHeight="1">
      <c r="A177" s="43"/>
      <c r="B177" s="44"/>
      <c r="C177" s="44"/>
      <c r="D177" s="1"/>
      <c r="E177" s="1"/>
      <c r="F177" s="1"/>
      <c r="G177" s="1"/>
      <c r="H177" s="1"/>
      <c r="I177" s="1"/>
      <c r="J177" s="1"/>
      <c r="K177" s="1"/>
      <c r="L177" s="3"/>
      <c r="M177" s="3"/>
      <c r="N177" s="3"/>
      <c r="O177" s="3"/>
      <c r="P177" s="3"/>
      <c r="Q177" s="3"/>
      <c r="R177" s="3"/>
      <c r="S177" s="3"/>
      <c r="T177" s="3"/>
      <c r="U177" s="3"/>
      <c r="V177" s="3"/>
      <c r="W177" s="3"/>
      <c r="X177" s="3"/>
      <c r="Y177" s="3"/>
      <c r="Z177" s="3"/>
      <c r="AA177" s="3"/>
      <c r="AB177" s="3"/>
      <c r="AC177" s="3"/>
      <c r="AD177" s="3"/>
      <c r="AE177" s="3"/>
    </row>
    <row r="178" ht="15.75" customHeight="1">
      <c r="A178" s="43"/>
      <c r="B178" s="44"/>
      <c r="C178" s="44"/>
      <c r="D178" s="1"/>
      <c r="E178" s="1"/>
      <c r="F178" s="1"/>
      <c r="G178" s="1"/>
      <c r="H178" s="1"/>
      <c r="I178" s="1"/>
      <c r="J178" s="1"/>
      <c r="K178" s="1"/>
      <c r="L178" s="3"/>
      <c r="M178" s="3"/>
      <c r="N178" s="3"/>
      <c r="O178" s="3"/>
      <c r="P178" s="3"/>
      <c r="Q178" s="3"/>
      <c r="R178" s="3"/>
      <c r="S178" s="3"/>
      <c r="T178" s="3"/>
      <c r="U178" s="3"/>
      <c r="V178" s="3"/>
      <c r="W178" s="3"/>
      <c r="X178" s="3"/>
      <c r="Y178" s="3"/>
      <c r="Z178" s="3"/>
      <c r="AA178" s="3"/>
      <c r="AB178" s="3"/>
      <c r="AC178" s="3"/>
      <c r="AD178" s="3"/>
      <c r="AE178" s="3"/>
    </row>
    <row r="179" ht="15.75" customHeight="1">
      <c r="A179" s="43"/>
      <c r="B179" s="44"/>
      <c r="C179" s="44"/>
      <c r="D179" s="1"/>
      <c r="E179" s="1"/>
      <c r="F179" s="1"/>
      <c r="G179" s="1"/>
      <c r="H179" s="1"/>
      <c r="I179" s="1"/>
      <c r="J179" s="1"/>
      <c r="K179" s="1"/>
      <c r="L179" s="3"/>
      <c r="M179" s="3"/>
      <c r="N179" s="3"/>
      <c r="O179" s="3"/>
      <c r="P179" s="3"/>
      <c r="Q179" s="3"/>
      <c r="R179" s="3"/>
      <c r="S179" s="3"/>
      <c r="T179" s="3"/>
      <c r="U179" s="3"/>
      <c r="V179" s="3"/>
      <c r="W179" s="3"/>
      <c r="X179" s="3"/>
      <c r="Y179" s="3"/>
      <c r="Z179" s="3"/>
      <c r="AA179" s="3"/>
      <c r="AB179" s="3"/>
      <c r="AC179" s="3"/>
      <c r="AD179" s="3"/>
      <c r="AE179" s="3"/>
    </row>
    <row r="180" ht="15.75" customHeight="1">
      <c r="A180" s="43"/>
      <c r="B180" s="44"/>
      <c r="C180" s="44"/>
      <c r="D180" s="1"/>
      <c r="E180" s="1"/>
      <c r="F180" s="1"/>
      <c r="G180" s="1"/>
      <c r="H180" s="1"/>
      <c r="I180" s="1"/>
      <c r="J180" s="1"/>
      <c r="K180" s="1"/>
      <c r="L180" s="3"/>
      <c r="M180" s="3"/>
      <c r="N180" s="3"/>
      <c r="O180" s="3"/>
      <c r="P180" s="3"/>
      <c r="Q180" s="3"/>
      <c r="R180" s="3"/>
      <c r="S180" s="3"/>
      <c r="T180" s="3"/>
      <c r="U180" s="3"/>
      <c r="V180" s="3"/>
      <c r="W180" s="3"/>
      <c r="X180" s="3"/>
      <c r="Y180" s="3"/>
      <c r="Z180" s="3"/>
      <c r="AA180" s="3"/>
      <c r="AB180" s="3"/>
      <c r="AC180" s="3"/>
      <c r="AD180" s="3"/>
      <c r="AE180" s="3"/>
    </row>
    <row r="181" ht="15.75" customHeight="1">
      <c r="A181" s="43"/>
      <c r="B181" s="44"/>
      <c r="C181" s="44"/>
      <c r="D181" s="1"/>
      <c r="E181" s="1"/>
      <c r="F181" s="1"/>
      <c r="G181" s="1"/>
      <c r="H181" s="1"/>
      <c r="I181" s="1"/>
      <c r="J181" s="1"/>
      <c r="K181" s="1"/>
      <c r="L181" s="3"/>
      <c r="M181" s="3"/>
      <c r="N181" s="3"/>
      <c r="O181" s="3"/>
      <c r="P181" s="3"/>
      <c r="Q181" s="3"/>
      <c r="R181" s="3"/>
      <c r="S181" s="3"/>
      <c r="T181" s="3"/>
      <c r="U181" s="3"/>
      <c r="V181" s="3"/>
      <c r="W181" s="3"/>
      <c r="X181" s="3"/>
      <c r="Y181" s="3"/>
      <c r="Z181" s="3"/>
      <c r="AA181" s="3"/>
      <c r="AB181" s="3"/>
      <c r="AC181" s="3"/>
      <c r="AD181" s="3"/>
      <c r="AE181" s="3"/>
    </row>
    <row r="182" ht="15.75" customHeight="1">
      <c r="A182" s="43"/>
      <c r="B182" s="44"/>
      <c r="C182" s="44"/>
      <c r="D182" s="1"/>
      <c r="E182" s="1"/>
      <c r="F182" s="1"/>
      <c r="G182" s="1"/>
      <c r="H182" s="1"/>
      <c r="I182" s="1"/>
      <c r="J182" s="1"/>
      <c r="K182" s="1"/>
      <c r="L182" s="3"/>
      <c r="M182" s="3"/>
      <c r="N182" s="3"/>
      <c r="O182" s="3"/>
      <c r="P182" s="3"/>
      <c r="Q182" s="3"/>
      <c r="R182" s="3"/>
      <c r="S182" s="3"/>
      <c r="T182" s="3"/>
      <c r="U182" s="3"/>
      <c r="V182" s="3"/>
      <c r="W182" s="3"/>
      <c r="X182" s="3"/>
      <c r="Y182" s="3"/>
      <c r="Z182" s="3"/>
      <c r="AA182" s="3"/>
      <c r="AB182" s="3"/>
      <c r="AC182" s="3"/>
      <c r="AD182" s="3"/>
      <c r="AE182" s="3"/>
    </row>
    <row r="183" ht="15.75" customHeight="1">
      <c r="A183" s="43"/>
      <c r="B183" s="44"/>
      <c r="C183" s="44"/>
      <c r="D183" s="1"/>
      <c r="E183" s="1"/>
      <c r="F183" s="1"/>
      <c r="G183" s="1"/>
      <c r="H183" s="1"/>
      <c r="I183" s="1"/>
      <c r="J183" s="1"/>
      <c r="K183" s="1"/>
      <c r="L183" s="3"/>
      <c r="M183" s="3"/>
      <c r="N183" s="3"/>
      <c r="O183" s="3"/>
      <c r="P183" s="3"/>
      <c r="Q183" s="3"/>
      <c r="R183" s="3"/>
      <c r="S183" s="3"/>
      <c r="T183" s="3"/>
      <c r="U183" s="3"/>
      <c r="V183" s="3"/>
      <c r="W183" s="3"/>
      <c r="X183" s="3"/>
      <c r="Y183" s="3"/>
      <c r="Z183" s="3"/>
      <c r="AA183" s="3"/>
      <c r="AB183" s="3"/>
      <c r="AC183" s="3"/>
      <c r="AD183" s="3"/>
      <c r="AE183" s="3"/>
    </row>
    <row r="184" ht="15.75" customHeight="1">
      <c r="A184" s="43"/>
      <c r="B184" s="44"/>
      <c r="C184" s="44"/>
      <c r="D184" s="1"/>
      <c r="E184" s="1"/>
      <c r="F184" s="1"/>
      <c r="G184" s="1"/>
      <c r="H184" s="1"/>
      <c r="I184" s="1"/>
      <c r="J184" s="1"/>
      <c r="K184" s="1"/>
      <c r="L184" s="3"/>
      <c r="M184" s="3"/>
      <c r="N184" s="3"/>
      <c r="O184" s="3"/>
      <c r="P184" s="3"/>
      <c r="Q184" s="3"/>
      <c r="R184" s="3"/>
      <c r="S184" s="3"/>
      <c r="T184" s="3"/>
      <c r="U184" s="3"/>
      <c r="V184" s="3"/>
      <c r="W184" s="3"/>
      <c r="X184" s="3"/>
      <c r="Y184" s="3"/>
      <c r="Z184" s="3"/>
      <c r="AA184" s="3"/>
      <c r="AB184" s="3"/>
      <c r="AC184" s="3"/>
      <c r="AD184" s="3"/>
      <c r="AE184" s="3"/>
    </row>
    <row r="185" ht="15.75" customHeight="1">
      <c r="A185" s="43"/>
      <c r="B185" s="44"/>
      <c r="C185" s="44"/>
      <c r="D185" s="1"/>
      <c r="E185" s="1"/>
      <c r="F185" s="1"/>
      <c r="G185" s="1"/>
      <c r="H185" s="1"/>
      <c r="I185" s="1"/>
      <c r="J185" s="1"/>
      <c r="K185" s="1"/>
      <c r="L185" s="3"/>
      <c r="M185" s="3"/>
      <c r="N185" s="3"/>
      <c r="O185" s="3"/>
      <c r="P185" s="3"/>
      <c r="Q185" s="3"/>
      <c r="R185" s="3"/>
      <c r="S185" s="3"/>
      <c r="T185" s="3"/>
      <c r="U185" s="3"/>
      <c r="V185" s="3"/>
      <c r="W185" s="3"/>
      <c r="X185" s="3"/>
      <c r="Y185" s="3"/>
      <c r="Z185" s="3"/>
      <c r="AA185" s="3"/>
      <c r="AB185" s="3"/>
      <c r="AC185" s="3"/>
      <c r="AD185" s="3"/>
      <c r="AE185" s="3"/>
    </row>
    <row r="186" ht="15.75" customHeight="1">
      <c r="A186" s="43"/>
      <c r="B186" s="44"/>
      <c r="C186" s="44"/>
      <c r="D186" s="1"/>
      <c r="E186" s="1"/>
      <c r="F186" s="1"/>
      <c r="G186" s="1"/>
      <c r="H186" s="1"/>
      <c r="I186" s="1"/>
      <c r="J186" s="1"/>
      <c r="K186" s="1"/>
      <c r="L186" s="3"/>
      <c r="M186" s="3"/>
      <c r="N186" s="3"/>
      <c r="O186" s="3"/>
      <c r="P186" s="3"/>
      <c r="Q186" s="3"/>
      <c r="R186" s="3"/>
      <c r="S186" s="3"/>
      <c r="T186" s="3"/>
      <c r="U186" s="3"/>
      <c r="V186" s="3"/>
      <c r="W186" s="3"/>
      <c r="X186" s="3"/>
      <c r="Y186" s="3"/>
      <c r="Z186" s="3"/>
      <c r="AA186" s="3"/>
      <c r="AB186" s="3"/>
      <c r="AC186" s="3"/>
      <c r="AD186" s="3"/>
      <c r="AE186" s="3"/>
    </row>
    <row r="187" ht="15.75" customHeight="1">
      <c r="A187" s="43"/>
      <c r="B187" s="44"/>
      <c r="C187" s="44"/>
      <c r="D187" s="1"/>
      <c r="E187" s="1"/>
      <c r="F187" s="1"/>
      <c r="G187" s="1"/>
      <c r="H187" s="1"/>
      <c r="I187" s="1"/>
      <c r="J187" s="1"/>
      <c r="K187" s="1"/>
      <c r="L187" s="3"/>
      <c r="M187" s="3"/>
      <c r="N187" s="3"/>
      <c r="O187" s="3"/>
      <c r="P187" s="3"/>
      <c r="Q187" s="3"/>
      <c r="R187" s="3"/>
      <c r="S187" s="3"/>
      <c r="T187" s="3"/>
      <c r="U187" s="3"/>
      <c r="V187" s="3"/>
      <c r="W187" s="3"/>
      <c r="X187" s="3"/>
      <c r="Y187" s="3"/>
      <c r="Z187" s="3"/>
      <c r="AA187" s="3"/>
      <c r="AB187" s="3"/>
      <c r="AC187" s="3"/>
      <c r="AD187" s="3"/>
      <c r="AE187" s="3"/>
    </row>
    <row r="188" ht="15.75" customHeight="1">
      <c r="A188" s="43"/>
      <c r="B188" s="44"/>
      <c r="C188" s="44"/>
      <c r="D188" s="1"/>
      <c r="E188" s="1"/>
      <c r="F188" s="1"/>
      <c r="G188" s="1"/>
      <c r="H188" s="1"/>
      <c r="I188" s="1"/>
      <c r="J188" s="1"/>
      <c r="K188" s="1"/>
      <c r="L188" s="3"/>
      <c r="M188" s="3"/>
      <c r="N188" s="3"/>
      <c r="O188" s="3"/>
      <c r="P188" s="3"/>
      <c r="Q188" s="3"/>
      <c r="R188" s="3"/>
      <c r="S188" s="3"/>
      <c r="T188" s="3"/>
      <c r="U188" s="3"/>
      <c r="V188" s="3"/>
      <c r="W188" s="3"/>
      <c r="X188" s="3"/>
      <c r="Y188" s="3"/>
      <c r="Z188" s="3"/>
      <c r="AA188" s="3"/>
      <c r="AB188" s="3"/>
      <c r="AC188" s="3"/>
      <c r="AD188" s="3"/>
      <c r="AE188" s="3"/>
    </row>
    <row r="189" ht="15.75" customHeight="1">
      <c r="A189" s="43"/>
      <c r="B189" s="44"/>
      <c r="C189" s="44"/>
      <c r="D189" s="1"/>
      <c r="E189" s="1"/>
      <c r="F189" s="1"/>
      <c r="G189" s="1"/>
      <c r="H189" s="1"/>
      <c r="I189" s="1"/>
      <c r="J189" s="1"/>
      <c r="K189" s="1"/>
      <c r="L189" s="3"/>
      <c r="M189" s="3"/>
      <c r="N189" s="3"/>
      <c r="O189" s="3"/>
      <c r="P189" s="3"/>
      <c r="Q189" s="3"/>
      <c r="R189" s="3"/>
      <c r="S189" s="3"/>
      <c r="T189" s="3"/>
      <c r="U189" s="3"/>
      <c r="V189" s="3"/>
      <c r="W189" s="3"/>
      <c r="X189" s="3"/>
      <c r="Y189" s="3"/>
      <c r="Z189" s="3"/>
      <c r="AA189" s="3"/>
      <c r="AB189" s="3"/>
      <c r="AC189" s="3"/>
      <c r="AD189" s="3"/>
      <c r="AE189" s="3"/>
    </row>
    <row r="190" ht="15.75" customHeight="1">
      <c r="A190" s="43"/>
      <c r="B190" s="44"/>
      <c r="C190" s="44"/>
      <c r="D190" s="1"/>
      <c r="E190" s="1"/>
      <c r="F190" s="1"/>
      <c r="G190" s="1"/>
      <c r="H190" s="1"/>
      <c r="I190" s="1"/>
      <c r="J190" s="1"/>
      <c r="K190" s="1"/>
      <c r="L190" s="3"/>
      <c r="M190" s="3"/>
      <c r="N190" s="3"/>
      <c r="O190" s="3"/>
      <c r="P190" s="3"/>
      <c r="Q190" s="3"/>
      <c r="R190" s="3"/>
      <c r="S190" s="3"/>
      <c r="T190" s="3"/>
      <c r="U190" s="3"/>
      <c r="V190" s="3"/>
      <c r="W190" s="3"/>
      <c r="X190" s="3"/>
      <c r="Y190" s="3"/>
      <c r="Z190" s="3"/>
      <c r="AA190" s="3"/>
      <c r="AB190" s="3"/>
      <c r="AC190" s="3"/>
      <c r="AD190" s="3"/>
      <c r="AE190" s="3"/>
    </row>
    <row r="191" ht="15.75" customHeight="1">
      <c r="A191" s="43"/>
      <c r="B191" s="44"/>
      <c r="C191" s="44"/>
      <c r="D191" s="1"/>
      <c r="E191" s="1"/>
      <c r="F191" s="1"/>
      <c r="G191" s="1"/>
      <c r="H191" s="1"/>
      <c r="I191" s="1"/>
      <c r="J191" s="1"/>
      <c r="K191" s="1"/>
      <c r="L191" s="3"/>
      <c r="M191" s="3"/>
      <c r="N191" s="3"/>
      <c r="O191" s="3"/>
      <c r="P191" s="3"/>
      <c r="Q191" s="3"/>
      <c r="R191" s="3"/>
      <c r="S191" s="3"/>
      <c r="T191" s="3"/>
      <c r="U191" s="3"/>
      <c r="V191" s="3"/>
      <c r="W191" s="3"/>
      <c r="X191" s="3"/>
      <c r="Y191" s="3"/>
      <c r="Z191" s="3"/>
      <c r="AA191" s="3"/>
      <c r="AB191" s="3"/>
      <c r="AC191" s="3"/>
      <c r="AD191" s="3"/>
      <c r="AE191" s="3"/>
    </row>
    <row r="192" ht="15.75" customHeight="1">
      <c r="A192" s="43"/>
      <c r="B192" s="44"/>
      <c r="C192" s="44"/>
      <c r="D192" s="1"/>
      <c r="E192" s="1"/>
      <c r="F192" s="1"/>
      <c r="G192" s="1"/>
      <c r="H192" s="1"/>
      <c r="I192" s="1"/>
      <c r="J192" s="1"/>
      <c r="K192" s="1"/>
      <c r="L192" s="3"/>
      <c r="M192" s="3"/>
      <c r="N192" s="3"/>
      <c r="O192" s="3"/>
      <c r="P192" s="3"/>
      <c r="Q192" s="3"/>
      <c r="R192" s="3"/>
      <c r="S192" s="3"/>
      <c r="T192" s="3"/>
      <c r="U192" s="3"/>
      <c r="V192" s="3"/>
      <c r="W192" s="3"/>
      <c r="X192" s="3"/>
      <c r="Y192" s="3"/>
      <c r="Z192" s="3"/>
      <c r="AA192" s="3"/>
      <c r="AB192" s="3"/>
      <c r="AC192" s="3"/>
      <c r="AD192" s="3"/>
      <c r="AE192" s="3"/>
    </row>
    <row r="193" ht="15.75" customHeight="1">
      <c r="A193" s="43"/>
      <c r="B193" s="44"/>
      <c r="C193" s="44"/>
      <c r="D193" s="1"/>
      <c r="E193" s="1"/>
      <c r="F193" s="1"/>
      <c r="G193" s="1"/>
      <c r="H193" s="1"/>
      <c r="I193" s="1"/>
      <c r="J193" s="1"/>
      <c r="K193" s="1"/>
      <c r="L193" s="3"/>
      <c r="M193" s="3"/>
      <c r="N193" s="3"/>
      <c r="O193" s="3"/>
      <c r="P193" s="3"/>
      <c r="Q193" s="3"/>
      <c r="R193" s="3"/>
      <c r="S193" s="3"/>
      <c r="T193" s="3"/>
      <c r="U193" s="3"/>
      <c r="V193" s="3"/>
      <c r="W193" s="3"/>
      <c r="X193" s="3"/>
      <c r="Y193" s="3"/>
      <c r="Z193" s="3"/>
      <c r="AA193" s="3"/>
      <c r="AB193" s="3"/>
      <c r="AC193" s="3"/>
      <c r="AD193" s="3"/>
      <c r="AE193" s="3"/>
    </row>
    <row r="194" ht="15.75" customHeight="1">
      <c r="A194" s="43"/>
      <c r="B194" s="44"/>
      <c r="C194" s="44"/>
      <c r="D194" s="1"/>
      <c r="E194" s="1"/>
      <c r="F194" s="1"/>
      <c r="G194" s="1"/>
      <c r="H194" s="1"/>
      <c r="I194" s="1"/>
      <c r="J194" s="1"/>
      <c r="K194" s="1"/>
      <c r="L194" s="3"/>
      <c r="M194" s="3"/>
      <c r="N194" s="3"/>
      <c r="O194" s="3"/>
      <c r="P194" s="3"/>
      <c r="Q194" s="3"/>
      <c r="R194" s="3"/>
      <c r="S194" s="3"/>
      <c r="T194" s="3"/>
      <c r="U194" s="3"/>
      <c r="V194" s="3"/>
      <c r="W194" s="3"/>
      <c r="X194" s="3"/>
      <c r="Y194" s="3"/>
      <c r="Z194" s="3"/>
      <c r="AA194" s="3"/>
      <c r="AB194" s="3"/>
      <c r="AC194" s="3"/>
      <c r="AD194" s="3"/>
      <c r="AE194" s="3"/>
    </row>
    <row r="195" ht="15.75" customHeight="1">
      <c r="A195" s="43"/>
      <c r="B195" s="44"/>
      <c r="C195" s="44"/>
      <c r="D195" s="1"/>
      <c r="E195" s="1"/>
      <c r="F195" s="1"/>
      <c r="G195" s="1"/>
      <c r="H195" s="1"/>
      <c r="I195" s="1"/>
      <c r="J195" s="1"/>
      <c r="K195" s="1"/>
      <c r="L195" s="3"/>
      <c r="M195" s="3"/>
      <c r="N195" s="3"/>
      <c r="O195" s="3"/>
      <c r="P195" s="3"/>
      <c r="Q195" s="3"/>
      <c r="R195" s="3"/>
      <c r="S195" s="3"/>
      <c r="T195" s="3"/>
      <c r="U195" s="3"/>
      <c r="V195" s="3"/>
      <c r="W195" s="3"/>
      <c r="X195" s="3"/>
      <c r="Y195" s="3"/>
      <c r="Z195" s="3"/>
      <c r="AA195" s="3"/>
      <c r="AB195" s="3"/>
      <c r="AC195" s="3"/>
      <c r="AD195" s="3"/>
      <c r="AE195" s="3"/>
    </row>
    <row r="196" ht="15.75" customHeight="1">
      <c r="A196" s="43"/>
      <c r="B196" s="44"/>
      <c r="C196" s="44"/>
      <c r="D196" s="1"/>
      <c r="E196" s="1"/>
      <c r="F196" s="1"/>
      <c r="G196" s="1"/>
      <c r="H196" s="1"/>
      <c r="I196" s="1"/>
      <c r="J196" s="1"/>
      <c r="K196" s="1"/>
      <c r="L196" s="3"/>
      <c r="M196" s="3"/>
      <c r="N196" s="3"/>
      <c r="O196" s="3"/>
      <c r="P196" s="3"/>
      <c r="Q196" s="3"/>
      <c r="R196" s="3"/>
      <c r="S196" s="3"/>
      <c r="T196" s="3"/>
      <c r="U196" s="3"/>
      <c r="V196" s="3"/>
      <c r="W196" s="3"/>
      <c r="X196" s="3"/>
      <c r="Y196" s="3"/>
      <c r="Z196" s="3"/>
      <c r="AA196" s="3"/>
      <c r="AB196" s="3"/>
      <c r="AC196" s="3"/>
      <c r="AD196" s="3"/>
      <c r="AE196" s="3"/>
    </row>
    <row r="197" ht="15.75" customHeight="1">
      <c r="A197" s="43"/>
      <c r="B197" s="44"/>
      <c r="C197" s="44"/>
      <c r="D197" s="1"/>
      <c r="E197" s="1"/>
      <c r="F197" s="1"/>
      <c r="G197" s="1"/>
      <c r="H197" s="1"/>
      <c r="I197" s="1"/>
      <c r="J197" s="1"/>
      <c r="K197" s="1"/>
      <c r="L197" s="3"/>
      <c r="M197" s="3"/>
      <c r="N197" s="3"/>
      <c r="O197" s="3"/>
      <c r="P197" s="3"/>
      <c r="Q197" s="3"/>
      <c r="R197" s="3"/>
      <c r="S197" s="3"/>
      <c r="T197" s="3"/>
      <c r="U197" s="3"/>
      <c r="V197" s="3"/>
      <c r="W197" s="3"/>
      <c r="X197" s="3"/>
      <c r="Y197" s="3"/>
      <c r="Z197" s="3"/>
      <c r="AA197" s="3"/>
      <c r="AB197" s="3"/>
      <c r="AC197" s="3"/>
      <c r="AD197" s="3"/>
      <c r="AE197" s="3"/>
    </row>
    <row r="198" ht="15.75" customHeight="1">
      <c r="A198" s="43"/>
      <c r="B198" s="44"/>
      <c r="C198" s="44"/>
      <c r="D198" s="1"/>
      <c r="E198" s="1"/>
      <c r="F198" s="1"/>
      <c r="G198" s="1"/>
      <c r="H198" s="1"/>
      <c r="I198" s="1"/>
      <c r="J198" s="1"/>
      <c r="K198" s="1"/>
      <c r="L198" s="3"/>
      <c r="M198" s="3"/>
      <c r="N198" s="3"/>
      <c r="O198" s="3"/>
      <c r="P198" s="3"/>
      <c r="Q198" s="3"/>
      <c r="R198" s="3"/>
      <c r="S198" s="3"/>
      <c r="T198" s="3"/>
      <c r="U198" s="3"/>
      <c r="V198" s="3"/>
      <c r="W198" s="3"/>
      <c r="X198" s="3"/>
      <c r="Y198" s="3"/>
      <c r="Z198" s="3"/>
      <c r="AA198" s="3"/>
      <c r="AB198" s="3"/>
      <c r="AC198" s="3"/>
      <c r="AD198" s="3"/>
      <c r="AE198" s="3"/>
    </row>
    <row r="199" ht="15.75" customHeight="1">
      <c r="A199" s="43"/>
      <c r="B199" s="44"/>
      <c r="C199" s="44"/>
      <c r="D199" s="1"/>
      <c r="E199" s="1"/>
      <c r="F199" s="1"/>
      <c r="G199" s="1"/>
      <c r="H199" s="1"/>
      <c r="I199" s="1"/>
      <c r="J199" s="1"/>
      <c r="K199" s="1"/>
      <c r="L199" s="3"/>
      <c r="M199" s="3"/>
      <c r="N199" s="3"/>
      <c r="O199" s="3"/>
      <c r="P199" s="3"/>
      <c r="Q199" s="3"/>
      <c r="R199" s="3"/>
      <c r="S199" s="3"/>
      <c r="T199" s="3"/>
      <c r="U199" s="3"/>
      <c r="V199" s="3"/>
      <c r="W199" s="3"/>
      <c r="X199" s="3"/>
      <c r="Y199" s="3"/>
      <c r="Z199" s="3"/>
      <c r="AA199" s="3"/>
      <c r="AB199" s="3"/>
      <c r="AC199" s="3"/>
      <c r="AD199" s="3"/>
      <c r="AE199" s="3"/>
    </row>
    <row r="200" ht="15.75" customHeight="1">
      <c r="A200" s="43"/>
      <c r="B200" s="44"/>
      <c r="C200" s="44"/>
      <c r="D200" s="1"/>
      <c r="E200" s="1"/>
      <c r="F200" s="1"/>
      <c r="G200" s="1"/>
      <c r="H200" s="1"/>
      <c r="I200" s="1"/>
      <c r="J200" s="1"/>
      <c r="K200" s="1"/>
      <c r="L200" s="3"/>
      <c r="M200" s="3"/>
      <c r="N200" s="3"/>
      <c r="O200" s="3"/>
      <c r="P200" s="3"/>
      <c r="Q200" s="3"/>
      <c r="R200" s="3"/>
      <c r="S200" s="3"/>
      <c r="T200" s="3"/>
      <c r="U200" s="3"/>
      <c r="V200" s="3"/>
      <c r="W200" s="3"/>
      <c r="X200" s="3"/>
      <c r="Y200" s="3"/>
      <c r="Z200" s="3"/>
      <c r="AA200" s="3"/>
      <c r="AB200" s="3"/>
      <c r="AC200" s="3"/>
      <c r="AD200" s="3"/>
      <c r="AE200" s="3"/>
    </row>
    <row r="201" ht="15.75" customHeight="1">
      <c r="A201" s="43"/>
      <c r="B201" s="44"/>
      <c r="C201" s="44"/>
      <c r="D201" s="1"/>
      <c r="E201" s="1"/>
      <c r="F201" s="1"/>
      <c r="G201" s="1"/>
      <c r="H201" s="1"/>
      <c r="I201" s="1"/>
      <c r="J201" s="1"/>
      <c r="K201" s="1"/>
      <c r="L201" s="3"/>
      <c r="M201" s="3"/>
      <c r="N201" s="3"/>
      <c r="O201" s="3"/>
      <c r="P201" s="3"/>
      <c r="Q201" s="3"/>
      <c r="R201" s="3"/>
      <c r="S201" s="3"/>
      <c r="T201" s="3"/>
      <c r="U201" s="3"/>
      <c r="V201" s="3"/>
      <c r="W201" s="3"/>
      <c r="X201" s="3"/>
      <c r="Y201" s="3"/>
      <c r="Z201" s="3"/>
      <c r="AA201" s="3"/>
      <c r="AB201" s="3"/>
      <c r="AC201" s="3"/>
      <c r="AD201" s="3"/>
      <c r="AE201" s="3"/>
    </row>
    <row r="202" ht="15.75" customHeight="1">
      <c r="A202" s="43"/>
      <c r="B202" s="44"/>
      <c r="C202" s="44"/>
      <c r="D202" s="1"/>
      <c r="E202" s="1"/>
      <c r="F202" s="1"/>
      <c r="G202" s="1"/>
      <c r="H202" s="1"/>
      <c r="I202" s="1"/>
      <c r="J202" s="1"/>
      <c r="K202" s="1"/>
      <c r="L202" s="3"/>
      <c r="M202" s="3"/>
      <c r="N202" s="3"/>
      <c r="O202" s="3"/>
      <c r="P202" s="3"/>
      <c r="Q202" s="3"/>
      <c r="R202" s="3"/>
      <c r="S202" s="3"/>
      <c r="T202" s="3"/>
      <c r="U202" s="3"/>
      <c r="V202" s="3"/>
      <c r="W202" s="3"/>
      <c r="X202" s="3"/>
      <c r="Y202" s="3"/>
      <c r="Z202" s="3"/>
      <c r="AA202" s="3"/>
      <c r="AB202" s="3"/>
      <c r="AC202" s="3"/>
      <c r="AD202" s="3"/>
      <c r="AE202" s="3"/>
    </row>
    <row r="203" ht="15.75" customHeight="1">
      <c r="A203" s="43"/>
      <c r="B203" s="44"/>
      <c r="C203" s="44"/>
      <c r="D203" s="1"/>
      <c r="E203" s="1"/>
      <c r="F203" s="1"/>
      <c r="G203" s="1"/>
      <c r="H203" s="1"/>
      <c r="I203" s="1"/>
      <c r="J203" s="1"/>
      <c r="K203" s="1"/>
      <c r="L203" s="3"/>
      <c r="M203" s="3"/>
      <c r="N203" s="3"/>
      <c r="O203" s="3"/>
      <c r="P203" s="3"/>
      <c r="Q203" s="3"/>
      <c r="R203" s="3"/>
      <c r="S203" s="3"/>
      <c r="T203" s="3"/>
      <c r="U203" s="3"/>
      <c r="V203" s="3"/>
      <c r="W203" s="3"/>
      <c r="X203" s="3"/>
      <c r="Y203" s="3"/>
      <c r="Z203" s="3"/>
      <c r="AA203" s="3"/>
      <c r="AB203" s="3"/>
      <c r="AC203" s="3"/>
      <c r="AD203" s="3"/>
      <c r="AE203" s="3"/>
    </row>
    <row r="204" ht="15.75" customHeight="1">
      <c r="A204" s="43"/>
      <c r="B204" s="44"/>
      <c r="C204" s="44"/>
      <c r="D204" s="1"/>
      <c r="E204" s="1"/>
      <c r="F204" s="1"/>
      <c r="G204" s="1"/>
      <c r="H204" s="1"/>
      <c r="I204" s="1"/>
      <c r="J204" s="1"/>
      <c r="K204" s="1"/>
      <c r="L204" s="3"/>
      <c r="M204" s="3"/>
      <c r="N204" s="3"/>
      <c r="O204" s="3"/>
      <c r="P204" s="3"/>
      <c r="Q204" s="3"/>
      <c r="R204" s="3"/>
      <c r="S204" s="3"/>
      <c r="T204" s="3"/>
      <c r="U204" s="3"/>
      <c r="V204" s="3"/>
      <c r="W204" s="3"/>
      <c r="X204" s="3"/>
      <c r="Y204" s="3"/>
      <c r="Z204" s="3"/>
      <c r="AA204" s="3"/>
      <c r="AB204" s="3"/>
      <c r="AC204" s="3"/>
      <c r="AD204" s="3"/>
      <c r="AE204" s="3"/>
    </row>
    <row r="205" ht="15.75" customHeight="1">
      <c r="A205" s="43"/>
      <c r="B205" s="44"/>
      <c r="C205" s="44"/>
      <c r="D205" s="1"/>
      <c r="E205" s="1"/>
      <c r="F205" s="1"/>
      <c r="G205" s="1"/>
      <c r="H205" s="1"/>
      <c r="I205" s="1"/>
      <c r="J205" s="1"/>
      <c r="K205" s="1"/>
      <c r="L205" s="3"/>
      <c r="M205" s="3"/>
      <c r="N205" s="3"/>
      <c r="O205" s="3"/>
      <c r="P205" s="3"/>
      <c r="Q205" s="3"/>
      <c r="R205" s="3"/>
      <c r="S205" s="3"/>
      <c r="T205" s="3"/>
      <c r="U205" s="3"/>
      <c r="V205" s="3"/>
      <c r="W205" s="3"/>
      <c r="X205" s="3"/>
      <c r="Y205" s="3"/>
      <c r="Z205" s="3"/>
      <c r="AA205" s="3"/>
      <c r="AB205" s="3"/>
      <c r="AC205" s="3"/>
      <c r="AD205" s="3"/>
      <c r="AE205" s="3"/>
    </row>
    <row r="206" ht="15.75" customHeight="1">
      <c r="A206" s="43"/>
      <c r="B206" s="44"/>
      <c r="C206" s="44"/>
      <c r="D206" s="1"/>
      <c r="E206" s="1"/>
      <c r="F206" s="1"/>
      <c r="G206" s="1"/>
      <c r="H206" s="1"/>
      <c r="I206" s="1"/>
      <c r="J206" s="1"/>
      <c r="K206" s="1"/>
      <c r="L206" s="3"/>
      <c r="M206" s="3"/>
      <c r="N206" s="3"/>
      <c r="O206" s="3"/>
      <c r="P206" s="3"/>
      <c r="Q206" s="3"/>
      <c r="R206" s="3"/>
      <c r="S206" s="3"/>
      <c r="T206" s="3"/>
      <c r="U206" s="3"/>
      <c r="V206" s="3"/>
      <c r="W206" s="3"/>
      <c r="X206" s="3"/>
      <c r="Y206" s="3"/>
      <c r="Z206" s="3"/>
      <c r="AA206" s="3"/>
      <c r="AB206" s="3"/>
      <c r="AC206" s="3"/>
      <c r="AD206" s="3"/>
      <c r="AE206" s="3"/>
    </row>
    <row r="207" ht="15.75" customHeight="1">
      <c r="A207" s="43"/>
      <c r="B207" s="44"/>
      <c r="C207" s="44"/>
      <c r="D207" s="1"/>
      <c r="E207" s="1"/>
      <c r="F207" s="1"/>
      <c r="G207" s="1"/>
      <c r="H207" s="1"/>
      <c r="I207" s="1"/>
      <c r="J207" s="1"/>
      <c r="K207" s="1"/>
      <c r="L207" s="3"/>
      <c r="M207" s="3"/>
      <c r="N207" s="3"/>
      <c r="O207" s="3"/>
      <c r="P207" s="3"/>
      <c r="Q207" s="3"/>
      <c r="R207" s="3"/>
      <c r="S207" s="3"/>
      <c r="T207" s="3"/>
      <c r="U207" s="3"/>
      <c r="V207" s="3"/>
      <c r="W207" s="3"/>
      <c r="X207" s="3"/>
      <c r="Y207" s="3"/>
      <c r="Z207" s="3"/>
      <c r="AA207" s="3"/>
      <c r="AB207" s="3"/>
      <c r="AC207" s="3"/>
      <c r="AD207" s="3"/>
      <c r="AE207" s="3"/>
    </row>
    <row r="208" ht="15.75" customHeight="1">
      <c r="A208" s="43"/>
      <c r="B208" s="44"/>
      <c r="C208" s="44"/>
      <c r="D208" s="1"/>
      <c r="E208" s="1"/>
      <c r="F208" s="1"/>
      <c r="G208" s="1"/>
      <c r="H208" s="1"/>
      <c r="I208" s="1"/>
      <c r="J208" s="1"/>
      <c r="K208" s="1"/>
      <c r="L208" s="3"/>
      <c r="M208" s="3"/>
      <c r="N208" s="3"/>
      <c r="O208" s="3"/>
      <c r="P208" s="3"/>
      <c r="Q208" s="3"/>
      <c r="R208" s="3"/>
      <c r="S208" s="3"/>
      <c r="T208" s="3"/>
      <c r="U208" s="3"/>
      <c r="V208" s="3"/>
      <c r="W208" s="3"/>
      <c r="X208" s="3"/>
      <c r="Y208" s="3"/>
      <c r="Z208" s="3"/>
      <c r="AA208" s="3"/>
      <c r="AB208" s="3"/>
      <c r="AC208" s="3"/>
      <c r="AD208" s="3"/>
      <c r="AE208" s="3"/>
    </row>
    <row r="209" ht="15.75" customHeight="1">
      <c r="A209" s="43"/>
      <c r="B209" s="44"/>
      <c r="C209" s="44"/>
      <c r="D209" s="1"/>
      <c r="E209" s="1"/>
      <c r="F209" s="1"/>
      <c r="G209" s="1"/>
      <c r="H209" s="1"/>
      <c r="I209" s="1"/>
      <c r="J209" s="1"/>
      <c r="K209" s="1"/>
      <c r="L209" s="3"/>
      <c r="M209" s="3"/>
      <c r="N209" s="3"/>
      <c r="O209" s="3"/>
      <c r="P209" s="3"/>
      <c r="Q209" s="3"/>
      <c r="R209" s="3"/>
      <c r="S209" s="3"/>
      <c r="T209" s="3"/>
      <c r="U209" s="3"/>
      <c r="V209" s="3"/>
      <c r="W209" s="3"/>
      <c r="X209" s="3"/>
      <c r="Y209" s="3"/>
      <c r="Z209" s="3"/>
      <c r="AA209" s="3"/>
      <c r="AB209" s="3"/>
      <c r="AC209" s="3"/>
      <c r="AD209" s="3"/>
      <c r="AE209" s="3"/>
    </row>
    <row r="210" ht="15.75" customHeight="1">
      <c r="A210" s="43"/>
      <c r="B210" s="44"/>
      <c r="C210" s="44"/>
      <c r="D210" s="1"/>
      <c r="E210" s="1"/>
      <c r="F210" s="1"/>
      <c r="G210" s="1"/>
      <c r="H210" s="1"/>
      <c r="I210" s="1"/>
      <c r="J210" s="1"/>
      <c r="K210" s="1"/>
      <c r="L210" s="3"/>
      <c r="M210" s="3"/>
      <c r="N210" s="3"/>
      <c r="O210" s="3"/>
      <c r="P210" s="3"/>
      <c r="Q210" s="3"/>
      <c r="R210" s="3"/>
      <c r="S210" s="3"/>
      <c r="T210" s="3"/>
      <c r="U210" s="3"/>
      <c r="V210" s="3"/>
      <c r="W210" s="3"/>
      <c r="X210" s="3"/>
      <c r="Y210" s="3"/>
      <c r="Z210" s="3"/>
      <c r="AA210" s="3"/>
      <c r="AB210" s="3"/>
      <c r="AC210" s="3"/>
      <c r="AD210" s="3"/>
      <c r="AE210" s="3"/>
    </row>
    <row r="211" ht="15.75" customHeight="1">
      <c r="A211" s="43"/>
      <c r="B211" s="44"/>
      <c r="C211" s="44"/>
      <c r="D211" s="1"/>
      <c r="E211" s="1"/>
      <c r="F211" s="1"/>
      <c r="G211" s="1"/>
      <c r="H211" s="1"/>
      <c r="I211" s="1"/>
      <c r="J211" s="1"/>
      <c r="K211" s="1"/>
      <c r="L211" s="3"/>
      <c r="M211" s="3"/>
      <c r="N211" s="3"/>
      <c r="O211" s="3"/>
      <c r="P211" s="3"/>
      <c r="Q211" s="3"/>
      <c r="R211" s="3"/>
      <c r="S211" s="3"/>
      <c r="T211" s="3"/>
      <c r="U211" s="3"/>
      <c r="V211" s="3"/>
      <c r="W211" s="3"/>
      <c r="X211" s="3"/>
      <c r="Y211" s="3"/>
      <c r="Z211" s="3"/>
      <c r="AA211" s="3"/>
      <c r="AB211" s="3"/>
      <c r="AC211" s="3"/>
      <c r="AD211" s="3"/>
      <c r="AE211" s="3"/>
    </row>
    <row r="212" ht="15.75" customHeight="1">
      <c r="A212" s="43"/>
      <c r="B212" s="44"/>
      <c r="C212" s="44"/>
      <c r="D212" s="1"/>
      <c r="E212" s="1"/>
      <c r="F212" s="1"/>
      <c r="G212" s="1"/>
      <c r="H212" s="1"/>
      <c r="I212" s="1"/>
      <c r="J212" s="1"/>
      <c r="K212" s="1"/>
      <c r="L212" s="3"/>
      <c r="M212" s="3"/>
      <c r="N212" s="3"/>
      <c r="O212" s="3"/>
      <c r="P212" s="3"/>
      <c r="Q212" s="3"/>
      <c r="R212" s="3"/>
      <c r="S212" s="3"/>
      <c r="T212" s="3"/>
      <c r="U212" s="3"/>
      <c r="V212" s="3"/>
      <c r="W212" s="3"/>
      <c r="X212" s="3"/>
      <c r="Y212" s="3"/>
      <c r="Z212" s="3"/>
      <c r="AA212" s="3"/>
      <c r="AB212" s="3"/>
      <c r="AC212" s="3"/>
      <c r="AD212" s="3"/>
      <c r="AE212" s="3"/>
    </row>
    <row r="213" ht="15.75" customHeight="1">
      <c r="A213" s="43"/>
      <c r="B213" s="44"/>
      <c r="C213" s="44"/>
      <c r="D213" s="1"/>
      <c r="E213" s="1"/>
      <c r="F213" s="1"/>
      <c r="G213" s="1"/>
      <c r="H213" s="1"/>
      <c r="I213" s="1"/>
      <c r="J213" s="1"/>
      <c r="K213" s="1"/>
      <c r="L213" s="3"/>
      <c r="M213" s="3"/>
      <c r="N213" s="3"/>
      <c r="O213" s="3"/>
      <c r="P213" s="3"/>
      <c r="Q213" s="3"/>
      <c r="R213" s="3"/>
      <c r="S213" s="3"/>
      <c r="T213" s="3"/>
      <c r="U213" s="3"/>
      <c r="V213" s="3"/>
      <c r="W213" s="3"/>
      <c r="X213" s="3"/>
      <c r="Y213" s="3"/>
      <c r="Z213" s="3"/>
      <c r="AA213" s="3"/>
      <c r="AB213" s="3"/>
      <c r="AC213" s="3"/>
      <c r="AD213" s="3"/>
      <c r="AE213" s="3"/>
    </row>
    <row r="214" ht="15.75" customHeight="1">
      <c r="A214" s="43"/>
      <c r="B214" s="44"/>
      <c r="C214" s="44"/>
      <c r="D214" s="1"/>
      <c r="E214" s="1"/>
      <c r="F214" s="1"/>
      <c r="G214" s="1"/>
      <c r="H214" s="1"/>
      <c r="I214" s="1"/>
      <c r="J214" s="1"/>
      <c r="K214" s="1"/>
      <c r="L214" s="3"/>
      <c r="M214" s="3"/>
      <c r="N214" s="3"/>
      <c r="O214" s="3"/>
      <c r="P214" s="3"/>
      <c r="Q214" s="3"/>
      <c r="R214" s="3"/>
      <c r="S214" s="3"/>
      <c r="T214" s="3"/>
      <c r="U214" s="3"/>
      <c r="V214" s="3"/>
      <c r="W214" s="3"/>
      <c r="X214" s="3"/>
      <c r="Y214" s="3"/>
      <c r="Z214" s="3"/>
      <c r="AA214" s="3"/>
      <c r="AB214" s="3"/>
      <c r="AC214" s="3"/>
      <c r="AD214" s="3"/>
      <c r="AE214" s="3"/>
    </row>
    <row r="215" ht="15.75" customHeight="1">
      <c r="A215" s="43"/>
      <c r="B215" s="44"/>
      <c r="C215" s="44"/>
      <c r="D215" s="1"/>
      <c r="E215" s="1"/>
      <c r="F215" s="1"/>
      <c r="G215" s="1"/>
      <c r="H215" s="1"/>
      <c r="I215" s="1"/>
      <c r="J215" s="1"/>
      <c r="K215" s="1"/>
      <c r="L215" s="3"/>
      <c r="M215" s="3"/>
      <c r="N215" s="3"/>
      <c r="O215" s="3"/>
      <c r="P215" s="3"/>
      <c r="Q215" s="3"/>
      <c r="R215" s="3"/>
      <c r="S215" s="3"/>
      <c r="T215" s="3"/>
      <c r="U215" s="3"/>
      <c r="V215" s="3"/>
      <c r="W215" s="3"/>
      <c r="X215" s="3"/>
      <c r="Y215" s="3"/>
      <c r="Z215" s="3"/>
      <c r="AA215" s="3"/>
      <c r="AB215" s="3"/>
      <c r="AC215" s="3"/>
      <c r="AD215" s="3"/>
      <c r="AE215" s="3"/>
    </row>
    <row r="216" ht="15.75" customHeight="1">
      <c r="A216" s="43"/>
      <c r="B216" s="44"/>
      <c r="C216" s="44"/>
      <c r="D216" s="1"/>
      <c r="E216" s="1"/>
      <c r="F216" s="1"/>
      <c r="G216" s="1"/>
      <c r="H216" s="1"/>
      <c r="I216" s="1"/>
      <c r="J216" s="1"/>
      <c r="K216" s="1"/>
      <c r="L216" s="3"/>
      <c r="M216" s="3"/>
      <c r="N216" s="3"/>
      <c r="O216" s="3"/>
      <c r="P216" s="3"/>
      <c r="Q216" s="3"/>
      <c r="R216" s="3"/>
      <c r="S216" s="3"/>
      <c r="T216" s="3"/>
      <c r="U216" s="3"/>
      <c r="V216" s="3"/>
      <c r="W216" s="3"/>
      <c r="X216" s="3"/>
      <c r="Y216" s="3"/>
      <c r="Z216" s="3"/>
      <c r="AA216" s="3"/>
      <c r="AB216" s="3"/>
      <c r="AC216" s="3"/>
      <c r="AD216" s="3"/>
      <c r="AE216" s="3"/>
    </row>
    <row r="217" ht="15.75" customHeight="1">
      <c r="A217" s="43"/>
      <c r="B217" s="44"/>
      <c r="C217" s="44"/>
      <c r="D217" s="1"/>
      <c r="E217" s="1"/>
      <c r="F217" s="1"/>
      <c r="G217" s="1"/>
      <c r="H217" s="1"/>
      <c r="I217" s="1"/>
      <c r="J217" s="1"/>
      <c r="K217" s="1"/>
      <c r="L217" s="3"/>
      <c r="M217" s="3"/>
      <c r="N217" s="3"/>
      <c r="O217" s="3"/>
      <c r="P217" s="3"/>
      <c r="Q217" s="3"/>
      <c r="R217" s="3"/>
      <c r="S217" s="3"/>
      <c r="T217" s="3"/>
      <c r="U217" s="3"/>
      <c r="V217" s="3"/>
      <c r="W217" s="3"/>
      <c r="X217" s="3"/>
      <c r="Y217" s="3"/>
      <c r="Z217" s="3"/>
      <c r="AA217" s="3"/>
      <c r="AB217" s="3"/>
      <c r="AC217" s="3"/>
      <c r="AD217" s="3"/>
      <c r="AE217" s="3"/>
    </row>
    <row r="218" ht="15.75" customHeight="1">
      <c r="A218" s="43"/>
      <c r="B218" s="44"/>
      <c r="C218" s="44"/>
      <c r="D218" s="1"/>
      <c r="E218" s="1"/>
      <c r="F218" s="1"/>
      <c r="G218" s="1"/>
      <c r="H218" s="1"/>
      <c r="I218" s="1"/>
      <c r="J218" s="1"/>
      <c r="K218" s="1"/>
      <c r="L218" s="3"/>
      <c r="M218" s="3"/>
      <c r="N218" s="3"/>
      <c r="O218" s="3"/>
      <c r="P218" s="3"/>
      <c r="Q218" s="3"/>
      <c r="R218" s="3"/>
      <c r="S218" s="3"/>
      <c r="T218" s="3"/>
      <c r="U218" s="3"/>
      <c r="V218" s="3"/>
      <c r="W218" s="3"/>
      <c r="X218" s="3"/>
      <c r="Y218" s="3"/>
      <c r="Z218" s="3"/>
      <c r="AA218" s="3"/>
      <c r="AB218" s="3"/>
      <c r="AC218" s="3"/>
      <c r="AD218" s="3"/>
      <c r="AE218" s="3"/>
    </row>
    <row r="219" ht="15.75" customHeight="1">
      <c r="A219" s="43"/>
      <c r="B219" s="44"/>
      <c r="C219" s="44"/>
      <c r="D219" s="1"/>
      <c r="E219" s="1"/>
      <c r="F219" s="1"/>
      <c r="G219" s="1"/>
      <c r="H219" s="1"/>
      <c r="I219" s="1"/>
      <c r="J219" s="1"/>
      <c r="K219" s="1"/>
      <c r="L219" s="3"/>
      <c r="M219" s="3"/>
      <c r="N219" s="3"/>
      <c r="O219" s="3"/>
      <c r="P219" s="3"/>
      <c r="Q219" s="3"/>
      <c r="R219" s="3"/>
      <c r="S219" s="3"/>
      <c r="T219" s="3"/>
      <c r="U219" s="3"/>
      <c r="V219" s="3"/>
      <c r="W219" s="3"/>
      <c r="X219" s="3"/>
      <c r="Y219" s="3"/>
      <c r="Z219" s="3"/>
      <c r="AA219" s="3"/>
      <c r="AB219" s="3"/>
      <c r="AC219" s="3"/>
      <c r="AD219" s="3"/>
      <c r="AE219" s="3"/>
    </row>
    <row r="220" ht="15.75" customHeight="1">
      <c r="A220" s="43"/>
      <c r="B220" s="44"/>
      <c r="C220" s="44"/>
      <c r="D220" s="1"/>
      <c r="E220" s="1"/>
      <c r="F220" s="1"/>
      <c r="G220" s="1"/>
      <c r="H220" s="1"/>
      <c r="I220" s="1"/>
      <c r="J220" s="1"/>
      <c r="K220" s="1"/>
      <c r="L220" s="3"/>
      <c r="M220" s="3"/>
      <c r="N220" s="3"/>
      <c r="O220" s="3"/>
      <c r="P220" s="3"/>
      <c r="Q220" s="3"/>
      <c r="R220" s="3"/>
      <c r="S220" s="3"/>
      <c r="T220" s="3"/>
      <c r="U220" s="3"/>
      <c r="V220" s="3"/>
      <c r="W220" s="3"/>
      <c r="X220" s="3"/>
      <c r="Y220" s="3"/>
      <c r="Z220" s="3"/>
      <c r="AA220" s="3"/>
      <c r="AB220" s="3"/>
      <c r="AC220" s="3"/>
      <c r="AD220" s="3"/>
      <c r="AE220" s="3"/>
    </row>
    <row r="221" ht="15.75" customHeight="1">
      <c r="A221" s="43"/>
      <c r="B221" s="44"/>
      <c r="C221" s="44"/>
      <c r="D221" s="1"/>
      <c r="E221" s="1"/>
      <c r="F221" s="1"/>
      <c r="G221" s="1"/>
      <c r="H221" s="1"/>
      <c r="I221" s="1"/>
      <c r="J221" s="1"/>
      <c r="K221" s="1"/>
      <c r="L221" s="3"/>
      <c r="M221" s="3"/>
      <c r="N221" s="3"/>
      <c r="O221" s="3"/>
      <c r="P221" s="3"/>
      <c r="Q221" s="3"/>
      <c r="R221" s="3"/>
      <c r="S221" s="3"/>
      <c r="T221" s="3"/>
      <c r="U221" s="3"/>
      <c r="V221" s="3"/>
      <c r="W221" s="3"/>
      <c r="X221" s="3"/>
      <c r="Y221" s="3"/>
      <c r="Z221" s="3"/>
      <c r="AA221" s="3"/>
      <c r="AB221" s="3"/>
      <c r="AC221" s="3"/>
      <c r="AD221" s="3"/>
      <c r="AE221" s="3"/>
    </row>
    <row r="222" ht="15.75" customHeight="1">
      <c r="A222" s="43"/>
      <c r="B222" s="44"/>
      <c r="C222" s="44"/>
      <c r="D222" s="1"/>
      <c r="E222" s="1"/>
      <c r="F222" s="1"/>
      <c r="G222" s="1"/>
      <c r="H222" s="1"/>
      <c r="I222" s="1"/>
      <c r="J222" s="1"/>
      <c r="K222" s="1"/>
      <c r="L222" s="3"/>
      <c r="M222" s="3"/>
      <c r="N222" s="3"/>
      <c r="O222" s="3"/>
      <c r="P222" s="3"/>
      <c r="Q222" s="3"/>
      <c r="R222" s="3"/>
      <c r="S222" s="3"/>
      <c r="T222" s="3"/>
      <c r="U222" s="3"/>
      <c r="V222" s="3"/>
      <c r="W222" s="3"/>
      <c r="X222" s="3"/>
      <c r="Y222" s="3"/>
      <c r="Z222" s="3"/>
      <c r="AA222" s="3"/>
      <c r="AB222" s="3"/>
      <c r="AC222" s="3"/>
      <c r="AD222" s="3"/>
      <c r="AE222" s="3"/>
    </row>
    <row r="223" ht="15.75" customHeight="1">
      <c r="A223" s="43"/>
      <c r="B223" s="44"/>
      <c r="C223" s="44"/>
      <c r="D223" s="1"/>
      <c r="E223" s="1"/>
      <c r="F223" s="1"/>
      <c r="G223" s="1"/>
      <c r="H223" s="1"/>
      <c r="I223" s="1"/>
      <c r="J223" s="1"/>
      <c r="K223" s="1"/>
      <c r="L223" s="3"/>
      <c r="M223" s="3"/>
      <c r="N223" s="3"/>
      <c r="O223" s="3"/>
      <c r="P223" s="3"/>
      <c r="Q223" s="3"/>
      <c r="R223" s="3"/>
      <c r="S223" s="3"/>
      <c r="T223" s="3"/>
      <c r="U223" s="3"/>
      <c r="V223" s="3"/>
      <c r="W223" s="3"/>
      <c r="X223" s="3"/>
      <c r="Y223" s="3"/>
      <c r="Z223" s="3"/>
      <c r="AA223" s="3"/>
      <c r="AB223" s="3"/>
      <c r="AC223" s="3"/>
      <c r="AD223" s="3"/>
      <c r="AE223" s="3"/>
    </row>
    <row r="224" ht="15.75" customHeight="1">
      <c r="A224" s="43"/>
      <c r="B224" s="44"/>
      <c r="C224" s="44"/>
      <c r="D224" s="1"/>
      <c r="E224" s="1"/>
      <c r="F224" s="1"/>
      <c r="G224" s="1"/>
      <c r="H224" s="1"/>
      <c r="I224" s="1"/>
      <c r="J224" s="1"/>
      <c r="K224" s="1"/>
      <c r="L224" s="3"/>
      <c r="M224" s="3"/>
      <c r="N224" s="3"/>
      <c r="O224" s="3"/>
      <c r="P224" s="3"/>
      <c r="Q224" s="3"/>
      <c r="R224" s="3"/>
      <c r="S224" s="3"/>
      <c r="T224" s="3"/>
      <c r="U224" s="3"/>
      <c r="V224" s="3"/>
      <c r="W224" s="3"/>
      <c r="X224" s="3"/>
      <c r="Y224" s="3"/>
      <c r="Z224" s="3"/>
      <c r="AA224" s="3"/>
      <c r="AB224" s="3"/>
      <c r="AC224" s="3"/>
      <c r="AD224" s="3"/>
      <c r="AE224" s="3"/>
    </row>
    <row r="225" ht="15.75" customHeight="1">
      <c r="A225" s="43"/>
      <c r="B225" s="44"/>
      <c r="C225" s="44"/>
      <c r="D225" s="1"/>
      <c r="E225" s="1"/>
      <c r="F225" s="1"/>
      <c r="G225" s="1"/>
      <c r="H225" s="1"/>
      <c r="I225" s="1"/>
      <c r="J225" s="1"/>
      <c r="K225" s="1"/>
      <c r="L225" s="3"/>
      <c r="M225" s="3"/>
      <c r="N225" s="3"/>
      <c r="O225" s="3"/>
      <c r="P225" s="3"/>
      <c r="Q225" s="3"/>
      <c r="R225" s="3"/>
      <c r="S225" s="3"/>
      <c r="T225" s="3"/>
      <c r="U225" s="3"/>
      <c r="V225" s="3"/>
      <c r="W225" s="3"/>
      <c r="X225" s="3"/>
      <c r="Y225" s="3"/>
      <c r="Z225" s="3"/>
      <c r="AA225" s="3"/>
      <c r="AB225" s="3"/>
      <c r="AC225" s="3"/>
      <c r="AD225" s="3"/>
      <c r="AE225" s="3"/>
    </row>
    <row r="226" ht="15.75" customHeight="1">
      <c r="A226" s="43"/>
      <c r="B226" s="44"/>
      <c r="C226" s="44"/>
      <c r="D226" s="1"/>
      <c r="E226" s="1"/>
      <c r="F226" s="1"/>
      <c r="G226" s="1"/>
      <c r="H226" s="1"/>
      <c r="I226" s="1"/>
      <c r="J226" s="1"/>
      <c r="K226" s="1"/>
      <c r="L226" s="3"/>
      <c r="M226" s="3"/>
      <c r="N226" s="3"/>
      <c r="O226" s="3"/>
      <c r="P226" s="3"/>
      <c r="Q226" s="3"/>
      <c r="R226" s="3"/>
      <c r="S226" s="3"/>
      <c r="T226" s="3"/>
      <c r="U226" s="3"/>
      <c r="V226" s="3"/>
      <c r="W226" s="3"/>
      <c r="X226" s="3"/>
      <c r="Y226" s="3"/>
      <c r="Z226" s="3"/>
      <c r="AA226" s="3"/>
      <c r="AB226" s="3"/>
      <c r="AC226" s="3"/>
      <c r="AD226" s="3"/>
      <c r="AE226" s="3"/>
    </row>
    <row r="227" ht="15.75" customHeight="1">
      <c r="A227" s="43"/>
      <c r="B227" s="44"/>
      <c r="C227" s="44"/>
      <c r="D227" s="1"/>
      <c r="E227" s="1"/>
      <c r="F227" s="1"/>
      <c r="G227" s="1"/>
      <c r="H227" s="1"/>
      <c r="I227" s="1"/>
      <c r="J227" s="1"/>
      <c r="K227" s="1"/>
      <c r="L227" s="3"/>
      <c r="M227" s="3"/>
      <c r="N227" s="3"/>
      <c r="O227" s="3"/>
      <c r="P227" s="3"/>
      <c r="Q227" s="3"/>
      <c r="R227" s="3"/>
      <c r="S227" s="3"/>
      <c r="T227" s="3"/>
      <c r="U227" s="3"/>
      <c r="V227" s="3"/>
      <c r="W227" s="3"/>
      <c r="X227" s="3"/>
      <c r="Y227" s="3"/>
      <c r="Z227" s="3"/>
      <c r="AA227" s="3"/>
      <c r="AB227" s="3"/>
      <c r="AC227" s="3"/>
      <c r="AD227" s="3"/>
      <c r="AE227" s="3"/>
    </row>
    <row r="228" ht="15.75" customHeight="1">
      <c r="A228" s="43"/>
      <c r="B228" s="44"/>
      <c r="C228" s="44"/>
      <c r="D228" s="1"/>
      <c r="E228" s="1"/>
      <c r="F228" s="1"/>
      <c r="G228" s="1"/>
      <c r="H228" s="1"/>
      <c r="I228" s="1"/>
      <c r="J228" s="1"/>
      <c r="K228" s="1"/>
      <c r="L228" s="3"/>
      <c r="M228" s="3"/>
      <c r="N228" s="3"/>
      <c r="O228" s="3"/>
      <c r="P228" s="3"/>
      <c r="Q228" s="3"/>
      <c r="R228" s="3"/>
      <c r="S228" s="3"/>
      <c r="T228" s="3"/>
      <c r="U228" s="3"/>
      <c r="V228" s="3"/>
      <c r="W228" s="3"/>
      <c r="X228" s="3"/>
      <c r="Y228" s="3"/>
      <c r="Z228" s="3"/>
      <c r="AA228" s="3"/>
      <c r="AB228" s="3"/>
      <c r="AC228" s="3"/>
      <c r="AD228" s="3"/>
      <c r="AE228" s="3"/>
    </row>
    <row r="229" ht="15.75" customHeight="1">
      <c r="A229" s="43"/>
      <c r="B229" s="44"/>
      <c r="C229" s="44"/>
      <c r="D229" s="1"/>
      <c r="E229" s="1"/>
      <c r="F229" s="1"/>
      <c r="G229" s="1"/>
      <c r="H229" s="1"/>
      <c r="I229" s="1"/>
      <c r="J229" s="1"/>
      <c r="K229" s="1"/>
      <c r="L229" s="3"/>
      <c r="M229" s="3"/>
      <c r="N229" s="3"/>
      <c r="O229" s="3"/>
      <c r="P229" s="3"/>
      <c r="Q229" s="3"/>
      <c r="R229" s="3"/>
      <c r="S229" s="3"/>
      <c r="T229" s="3"/>
      <c r="U229" s="3"/>
      <c r="V229" s="3"/>
      <c r="W229" s="3"/>
      <c r="X229" s="3"/>
      <c r="Y229" s="3"/>
      <c r="Z229" s="3"/>
      <c r="AA229" s="3"/>
      <c r="AB229" s="3"/>
      <c r="AC229" s="3"/>
      <c r="AD229" s="3"/>
      <c r="AE229" s="3"/>
    </row>
    <row r="230" ht="15.75" customHeight="1">
      <c r="A230" s="43"/>
      <c r="B230" s="44"/>
      <c r="C230" s="44"/>
      <c r="D230" s="1"/>
      <c r="E230" s="1"/>
      <c r="F230" s="1"/>
      <c r="G230" s="1"/>
      <c r="H230" s="1"/>
      <c r="I230" s="1"/>
      <c r="J230" s="1"/>
      <c r="K230" s="1"/>
      <c r="L230" s="3"/>
      <c r="M230" s="3"/>
      <c r="N230" s="3"/>
      <c r="O230" s="3"/>
      <c r="P230" s="3"/>
      <c r="Q230" s="3"/>
      <c r="R230" s="3"/>
      <c r="S230" s="3"/>
      <c r="T230" s="3"/>
      <c r="U230" s="3"/>
      <c r="V230" s="3"/>
      <c r="W230" s="3"/>
      <c r="X230" s="3"/>
      <c r="Y230" s="3"/>
      <c r="Z230" s="3"/>
      <c r="AA230" s="3"/>
      <c r="AB230" s="3"/>
      <c r="AC230" s="3"/>
      <c r="AD230" s="3"/>
      <c r="AE230" s="3"/>
    </row>
    <row r="231" ht="15.75" customHeight="1">
      <c r="A231" s="43"/>
      <c r="B231" s="44"/>
      <c r="C231" s="44"/>
      <c r="D231" s="1"/>
      <c r="E231" s="1"/>
      <c r="F231" s="1"/>
      <c r="G231" s="1"/>
      <c r="H231" s="1"/>
      <c r="I231" s="1"/>
      <c r="J231" s="1"/>
      <c r="K231" s="1"/>
      <c r="L231" s="3"/>
      <c r="M231" s="3"/>
      <c r="N231" s="3"/>
      <c r="O231" s="3"/>
      <c r="P231" s="3"/>
      <c r="Q231" s="3"/>
      <c r="R231" s="3"/>
      <c r="S231" s="3"/>
      <c r="T231" s="3"/>
      <c r="U231" s="3"/>
      <c r="V231" s="3"/>
      <c r="W231" s="3"/>
      <c r="X231" s="3"/>
      <c r="Y231" s="3"/>
      <c r="Z231" s="3"/>
      <c r="AA231" s="3"/>
      <c r="AB231" s="3"/>
      <c r="AC231" s="3"/>
      <c r="AD231" s="3"/>
      <c r="AE231" s="3"/>
    </row>
    <row r="232" ht="15.75" customHeight="1">
      <c r="A232" s="43"/>
      <c r="B232" s="44"/>
      <c r="C232" s="44"/>
      <c r="D232" s="1"/>
      <c r="E232" s="1"/>
      <c r="F232" s="1"/>
      <c r="G232" s="1"/>
      <c r="H232" s="1"/>
      <c r="I232" s="1"/>
      <c r="J232" s="1"/>
      <c r="K232" s="1"/>
      <c r="L232" s="3"/>
      <c r="M232" s="3"/>
      <c r="N232" s="3"/>
      <c r="O232" s="3"/>
      <c r="P232" s="3"/>
      <c r="Q232" s="3"/>
      <c r="R232" s="3"/>
      <c r="S232" s="3"/>
      <c r="T232" s="3"/>
      <c r="U232" s="3"/>
      <c r="V232" s="3"/>
      <c r="W232" s="3"/>
      <c r="X232" s="3"/>
      <c r="Y232" s="3"/>
      <c r="Z232" s="3"/>
      <c r="AA232" s="3"/>
      <c r="AB232" s="3"/>
      <c r="AC232" s="3"/>
      <c r="AD232" s="3"/>
      <c r="AE232" s="3"/>
    </row>
    <row r="233" ht="15.75" customHeight="1">
      <c r="A233" s="43"/>
      <c r="B233" s="44"/>
      <c r="C233" s="44"/>
      <c r="D233" s="1"/>
      <c r="E233" s="1"/>
      <c r="F233" s="1"/>
      <c r="G233" s="1"/>
      <c r="H233" s="1"/>
      <c r="I233" s="1"/>
      <c r="J233" s="1"/>
      <c r="K233" s="1"/>
      <c r="L233" s="3"/>
      <c r="M233" s="3"/>
      <c r="N233" s="3"/>
      <c r="O233" s="3"/>
      <c r="P233" s="3"/>
      <c r="Q233" s="3"/>
      <c r="R233" s="3"/>
      <c r="S233" s="3"/>
      <c r="T233" s="3"/>
      <c r="U233" s="3"/>
      <c r="V233" s="3"/>
      <c r="W233" s="3"/>
      <c r="X233" s="3"/>
      <c r="Y233" s="3"/>
      <c r="Z233" s="3"/>
      <c r="AA233" s="3"/>
      <c r="AB233" s="3"/>
      <c r="AC233" s="3"/>
      <c r="AD233" s="3"/>
      <c r="AE233" s="3"/>
    </row>
    <row r="234" ht="15.75" customHeight="1">
      <c r="A234" s="43"/>
      <c r="B234" s="44"/>
      <c r="C234" s="44"/>
      <c r="D234" s="1"/>
      <c r="E234" s="1"/>
      <c r="F234" s="1"/>
      <c r="G234" s="1"/>
      <c r="H234" s="1"/>
      <c r="I234" s="1"/>
      <c r="J234" s="1"/>
      <c r="K234" s="1"/>
      <c r="L234" s="3"/>
      <c r="M234" s="3"/>
      <c r="N234" s="3"/>
      <c r="O234" s="3"/>
      <c r="P234" s="3"/>
      <c r="Q234" s="3"/>
      <c r="R234" s="3"/>
      <c r="S234" s="3"/>
      <c r="T234" s="3"/>
      <c r="U234" s="3"/>
      <c r="V234" s="3"/>
      <c r="W234" s="3"/>
      <c r="X234" s="3"/>
      <c r="Y234" s="3"/>
      <c r="Z234" s="3"/>
      <c r="AA234" s="3"/>
      <c r="AB234" s="3"/>
      <c r="AC234" s="3"/>
      <c r="AD234" s="3"/>
      <c r="AE234" s="3"/>
    </row>
    <row r="235" ht="15.75" customHeight="1">
      <c r="A235" s="43"/>
      <c r="B235" s="44"/>
      <c r="C235" s="44"/>
      <c r="D235" s="1"/>
      <c r="E235" s="1"/>
      <c r="F235" s="1"/>
      <c r="G235" s="1"/>
      <c r="H235" s="1"/>
      <c r="I235" s="1"/>
      <c r="J235" s="1"/>
      <c r="K235" s="1"/>
      <c r="L235" s="3"/>
      <c r="M235" s="3"/>
      <c r="N235" s="3"/>
      <c r="O235" s="3"/>
      <c r="P235" s="3"/>
      <c r="Q235" s="3"/>
      <c r="R235" s="3"/>
      <c r="S235" s="3"/>
      <c r="T235" s="3"/>
      <c r="U235" s="3"/>
      <c r="V235" s="3"/>
      <c r="W235" s="3"/>
      <c r="X235" s="3"/>
      <c r="Y235" s="3"/>
      <c r="Z235" s="3"/>
      <c r="AA235" s="3"/>
      <c r="AB235" s="3"/>
      <c r="AC235" s="3"/>
      <c r="AD235" s="3"/>
      <c r="AE235" s="3"/>
    </row>
    <row r="236" ht="15.75" customHeight="1">
      <c r="A236" s="43"/>
      <c r="B236" s="44"/>
      <c r="C236" s="44"/>
      <c r="D236" s="1"/>
      <c r="E236" s="1"/>
      <c r="F236" s="1"/>
      <c r="G236" s="1"/>
      <c r="H236" s="1"/>
      <c r="I236" s="1"/>
      <c r="J236" s="1"/>
      <c r="K236" s="1"/>
      <c r="L236" s="3"/>
      <c r="M236" s="3"/>
      <c r="N236" s="3"/>
      <c r="O236" s="3"/>
      <c r="P236" s="3"/>
      <c r="Q236" s="3"/>
      <c r="R236" s="3"/>
      <c r="S236" s="3"/>
      <c r="T236" s="3"/>
      <c r="U236" s="3"/>
      <c r="V236" s="3"/>
      <c r="W236" s="3"/>
      <c r="X236" s="3"/>
      <c r="Y236" s="3"/>
      <c r="Z236" s="3"/>
      <c r="AA236" s="3"/>
      <c r="AB236" s="3"/>
      <c r="AC236" s="3"/>
      <c r="AD236" s="3"/>
      <c r="AE236" s="3"/>
    </row>
    <row r="237" ht="15.75" customHeight="1">
      <c r="A237" s="43"/>
      <c r="B237" s="44"/>
      <c r="C237" s="44"/>
      <c r="D237" s="1"/>
      <c r="E237" s="1"/>
      <c r="F237" s="1"/>
      <c r="G237" s="1"/>
      <c r="H237" s="1"/>
      <c r="I237" s="1"/>
      <c r="J237" s="1"/>
      <c r="K237" s="1"/>
      <c r="L237" s="3"/>
      <c r="M237" s="3"/>
      <c r="N237" s="3"/>
      <c r="O237" s="3"/>
      <c r="P237" s="3"/>
      <c r="Q237" s="3"/>
      <c r="R237" s="3"/>
      <c r="S237" s="3"/>
      <c r="T237" s="3"/>
      <c r="U237" s="3"/>
      <c r="V237" s="3"/>
      <c r="W237" s="3"/>
      <c r="X237" s="3"/>
      <c r="Y237" s="3"/>
      <c r="Z237" s="3"/>
      <c r="AA237" s="3"/>
      <c r="AB237" s="3"/>
      <c r="AC237" s="3"/>
      <c r="AD237" s="3"/>
      <c r="AE237" s="3"/>
    </row>
    <row r="238" ht="15.75" customHeight="1">
      <c r="A238" s="43"/>
      <c r="B238" s="44"/>
      <c r="C238" s="44"/>
      <c r="D238" s="1"/>
      <c r="E238" s="1"/>
      <c r="F238" s="1"/>
      <c r="G238" s="1"/>
      <c r="H238" s="1"/>
      <c r="I238" s="1"/>
      <c r="J238" s="1"/>
      <c r="K238" s="1"/>
      <c r="L238" s="3"/>
      <c r="M238" s="3"/>
      <c r="N238" s="3"/>
      <c r="O238" s="3"/>
      <c r="P238" s="3"/>
      <c r="Q238" s="3"/>
      <c r="R238" s="3"/>
      <c r="S238" s="3"/>
      <c r="T238" s="3"/>
      <c r="U238" s="3"/>
      <c r="V238" s="3"/>
      <c r="W238" s="3"/>
      <c r="X238" s="3"/>
      <c r="Y238" s="3"/>
      <c r="Z238" s="3"/>
      <c r="AA238" s="3"/>
      <c r="AB238" s="3"/>
      <c r="AC238" s="3"/>
      <c r="AD238" s="3"/>
      <c r="AE238" s="3"/>
    </row>
    <row r="239" ht="15.75" customHeight="1">
      <c r="A239" s="43"/>
      <c r="B239" s="44"/>
      <c r="C239" s="44"/>
      <c r="D239" s="1"/>
      <c r="E239" s="1"/>
      <c r="F239" s="1"/>
      <c r="G239" s="1"/>
      <c r="H239" s="1"/>
      <c r="I239" s="1"/>
      <c r="J239" s="1"/>
      <c r="K239" s="1"/>
      <c r="L239" s="3"/>
      <c r="M239" s="3"/>
      <c r="N239" s="3"/>
      <c r="O239" s="3"/>
      <c r="P239" s="3"/>
      <c r="Q239" s="3"/>
      <c r="R239" s="3"/>
      <c r="S239" s="3"/>
      <c r="T239" s="3"/>
      <c r="U239" s="3"/>
      <c r="V239" s="3"/>
      <c r="W239" s="3"/>
      <c r="X239" s="3"/>
      <c r="Y239" s="3"/>
      <c r="Z239" s="3"/>
      <c r="AA239" s="3"/>
      <c r="AB239" s="3"/>
      <c r="AC239" s="3"/>
      <c r="AD239" s="3"/>
      <c r="AE239" s="3"/>
    </row>
    <row r="240" ht="15.75" customHeight="1">
      <c r="A240" s="43"/>
      <c r="B240" s="44"/>
      <c r="C240" s="44"/>
      <c r="D240" s="1"/>
      <c r="E240" s="1"/>
      <c r="F240" s="1"/>
      <c r="G240" s="1"/>
      <c r="H240" s="1"/>
      <c r="I240" s="1"/>
      <c r="J240" s="1"/>
      <c r="K240" s="1"/>
      <c r="L240" s="3"/>
      <c r="M240" s="3"/>
      <c r="N240" s="3"/>
      <c r="O240" s="3"/>
      <c r="P240" s="3"/>
      <c r="Q240" s="3"/>
      <c r="R240" s="3"/>
      <c r="S240" s="3"/>
      <c r="T240" s="3"/>
      <c r="U240" s="3"/>
      <c r="V240" s="3"/>
      <c r="W240" s="3"/>
      <c r="X240" s="3"/>
      <c r="Y240" s="3"/>
      <c r="Z240" s="3"/>
      <c r="AA240" s="3"/>
      <c r="AB240" s="3"/>
      <c r="AC240" s="3"/>
      <c r="AD240" s="3"/>
      <c r="AE240" s="3"/>
    </row>
    <row r="241" ht="15.75" customHeight="1">
      <c r="A241" s="43"/>
      <c r="B241" s="44"/>
      <c r="C241" s="44"/>
      <c r="D241" s="1"/>
      <c r="E241" s="1"/>
      <c r="F241" s="1"/>
      <c r="G241" s="1"/>
      <c r="H241" s="1"/>
      <c r="I241" s="1"/>
      <c r="J241" s="1"/>
      <c r="K241" s="1"/>
      <c r="L241" s="3"/>
      <c r="M241" s="3"/>
      <c r="N241" s="3"/>
      <c r="O241" s="3"/>
      <c r="P241" s="3"/>
      <c r="Q241" s="3"/>
      <c r="R241" s="3"/>
      <c r="S241" s="3"/>
      <c r="T241" s="3"/>
      <c r="U241" s="3"/>
      <c r="V241" s="3"/>
      <c r="W241" s="3"/>
      <c r="X241" s="3"/>
      <c r="Y241" s="3"/>
      <c r="Z241" s="3"/>
      <c r="AA241" s="3"/>
      <c r="AB241" s="3"/>
      <c r="AC241" s="3"/>
      <c r="AD241" s="3"/>
      <c r="AE241" s="3"/>
    </row>
    <row r="242" ht="15.75" customHeight="1">
      <c r="A242" s="43"/>
      <c r="B242" s="44"/>
      <c r="C242" s="44"/>
      <c r="D242" s="1"/>
      <c r="E242" s="1"/>
      <c r="F242" s="1"/>
      <c r="G242" s="1"/>
      <c r="H242" s="1"/>
      <c r="I242" s="1"/>
      <c r="J242" s="1"/>
      <c r="K242" s="1"/>
      <c r="L242" s="3"/>
      <c r="M242" s="3"/>
      <c r="N242" s="3"/>
      <c r="O242" s="3"/>
      <c r="P242" s="3"/>
      <c r="Q242" s="3"/>
      <c r="R242" s="3"/>
      <c r="S242" s="3"/>
      <c r="T242" s="3"/>
      <c r="U242" s="3"/>
      <c r="V242" s="3"/>
      <c r="W242" s="3"/>
      <c r="X242" s="3"/>
      <c r="Y242" s="3"/>
      <c r="Z242" s="3"/>
      <c r="AA242" s="3"/>
      <c r="AB242" s="3"/>
      <c r="AC242" s="3"/>
      <c r="AD242" s="3"/>
      <c r="AE242" s="3"/>
    </row>
    <row r="243" ht="15.75" customHeight="1">
      <c r="A243" s="43"/>
      <c r="B243" s="44"/>
      <c r="C243" s="44"/>
      <c r="D243" s="1"/>
      <c r="E243" s="1"/>
      <c r="F243" s="1"/>
      <c r="G243" s="1"/>
      <c r="H243" s="1"/>
      <c r="I243" s="1"/>
      <c r="J243" s="1"/>
      <c r="K243" s="1"/>
      <c r="L243" s="3"/>
      <c r="M243" s="3"/>
      <c r="N243" s="3"/>
      <c r="O243" s="3"/>
      <c r="P243" s="3"/>
      <c r="Q243" s="3"/>
      <c r="R243" s="3"/>
      <c r="S243" s="3"/>
      <c r="T243" s="3"/>
      <c r="U243" s="3"/>
      <c r="V243" s="3"/>
      <c r="W243" s="3"/>
      <c r="X243" s="3"/>
      <c r="Y243" s="3"/>
      <c r="Z243" s="3"/>
      <c r="AA243" s="3"/>
      <c r="AB243" s="3"/>
      <c r="AC243" s="3"/>
      <c r="AD243" s="3"/>
      <c r="AE243" s="3"/>
    </row>
    <row r="244" ht="15.75" customHeight="1">
      <c r="A244" s="43"/>
      <c r="B244" s="44"/>
      <c r="C244" s="44"/>
      <c r="D244" s="1"/>
      <c r="E244" s="1"/>
      <c r="F244" s="1"/>
      <c r="G244" s="1"/>
      <c r="H244" s="1"/>
      <c r="I244" s="1"/>
      <c r="J244" s="1"/>
      <c r="K244" s="1"/>
      <c r="L244" s="3"/>
      <c r="M244" s="3"/>
      <c r="N244" s="3"/>
      <c r="O244" s="3"/>
      <c r="P244" s="3"/>
      <c r="Q244" s="3"/>
      <c r="R244" s="3"/>
      <c r="S244" s="3"/>
      <c r="T244" s="3"/>
      <c r="U244" s="3"/>
      <c r="V244" s="3"/>
      <c r="W244" s="3"/>
      <c r="X244" s="3"/>
      <c r="Y244" s="3"/>
      <c r="Z244" s="3"/>
      <c r="AA244" s="3"/>
      <c r="AB244" s="3"/>
      <c r="AC244" s="3"/>
      <c r="AD244" s="3"/>
      <c r="AE244" s="3"/>
    </row>
    <row r="245" ht="15.75" customHeight="1">
      <c r="A245" s="43"/>
      <c r="B245" s="44"/>
      <c r="C245" s="44"/>
      <c r="D245" s="1"/>
      <c r="E245" s="1"/>
      <c r="F245" s="1"/>
      <c r="G245" s="1"/>
      <c r="H245" s="1"/>
      <c r="I245" s="1"/>
      <c r="J245" s="1"/>
      <c r="K245" s="1"/>
      <c r="L245" s="3"/>
      <c r="M245" s="3"/>
      <c r="N245" s="3"/>
      <c r="O245" s="3"/>
      <c r="P245" s="3"/>
      <c r="Q245" s="3"/>
      <c r="R245" s="3"/>
      <c r="S245" s="3"/>
      <c r="T245" s="3"/>
      <c r="U245" s="3"/>
      <c r="V245" s="3"/>
      <c r="W245" s="3"/>
      <c r="X245" s="3"/>
      <c r="Y245" s="3"/>
      <c r="Z245" s="3"/>
      <c r="AA245" s="3"/>
      <c r="AB245" s="3"/>
      <c r="AC245" s="3"/>
      <c r="AD245" s="3"/>
      <c r="AE245" s="3"/>
    </row>
    <row r="246" ht="15.75" customHeight="1">
      <c r="A246" s="43"/>
      <c r="B246" s="44"/>
      <c r="C246" s="44"/>
      <c r="D246" s="1"/>
      <c r="E246" s="1"/>
      <c r="F246" s="1"/>
      <c r="G246" s="1"/>
      <c r="H246" s="1"/>
      <c r="I246" s="1"/>
      <c r="J246" s="1"/>
      <c r="K246" s="1"/>
      <c r="L246" s="3"/>
      <c r="M246" s="3"/>
      <c r="N246" s="3"/>
      <c r="O246" s="3"/>
      <c r="P246" s="3"/>
      <c r="Q246" s="3"/>
      <c r="R246" s="3"/>
      <c r="S246" s="3"/>
      <c r="T246" s="3"/>
      <c r="U246" s="3"/>
      <c r="V246" s="3"/>
      <c r="W246" s="3"/>
      <c r="X246" s="3"/>
      <c r="Y246" s="3"/>
      <c r="Z246" s="3"/>
      <c r="AA246" s="3"/>
      <c r="AB246" s="3"/>
      <c r="AC246" s="3"/>
      <c r="AD246" s="3"/>
      <c r="AE246" s="3"/>
    </row>
    <row r="247" ht="15.75" customHeight="1">
      <c r="A247" s="43"/>
      <c r="B247" s="44"/>
      <c r="C247" s="44"/>
      <c r="D247" s="1"/>
      <c r="E247" s="1"/>
      <c r="F247" s="1"/>
      <c r="G247" s="1"/>
      <c r="H247" s="1"/>
      <c r="I247" s="1"/>
      <c r="J247" s="1"/>
      <c r="K247" s="1"/>
      <c r="L247" s="3"/>
      <c r="M247" s="3"/>
      <c r="N247" s="3"/>
      <c r="O247" s="3"/>
      <c r="P247" s="3"/>
      <c r="Q247" s="3"/>
      <c r="R247" s="3"/>
      <c r="S247" s="3"/>
      <c r="T247" s="3"/>
      <c r="U247" s="3"/>
      <c r="V247" s="3"/>
      <c r="W247" s="3"/>
      <c r="X247" s="3"/>
      <c r="Y247" s="3"/>
      <c r="Z247" s="3"/>
      <c r="AA247" s="3"/>
      <c r="AB247" s="3"/>
      <c r="AC247" s="3"/>
      <c r="AD247" s="3"/>
      <c r="AE247" s="3"/>
    </row>
    <row r="248" ht="15.75" customHeight="1">
      <c r="A248" s="43"/>
      <c r="B248" s="44"/>
      <c r="C248" s="44"/>
      <c r="D248" s="1"/>
      <c r="E248" s="1"/>
      <c r="F248" s="1"/>
      <c r="G248" s="1"/>
      <c r="H248" s="1"/>
      <c r="I248" s="1"/>
      <c r="J248" s="1"/>
      <c r="K248" s="1"/>
      <c r="L248" s="3"/>
      <c r="M248" s="3"/>
      <c r="N248" s="3"/>
      <c r="O248" s="3"/>
      <c r="P248" s="3"/>
      <c r="Q248" s="3"/>
      <c r="R248" s="3"/>
      <c r="S248" s="3"/>
      <c r="T248" s="3"/>
      <c r="U248" s="3"/>
      <c r="V248" s="3"/>
      <c r="W248" s="3"/>
      <c r="X248" s="3"/>
      <c r="Y248" s="3"/>
      <c r="Z248" s="3"/>
      <c r="AA248" s="3"/>
      <c r="AB248" s="3"/>
      <c r="AC248" s="3"/>
      <c r="AD248" s="3"/>
      <c r="AE248" s="3"/>
    </row>
    <row r="249" ht="15.75" customHeight="1">
      <c r="A249" s="43"/>
      <c r="B249" s="44"/>
      <c r="C249" s="44"/>
      <c r="D249" s="1"/>
      <c r="E249" s="1"/>
      <c r="F249" s="1"/>
      <c r="G249" s="1"/>
      <c r="H249" s="1"/>
      <c r="I249" s="1"/>
      <c r="J249" s="1"/>
      <c r="K249" s="1"/>
      <c r="L249" s="3"/>
      <c r="M249" s="3"/>
      <c r="N249" s="3"/>
      <c r="O249" s="3"/>
      <c r="P249" s="3"/>
      <c r="Q249" s="3"/>
      <c r="R249" s="3"/>
      <c r="S249" s="3"/>
      <c r="T249" s="3"/>
      <c r="U249" s="3"/>
      <c r="V249" s="3"/>
      <c r="W249" s="3"/>
      <c r="X249" s="3"/>
      <c r="Y249" s="3"/>
      <c r="Z249" s="3"/>
      <c r="AA249" s="3"/>
      <c r="AB249" s="3"/>
      <c r="AC249" s="3"/>
      <c r="AD249" s="3"/>
      <c r="AE249" s="3"/>
    </row>
    <row r="250" ht="15.75" customHeight="1">
      <c r="A250" s="43"/>
      <c r="B250" s="44"/>
      <c r="C250" s="44"/>
      <c r="D250" s="1"/>
      <c r="E250" s="1"/>
      <c r="F250" s="1"/>
      <c r="G250" s="1"/>
      <c r="H250" s="1"/>
      <c r="I250" s="1"/>
      <c r="J250" s="1"/>
      <c r="K250" s="1"/>
      <c r="L250" s="3"/>
      <c r="M250" s="3"/>
      <c r="N250" s="3"/>
      <c r="O250" s="3"/>
      <c r="P250" s="3"/>
      <c r="Q250" s="3"/>
      <c r="R250" s="3"/>
      <c r="S250" s="3"/>
      <c r="T250" s="3"/>
      <c r="U250" s="3"/>
      <c r="V250" s="3"/>
      <c r="W250" s="3"/>
      <c r="X250" s="3"/>
      <c r="Y250" s="3"/>
      <c r="Z250" s="3"/>
      <c r="AA250" s="3"/>
      <c r="AB250" s="3"/>
      <c r="AC250" s="3"/>
      <c r="AD250" s="3"/>
      <c r="AE250" s="3"/>
    </row>
    <row r="251" ht="15.75" customHeight="1">
      <c r="A251" s="43"/>
      <c r="B251" s="44"/>
      <c r="C251" s="44"/>
      <c r="D251" s="1"/>
      <c r="E251" s="1"/>
      <c r="F251" s="1"/>
      <c r="G251" s="1"/>
      <c r="H251" s="1"/>
      <c r="I251" s="1"/>
      <c r="J251" s="1"/>
      <c r="K251" s="1"/>
      <c r="L251" s="3"/>
      <c r="M251" s="3"/>
      <c r="N251" s="3"/>
      <c r="O251" s="3"/>
      <c r="P251" s="3"/>
      <c r="Q251" s="3"/>
      <c r="R251" s="3"/>
      <c r="S251" s="3"/>
      <c r="T251" s="3"/>
      <c r="U251" s="3"/>
      <c r="V251" s="3"/>
      <c r="W251" s="3"/>
      <c r="X251" s="3"/>
      <c r="Y251" s="3"/>
      <c r="Z251" s="3"/>
      <c r="AA251" s="3"/>
      <c r="AB251" s="3"/>
      <c r="AC251" s="3"/>
      <c r="AD251" s="3"/>
      <c r="AE251" s="3"/>
    </row>
    <row r="252" ht="15.75" customHeight="1">
      <c r="A252" s="43"/>
      <c r="B252" s="44"/>
      <c r="C252" s="44"/>
      <c r="D252" s="1"/>
      <c r="E252" s="1"/>
      <c r="F252" s="1"/>
      <c r="G252" s="1"/>
      <c r="H252" s="1"/>
      <c r="I252" s="1"/>
      <c r="J252" s="1"/>
      <c r="K252" s="1"/>
      <c r="L252" s="3"/>
      <c r="M252" s="3"/>
      <c r="N252" s="3"/>
      <c r="O252" s="3"/>
      <c r="P252" s="3"/>
      <c r="Q252" s="3"/>
      <c r="R252" s="3"/>
      <c r="S252" s="3"/>
      <c r="T252" s="3"/>
      <c r="U252" s="3"/>
      <c r="V252" s="3"/>
      <c r="W252" s="3"/>
      <c r="X252" s="3"/>
      <c r="Y252" s="3"/>
      <c r="Z252" s="3"/>
      <c r="AA252" s="3"/>
      <c r="AB252" s="3"/>
      <c r="AC252" s="3"/>
      <c r="AD252" s="3"/>
      <c r="AE252" s="3"/>
    </row>
    <row r="253" ht="15.75" customHeight="1">
      <c r="A253" s="43"/>
      <c r="B253" s="44"/>
      <c r="C253" s="44"/>
      <c r="D253" s="1"/>
      <c r="E253" s="1"/>
      <c r="F253" s="1"/>
      <c r="G253" s="1"/>
      <c r="H253" s="1"/>
      <c r="I253" s="1"/>
      <c r="J253" s="1"/>
      <c r="K253" s="1"/>
      <c r="L253" s="3"/>
      <c r="M253" s="3"/>
      <c r="N253" s="3"/>
      <c r="O253" s="3"/>
      <c r="P253" s="3"/>
      <c r="Q253" s="3"/>
      <c r="R253" s="3"/>
      <c r="S253" s="3"/>
      <c r="T253" s="3"/>
      <c r="U253" s="3"/>
      <c r="V253" s="3"/>
      <c r="W253" s="3"/>
      <c r="X253" s="3"/>
      <c r="Y253" s="3"/>
      <c r="Z253" s="3"/>
      <c r="AA253" s="3"/>
      <c r="AB253" s="3"/>
      <c r="AC253" s="3"/>
      <c r="AD253" s="3"/>
      <c r="AE253" s="3"/>
    </row>
    <row r="254" ht="15.75" customHeight="1">
      <c r="A254" s="43"/>
      <c r="B254" s="44"/>
      <c r="C254" s="44"/>
      <c r="D254" s="1"/>
      <c r="E254" s="1"/>
      <c r="F254" s="1"/>
      <c r="G254" s="1"/>
      <c r="H254" s="1"/>
      <c r="I254" s="1"/>
      <c r="J254" s="1"/>
      <c r="K254" s="1"/>
      <c r="L254" s="3"/>
      <c r="M254" s="3"/>
      <c r="N254" s="3"/>
      <c r="O254" s="3"/>
      <c r="P254" s="3"/>
      <c r="Q254" s="3"/>
      <c r="R254" s="3"/>
      <c r="S254" s="3"/>
      <c r="T254" s="3"/>
      <c r="U254" s="3"/>
      <c r="V254" s="3"/>
      <c r="W254" s="3"/>
      <c r="X254" s="3"/>
      <c r="Y254" s="3"/>
      <c r="Z254" s="3"/>
      <c r="AA254" s="3"/>
      <c r="AB254" s="3"/>
      <c r="AC254" s="3"/>
      <c r="AD254" s="3"/>
      <c r="AE254" s="3"/>
    </row>
    <row r="255" ht="15.75" customHeight="1">
      <c r="A255" s="43"/>
      <c r="B255" s="44"/>
      <c r="C255" s="44"/>
      <c r="D255" s="1"/>
      <c r="E255" s="1"/>
      <c r="F255" s="1"/>
      <c r="G255" s="1"/>
      <c r="H255" s="1"/>
      <c r="I255" s="1"/>
      <c r="J255" s="1"/>
      <c r="K255" s="1"/>
      <c r="L255" s="3"/>
      <c r="M255" s="3"/>
      <c r="N255" s="3"/>
      <c r="O255" s="3"/>
      <c r="P255" s="3"/>
      <c r="Q255" s="3"/>
      <c r="R255" s="3"/>
      <c r="S255" s="3"/>
      <c r="T255" s="3"/>
      <c r="U255" s="3"/>
      <c r="V255" s="3"/>
      <c r="W255" s="3"/>
      <c r="X255" s="3"/>
      <c r="Y255" s="3"/>
      <c r="Z255" s="3"/>
      <c r="AA255" s="3"/>
      <c r="AB255" s="3"/>
      <c r="AC255" s="3"/>
      <c r="AD255" s="3"/>
      <c r="AE255" s="3"/>
    </row>
    <row r="256" ht="15.75" customHeight="1">
      <c r="A256" s="43"/>
      <c r="B256" s="44"/>
      <c r="C256" s="44"/>
      <c r="D256" s="1"/>
      <c r="E256" s="1"/>
      <c r="F256" s="1"/>
      <c r="G256" s="1"/>
      <c r="H256" s="1"/>
      <c r="I256" s="1"/>
      <c r="J256" s="1"/>
      <c r="K256" s="1"/>
      <c r="L256" s="3"/>
      <c r="M256" s="3"/>
      <c r="N256" s="3"/>
      <c r="O256" s="3"/>
      <c r="P256" s="3"/>
      <c r="Q256" s="3"/>
      <c r="R256" s="3"/>
      <c r="S256" s="3"/>
      <c r="T256" s="3"/>
      <c r="U256" s="3"/>
      <c r="V256" s="3"/>
      <c r="W256" s="3"/>
      <c r="X256" s="3"/>
      <c r="Y256" s="3"/>
      <c r="Z256" s="3"/>
      <c r="AA256" s="3"/>
      <c r="AB256" s="3"/>
      <c r="AC256" s="3"/>
      <c r="AD256" s="3"/>
      <c r="AE256" s="3"/>
    </row>
    <row r="257" ht="15.75" customHeight="1">
      <c r="A257" s="43"/>
      <c r="B257" s="44"/>
      <c r="C257" s="44"/>
      <c r="D257" s="1"/>
      <c r="E257" s="1"/>
      <c r="F257" s="1"/>
      <c r="G257" s="1"/>
      <c r="H257" s="1"/>
      <c r="I257" s="1"/>
      <c r="J257" s="1"/>
      <c r="K257" s="1"/>
      <c r="L257" s="3"/>
      <c r="M257" s="3"/>
      <c r="N257" s="3"/>
      <c r="O257" s="3"/>
      <c r="P257" s="3"/>
      <c r="Q257" s="3"/>
      <c r="R257" s="3"/>
      <c r="S257" s="3"/>
      <c r="T257" s="3"/>
      <c r="U257" s="3"/>
      <c r="V257" s="3"/>
      <c r="W257" s="3"/>
      <c r="X257" s="3"/>
      <c r="Y257" s="3"/>
      <c r="Z257" s="3"/>
      <c r="AA257" s="3"/>
      <c r="AB257" s="3"/>
      <c r="AC257" s="3"/>
      <c r="AD257" s="3"/>
      <c r="AE257" s="3"/>
    </row>
    <row r="258" ht="15.75" customHeight="1">
      <c r="A258" s="43"/>
      <c r="B258" s="44"/>
      <c r="C258" s="44"/>
      <c r="D258" s="1"/>
      <c r="E258" s="1"/>
      <c r="F258" s="1"/>
      <c r="G258" s="1"/>
      <c r="H258" s="1"/>
      <c r="I258" s="1"/>
      <c r="J258" s="1"/>
      <c r="K258" s="1"/>
      <c r="L258" s="3"/>
      <c r="M258" s="3"/>
      <c r="N258" s="3"/>
      <c r="O258" s="3"/>
      <c r="P258" s="3"/>
      <c r="Q258" s="3"/>
      <c r="R258" s="3"/>
      <c r="S258" s="3"/>
      <c r="T258" s="3"/>
      <c r="U258" s="3"/>
      <c r="V258" s="3"/>
      <c r="W258" s="3"/>
      <c r="X258" s="3"/>
      <c r="Y258" s="3"/>
      <c r="Z258" s="3"/>
      <c r="AA258" s="3"/>
      <c r="AB258" s="3"/>
      <c r="AC258" s="3"/>
      <c r="AD258" s="3"/>
      <c r="AE258" s="3"/>
    </row>
    <row r="259" ht="15.75" customHeight="1">
      <c r="A259" s="43"/>
      <c r="B259" s="44"/>
      <c r="C259" s="44"/>
      <c r="D259" s="1"/>
      <c r="E259" s="1"/>
      <c r="F259" s="1"/>
      <c r="G259" s="1"/>
      <c r="H259" s="1"/>
      <c r="I259" s="1"/>
      <c r="J259" s="1"/>
      <c r="K259" s="1"/>
      <c r="L259" s="3"/>
      <c r="M259" s="3"/>
      <c r="N259" s="3"/>
      <c r="O259" s="3"/>
      <c r="P259" s="3"/>
      <c r="Q259" s="3"/>
      <c r="R259" s="3"/>
      <c r="S259" s="3"/>
      <c r="T259" s="3"/>
      <c r="U259" s="3"/>
      <c r="V259" s="3"/>
      <c r="W259" s="3"/>
      <c r="X259" s="3"/>
      <c r="Y259" s="3"/>
      <c r="Z259" s="3"/>
      <c r="AA259" s="3"/>
      <c r="AB259" s="3"/>
      <c r="AC259" s="3"/>
      <c r="AD259" s="3"/>
      <c r="AE259" s="3"/>
    </row>
    <row r="260" ht="15.75" customHeight="1">
      <c r="A260" s="43"/>
      <c r="B260" s="44"/>
      <c r="C260" s="44"/>
      <c r="D260" s="1"/>
      <c r="E260" s="1"/>
      <c r="F260" s="1"/>
      <c r="G260" s="1"/>
      <c r="H260" s="1"/>
      <c r="I260" s="1"/>
      <c r="J260" s="1"/>
      <c r="K260" s="1"/>
      <c r="L260" s="3"/>
      <c r="M260" s="3"/>
      <c r="N260" s="3"/>
      <c r="O260" s="3"/>
      <c r="P260" s="3"/>
      <c r="Q260" s="3"/>
      <c r="R260" s="3"/>
      <c r="S260" s="3"/>
      <c r="T260" s="3"/>
      <c r="U260" s="3"/>
      <c r="V260" s="3"/>
      <c r="W260" s="3"/>
      <c r="X260" s="3"/>
      <c r="Y260" s="3"/>
      <c r="Z260" s="3"/>
      <c r="AA260" s="3"/>
      <c r="AB260" s="3"/>
      <c r="AC260" s="3"/>
      <c r="AD260" s="3"/>
      <c r="AE260" s="3"/>
    </row>
    <row r="261" ht="15.75" customHeight="1">
      <c r="A261" s="43"/>
      <c r="B261" s="44"/>
      <c r="C261" s="44"/>
      <c r="D261" s="1"/>
      <c r="E261" s="1"/>
      <c r="F261" s="1"/>
      <c r="G261" s="1"/>
      <c r="H261" s="1"/>
      <c r="I261" s="1"/>
      <c r="J261" s="1"/>
      <c r="K261" s="1"/>
      <c r="L261" s="3"/>
      <c r="M261" s="3"/>
      <c r="N261" s="3"/>
      <c r="O261" s="3"/>
      <c r="P261" s="3"/>
      <c r="Q261" s="3"/>
      <c r="R261" s="3"/>
      <c r="S261" s="3"/>
      <c r="T261" s="3"/>
      <c r="U261" s="3"/>
      <c r="V261" s="3"/>
      <c r="W261" s="3"/>
      <c r="X261" s="3"/>
      <c r="Y261" s="3"/>
      <c r="Z261" s="3"/>
      <c r="AA261" s="3"/>
      <c r="AB261" s="3"/>
      <c r="AC261" s="3"/>
      <c r="AD261" s="3"/>
      <c r="AE261" s="3"/>
    </row>
    <row r="262" ht="15.75" customHeight="1">
      <c r="A262" s="43"/>
      <c r="B262" s="44"/>
      <c r="C262" s="44"/>
      <c r="D262" s="1"/>
      <c r="E262" s="1"/>
      <c r="F262" s="1"/>
      <c r="G262" s="1"/>
      <c r="H262" s="1"/>
      <c r="I262" s="1"/>
      <c r="J262" s="1"/>
      <c r="K262" s="1"/>
      <c r="L262" s="3"/>
      <c r="M262" s="3"/>
      <c r="N262" s="3"/>
      <c r="O262" s="3"/>
      <c r="P262" s="3"/>
      <c r="Q262" s="3"/>
      <c r="R262" s="3"/>
      <c r="S262" s="3"/>
      <c r="T262" s="3"/>
      <c r="U262" s="3"/>
      <c r="V262" s="3"/>
      <c r="W262" s="3"/>
      <c r="X262" s="3"/>
      <c r="Y262" s="3"/>
      <c r="Z262" s="3"/>
      <c r="AA262" s="3"/>
      <c r="AB262" s="3"/>
      <c r="AC262" s="3"/>
      <c r="AD262" s="3"/>
      <c r="AE262" s="3"/>
    </row>
    <row r="263" ht="15.75" customHeight="1">
      <c r="A263" s="43"/>
      <c r="B263" s="44"/>
      <c r="C263" s="44"/>
      <c r="D263" s="1"/>
      <c r="E263" s="1"/>
      <c r="F263" s="1"/>
      <c r="G263" s="1"/>
      <c r="H263" s="1"/>
      <c r="I263" s="1"/>
      <c r="J263" s="1"/>
      <c r="K263" s="1"/>
      <c r="L263" s="3"/>
      <c r="M263" s="3"/>
      <c r="N263" s="3"/>
      <c r="O263" s="3"/>
      <c r="P263" s="3"/>
      <c r="Q263" s="3"/>
      <c r="R263" s="3"/>
      <c r="S263" s="3"/>
      <c r="T263" s="3"/>
      <c r="U263" s="3"/>
      <c r="V263" s="3"/>
      <c r="W263" s="3"/>
      <c r="X263" s="3"/>
      <c r="Y263" s="3"/>
      <c r="Z263" s="3"/>
      <c r="AA263" s="3"/>
      <c r="AB263" s="3"/>
      <c r="AC263" s="3"/>
      <c r="AD263" s="3"/>
      <c r="AE263" s="3"/>
    </row>
    <row r="264" ht="15.75" customHeight="1">
      <c r="A264" s="43"/>
      <c r="B264" s="44"/>
      <c r="C264" s="44"/>
      <c r="D264" s="1"/>
      <c r="E264" s="1"/>
      <c r="F264" s="1"/>
      <c r="G264" s="1"/>
      <c r="H264" s="1"/>
      <c r="I264" s="1"/>
      <c r="J264" s="1"/>
      <c r="K264" s="1"/>
      <c r="L264" s="3"/>
      <c r="M264" s="3"/>
      <c r="N264" s="3"/>
      <c r="O264" s="3"/>
      <c r="P264" s="3"/>
      <c r="Q264" s="3"/>
      <c r="R264" s="3"/>
      <c r="S264" s="3"/>
      <c r="T264" s="3"/>
      <c r="U264" s="3"/>
      <c r="V264" s="3"/>
      <c r="W264" s="3"/>
      <c r="X264" s="3"/>
      <c r="Y264" s="3"/>
      <c r="Z264" s="3"/>
      <c r="AA264" s="3"/>
      <c r="AB264" s="3"/>
      <c r="AC264" s="3"/>
      <c r="AD264" s="3"/>
      <c r="AE264" s="3"/>
    </row>
    <row r="265" ht="15.75" customHeight="1">
      <c r="A265" s="43"/>
      <c r="B265" s="44"/>
      <c r="C265" s="44"/>
      <c r="D265" s="1"/>
      <c r="E265" s="1"/>
      <c r="F265" s="1"/>
      <c r="G265" s="1"/>
      <c r="H265" s="1"/>
      <c r="I265" s="1"/>
      <c r="J265" s="1"/>
      <c r="K265" s="1"/>
      <c r="L265" s="3"/>
      <c r="M265" s="3"/>
      <c r="N265" s="3"/>
      <c r="O265" s="3"/>
      <c r="P265" s="3"/>
      <c r="Q265" s="3"/>
      <c r="R265" s="3"/>
      <c r="S265" s="3"/>
      <c r="T265" s="3"/>
      <c r="U265" s="3"/>
      <c r="V265" s="3"/>
      <c r="W265" s="3"/>
      <c r="X265" s="3"/>
      <c r="Y265" s="3"/>
      <c r="Z265" s="3"/>
      <c r="AA265" s="3"/>
      <c r="AB265" s="3"/>
      <c r="AC265" s="3"/>
      <c r="AD265" s="3"/>
      <c r="AE265" s="3"/>
    </row>
    <row r="266" ht="15.75" customHeight="1">
      <c r="A266" s="43"/>
      <c r="B266" s="44"/>
      <c r="C266" s="44"/>
      <c r="D266" s="1"/>
      <c r="E266" s="1"/>
      <c r="F266" s="1"/>
      <c r="G266" s="1"/>
      <c r="H266" s="1"/>
      <c r="I266" s="1"/>
      <c r="J266" s="1"/>
      <c r="K266" s="1"/>
      <c r="L266" s="3"/>
      <c r="M266" s="3"/>
      <c r="N266" s="3"/>
      <c r="O266" s="3"/>
      <c r="P266" s="3"/>
      <c r="Q266" s="3"/>
      <c r="R266" s="3"/>
      <c r="S266" s="3"/>
      <c r="T266" s="3"/>
      <c r="U266" s="3"/>
      <c r="V266" s="3"/>
      <c r="W266" s="3"/>
      <c r="X266" s="3"/>
      <c r="Y266" s="3"/>
      <c r="Z266" s="3"/>
      <c r="AA266" s="3"/>
      <c r="AB266" s="3"/>
      <c r="AC266" s="3"/>
      <c r="AD266" s="3"/>
      <c r="AE266" s="3"/>
    </row>
    <row r="267" ht="15.75" customHeight="1">
      <c r="A267" s="43"/>
      <c r="B267" s="44"/>
      <c r="C267" s="44"/>
      <c r="D267" s="1"/>
      <c r="E267" s="1"/>
      <c r="F267" s="1"/>
      <c r="G267" s="1"/>
      <c r="H267" s="1"/>
      <c r="I267" s="1"/>
      <c r="J267" s="1"/>
      <c r="K267" s="1"/>
      <c r="L267" s="3"/>
      <c r="M267" s="3"/>
      <c r="N267" s="3"/>
      <c r="O267" s="3"/>
      <c r="P267" s="3"/>
      <c r="Q267" s="3"/>
      <c r="R267" s="3"/>
      <c r="S267" s="3"/>
      <c r="T267" s="3"/>
      <c r="U267" s="3"/>
      <c r="V267" s="3"/>
      <c r="W267" s="3"/>
      <c r="X267" s="3"/>
      <c r="Y267" s="3"/>
      <c r="Z267" s="3"/>
      <c r="AA267" s="3"/>
      <c r="AB267" s="3"/>
      <c r="AC267" s="3"/>
      <c r="AD267" s="3"/>
      <c r="AE267" s="3"/>
    </row>
    <row r="268" ht="15.75" customHeight="1">
      <c r="A268" s="43"/>
      <c r="B268" s="44"/>
      <c r="C268" s="44"/>
      <c r="D268" s="1"/>
      <c r="E268" s="1"/>
      <c r="F268" s="1"/>
      <c r="G268" s="1"/>
      <c r="H268" s="1"/>
      <c r="I268" s="1"/>
      <c r="J268" s="1"/>
      <c r="K268" s="1"/>
      <c r="L268" s="3"/>
      <c r="M268" s="3"/>
      <c r="N268" s="3"/>
      <c r="O268" s="3"/>
      <c r="P268" s="3"/>
      <c r="Q268" s="3"/>
      <c r="R268" s="3"/>
      <c r="S268" s="3"/>
      <c r="T268" s="3"/>
      <c r="U268" s="3"/>
      <c r="V268" s="3"/>
      <c r="W268" s="3"/>
      <c r="X268" s="3"/>
      <c r="Y268" s="3"/>
      <c r="Z268" s="3"/>
      <c r="AA268" s="3"/>
      <c r="AB268" s="3"/>
      <c r="AC268" s="3"/>
      <c r="AD268" s="3"/>
      <c r="AE268" s="3"/>
    </row>
    <row r="269" ht="15.75" customHeight="1">
      <c r="A269" s="43"/>
      <c r="B269" s="44"/>
      <c r="C269" s="44"/>
      <c r="D269" s="1"/>
      <c r="E269" s="1"/>
      <c r="F269" s="1"/>
      <c r="G269" s="1"/>
      <c r="H269" s="1"/>
      <c r="I269" s="1"/>
      <c r="J269" s="1"/>
      <c r="K269" s="1"/>
      <c r="L269" s="3"/>
      <c r="M269" s="3"/>
      <c r="N269" s="3"/>
      <c r="O269" s="3"/>
      <c r="P269" s="3"/>
      <c r="Q269" s="3"/>
      <c r="R269" s="3"/>
      <c r="S269" s="3"/>
      <c r="T269" s="3"/>
      <c r="U269" s="3"/>
      <c r="V269" s="3"/>
      <c r="W269" s="3"/>
      <c r="X269" s="3"/>
      <c r="Y269" s="3"/>
      <c r="Z269" s="3"/>
      <c r="AA269" s="3"/>
      <c r="AB269" s="3"/>
      <c r="AC269" s="3"/>
      <c r="AD269" s="3"/>
      <c r="AE269" s="3"/>
    </row>
    <row r="270" ht="15.75" customHeight="1">
      <c r="A270" s="43"/>
      <c r="B270" s="44"/>
      <c r="C270" s="44"/>
      <c r="D270" s="1"/>
      <c r="E270" s="1"/>
      <c r="F270" s="1"/>
      <c r="G270" s="1"/>
      <c r="H270" s="1"/>
      <c r="I270" s="1"/>
      <c r="J270" s="1"/>
      <c r="K270" s="1"/>
      <c r="L270" s="3"/>
      <c r="M270" s="3"/>
      <c r="N270" s="3"/>
      <c r="O270" s="3"/>
      <c r="P270" s="3"/>
      <c r="Q270" s="3"/>
      <c r="R270" s="3"/>
      <c r="S270" s="3"/>
      <c r="T270" s="3"/>
      <c r="U270" s="3"/>
      <c r="V270" s="3"/>
      <c r="W270" s="3"/>
      <c r="X270" s="3"/>
      <c r="Y270" s="3"/>
      <c r="Z270" s="3"/>
      <c r="AA270" s="3"/>
      <c r="AB270" s="3"/>
      <c r="AC270" s="3"/>
      <c r="AD270" s="3"/>
      <c r="AE270" s="3"/>
    </row>
    <row r="271" ht="15.75" customHeight="1">
      <c r="A271" s="43"/>
      <c r="B271" s="44"/>
      <c r="C271" s="44"/>
      <c r="D271" s="1"/>
      <c r="E271" s="1"/>
      <c r="F271" s="1"/>
      <c r="G271" s="1"/>
      <c r="H271" s="1"/>
      <c r="I271" s="1"/>
      <c r="J271" s="1"/>
      <c r="K271" s="1"/>
      <c r="L271" s="3"/>
      <c r="M271" s="3"/>
      <c r="N271" s="3"/>
      <c r="O271" s="3"/>
      <c r="P271" s="3"/>
      <c r="Q271" s="3"/>
      <c r="R271" s="3"/>
      <c r="S271" s="3"/>
      <c r="T271" s="3"/>
      <c r="U271" s="3"/>
      <c r="V271" s="3"/>
      <c r="W271" s="3"/>
      <c r="X271" s="3"/>
      <c r="Y271" s="3"/>
      <c r="Z271" s="3"/>
      <c r="AA271" s="3"/>
      <c r="AB271" s="3"/>
      <c r="AC271" s="3"/>
      <c r="AD271" s="3"/>
      <c r="AE271" s="3"/>
    </row>
    <row r="272" ht="15.75" customHeight="1">
      <c r="A272" s="43"/>
      <c r="B272" s="44"/>
      <c r="C272" s="44"/>
      <c r="D272" s="1"/>
      <c r="E272" s="1"/>
      <c r="F272" s="1"/>
      <c r="G272" s="1"/>
      <c r="H272" s="1"/>
      <c r="I272" s="1"/>
      <c r="J272" s="1"/>
      <c r="K272" s="1"/>
      <c r="L272" s="3"/>
      <c r="M272" s="3"/>
      <c r="N272" s="3"/>
      <c r="O272" s="3"/>
      <c r="P272" s="3"/>
      <c r="Q272" s="3"/>
      <c r="R272" s="3"/>
      <c r="S272" s="3"/>
      <c r="T272" s="3"/>
      <c r="U272" s="3"/>
      <c r="V272" s="3"/>
      <c r="W272" s="3"/>
      <c r="X272" s="3"/>
      <c r="Y272" s="3"/>
      <c r="Z272" s="3"/>
      <c r="AA272" s="3"/>
      <c r="AB272" s="3"/>
      <c r="AC272" s="3"/>
      <c r="AD272" s="3"/>
      <c r="AE272" s="3"/>
    </row>
    <row r="273" ht="15.75" customHeight="1">
      <c r="A273" s="43"/>
      <c r="B273" s="44"/>
      <c r="C273" s="44"/>
      <c r="D273" s="1"/>
      <c r="E273" s="1"/>
      <c r="F273" s="1"/>
      <c r="G273" s="1"/>
      <c r="H273" s="1"/>
      <c r="I273" s="1"/>
      <c r="J273" s="1"/>
      <c r="K273" s="1"/>
      <c r="L273" s="3"/>
      <c r="M273" s="3"/>
      <c r="N273" s="3"/>
      <c r="O273" s="3"/>
      <c r="P273" s="3"/>
      <c r="Q273" s="3"/>
      <c r="R273" s="3"/>
      <c r="S273" s="3"/>
      <c r="T273" s="3"/>
      <c r="U273" s="3"/>
      <c r="V273" s="3"/>
      <c r="W273" s="3"/>
      <c r="X273" s="3"/>
      <c r="Y273" s="3"/>
      <c r="Z273" s="3"/>
      <c r="AA273" s="3"/>
      <c r="AB273" s="3"/>
      <c r="AC273" s="3"/>
      <c r="AD273" s="3"/>
      <c r="AE273" s="3"/>
    </row>
    <row r="274" ht="15.75" customHeight="1">
      <c r="A274" s="43"/>
      <c r="B274" s="44"/>
      <c r="C274" s="44"/>
      <c r="D274" s="1"/>
      <c r="E274" s="1"/>
      <c r="F274" s="1"/>
      <c r="G274" s="1"/>
      <c r="H274" s="1"/>
      <c r="I274" s="1"/>
      <c r="J274" s="1"/>
      <c r="K274" s="1"/>
      <c r="L274" s="3"/>
      <c r="M274" s="3"/>
      <c r="N274" s="3"/>
      <c r="O274" s="3"/>
      <c r="P274" s="3"/>
      <c r="Q274" s="3"/>
      <c r="R274" s="3"/>
      <c r="S274" s="3"/>
      <c r="T274" s="3"/>
      <c r="U274" s="3"/>
      <c r="V274" s="3"/>
      <c r="W274" s="3"/>
      <c r="X274" s="3"/>
      <c r="Y274" s="3"/>
      <c r="Z274" s="3"/>
      <c r="AA274" s="3"/>
      <c r="AB274" s="3"/>
      <c r="AC274" s="3"/>
      <c r="AD274" s="3"/>
      <c r="AE274" s="3"/>
    </row>
    <row r="275" ht="15.75" customHeight="1">
      <c r="A275" s="43"/>
      <c r="B275" s="44"/>
      <c r="C275" s="44"/>
      <c r="D275" s="1"/>
      <c r="E275" s="1"/>
      <c r="F275" s="1"/>
      <c r="G275" s="1"/>
      <c r="H275" s="1"/>
      <c r="I275" s="1"/>
      <c r="J275" s="1"/>
      <c r="K275" s="1"/>
      <c r="L275" s="3"/>
      <c r="M275" s="3"/>
      <c r="N275" s="3"/>
      <c r="O275" s="3"/>
      <c r="P275" s="3"/>
      <c r="Q275" s="3"/>
      <c r="R275" s="3"/>
      <c r="S275" s="3"/>
      <c r="T275" s="3"/>
      <c r="U275" s="3"/>
      <c r="V275" s="3"/>
      <c r="W275" s="3"/>
      <c r="X275" s="3"/>
      <c r="Y275" s="3"/>
      <c r="Z275" s="3"/>
      <c r="AA275" s="3"/>
      <c r="AB275" s="3"/>
      <c r="AC275" s="3"/>
      <c r="AD275" s="3"/>
      <c r="AE275" s="3"/>
    </row>
    <row r="276" ht="15.75" customHeight="1">
      <c r="A276" s="43"/>
      <c r="B276" s="44"/>
      <c r="C276" s="44"/>
      <c r="D276" s="1"/>
      <c r="E276" s="1"/>
      <c r="F276" s="1"/>
      <c r="G276" s="1"/>
      <c r="H276" s="1"/>
      <c r="I276" s="1"/>
      <c r="J276" s="1"/>
      <c r="K276" s="1"/>
      <c r="L276" s="3"/>
      <c r="M276" s="3"/>
      <c r="N276" s="3"/>
      <c r="O276" s="3"/>
      <c r="P276" s="3"/>
      <c r="Q276" s="3"/>
      <c r="R276" s="3"/>
      <c r="S276" s="3"/>
      <c r="T276" s="3"/>
      <c r="U276" s="3"/>
      <c r="V276" s="3"/>
      <c r="W276" s="3"/>
      <c r="X276" s="3"/>
      <c r="Y276" s="3"/>
      <c r="Z276" s="3"/>
      <c r="AA276" s="3"/>
      <c r="AB276" s="3"/>
      <c r="AC276" s="3"/>
      <c r="AD276" s="3"/>
      <c r="AE276" s="3"/>
    </row>
    <row r="277" ht="15.75" customHeight="1">
      <c r="A277" s="43"/>
      <c r="B277" s="44"/>
      <c r="C277" s="44"/>
      <c r="D277" s="1"/>
      <c r="E277" s="1"/>
      <c r="F277" s="1"/>
      <c r="G277" s="1"/>
      <c r="H277" s="1"/>
      <c r="I277" s="1"/>
      <c r="J277" s="1"/>
      <c r="K277" s="1"/>
      <c r="L277" s="3"/>
      <c r="M277" s="3"/>
      <c r="N277" s="3"/>
      <c r="O277" s="3"/>
      <c r="P277" s="3"/>
      <c r="Q277" s="3"/>
      <c r="R277" s="3"/>
      <c r="S277" s="3"/>
      <c r="T277" s="3"/>
      <c r="U277" s="3"/>
      <c r="V277" s="3"/>
      <c r="W277" s="3"/>
      <c r="X277" s="3"/>
      <c r="Y277" s="3"/>
      <c r="Z277" s="3"/>
      <c r="AA277" s="3"/>
      <c r="AB277" s="3"/>
      <c r="AC277" s="3"/>
      <c r="AD277" s="3"/>
      <c r="AE277" s="3"/>
    </row>
    <row r="278" ht="15.75" customHeight="1">
      <c r="A278" s="43"/>
      <c r="B278" s="44"/>
      <c r="C278" s="44"/>
      <c r="D278" s="1"/>
      <c r="E278" s="1"/>
      <c r="F278" s="1"/>
      <c r="G278" s="1"/>
      <c r="H278" s="1"/>
      <c r="I278" s="1"/>
      <c r="J278" s="1"/>
      <c r="K278" s="1"/>
      <c r="L278" s="3"/>
      <c r="M278" s="3"/>
      <c r="N278" s="3"/>
      <c r="O278" s="3"/>
      <c r="P278" s="3"/>
      <c r="Q278" s="3"/>
      <c r="R278" s="3"/>
      <c r="S278" s="3"/>
      <c r="T278" s="3"/>
      <c r="U278" s="3"/>
      <c r="V278" s="3"/>
      <c r="W278" s="3"/>
      <c r="X278" s="3"/>
      <c r="Y278" s="3"/>
      <c r="Z278" s="3"/>
      <c r="AA278" s="3"/>
      <c r="AB278" s="3"/>
      <c r="AC278" s="3"/>
      <c r="AD278" s="3"/>
      <c r="AE278" s="3"/>
    </row>
    <row r="279" ht="15.75" customHeight="1">
      <c r="A279" s="43"/>
      <c r="B279" s="44"/>
      <c r="C279" s="44"/>
      <c r="D279" s="1"/>
      <c r="E279" s="1"/>
      <c r="F279" s="1"/>
      <c r="G279" s="1"/>
      <c r="H279" s="1"/>
      <c r="I279" s="1"/>
      <c r="J279" s="1"/>
      <c r="K279" s="1"/>
      <c r="L279" s="3"/>
      <c r="M279" s="3"/>
      <c r="N279" s="3"/>
      <c r="O279" s="3"/>
      <c r="P279" s="3"/>
      <c r="Q279" s="3"/>
      <c r="R279" s="3"/>
      <c r="S279" s="3"/>
      <c r="T279" s="3"/>
      <c r="U279" s="3"/>
      <c r="V279" s="3"/>
      <c r="W279" s="3"/>
      <c r="X279" s="3"/>
      <c r="Y279" s="3"/>
      <c r="Z279" s="3"/>
      <c r="AA279" s="3"/>
      <c r="AB279" s="3"/>
      <c r="AC279" s="3"/>
      <c r="AD279" s="3"/>
      <c r="AE279" s="3"/>
    </row>
    <row r="280" ht="15.75" customHeight="1">
      <c r="A280" s="43"/>
      <c r="B280" s="44"/>
      <c r="C280" s="44"/>
      <c r="D280" s="1"/>
      <c r="E280" s="1"/>
      <c r="F280" s="1"/>
      <c r="G280" s="1"/>
      <c r="H280" s="1"/>
      <c r="I280" s="1"/>
      <c r="J280" s="1"/>
      <c r="K280" s="1"/>
      <c r="L280" s="3"/>
      <c r="M280" s="3"/>
      <c r="N280" s="3"/>
      <c r="O280" s="3"/>
      <c r="P280" s="3"/>
      <c r="Q280" s="3"/>
      <c r="R280" s="3"/>
      <c r="S280" s="3"/>
      <c r="T280" s="3"/>
      <c r="U280" s="3"/>
      <c r="V280" s="3"/>
      <c r="W280" s="3"/>
      <c r="X280" s="3"/>
      <c r="Y280" s="3"/>
      <c r="Z280" s="3"/>
      <c r="AA280" s="3"/>
      <c r="AB280" s="3"/>
      <c r="AC280" s="3"/>
      <c r="AD280" s="3"/>
      <c r="AE280" s="3"/>
    </row>
    <row r="281" ht="15.75" customHeight="1">
      <c r="A281" s="43"/>
      <c r="B281" s="44"/>
      <c r="C281" s="44"/>
      <c r="D281" s="1"/>
      <c r="E281" s="1"/>
      <c r="F281" s="1"/>
      <c r="G281" s="1"/>
      <c r="H281" s="1"/>
      <c r="I281" s="1"/>
      <c r="J281" s="1"/>
      <c r="K281" s="1"/>
      <c r="L281" s="3"/>
      <c r="M281" s="3"/>
      <c r="N281" s="3"/>
      <c r="O281" s="3"/>
      <c r="P281" s="3"/>
      <c r="Q281" s="3"/>
      <c r="R281" s="3"/>
      <c r="S281" s="3"/>
      <c r="T281" s="3"/>
      <c r="U281" s="3"/>
      <c r="V281" s="3"/>
      <c r="W281" s="3"/>
      <c r="X281" s="3"/>
      <c r="Y281" s="3"/>
      <c r="Z281" s="3"/>
      <c r="AA281" s="3"/>
      <c r="AB281" s="3"/>
      <c r="AC281" s="3"/>
      <c r="AD281" s="3"/>
      <c r="AE281" s="3"/>
    </row>
    <row r="282" ht="15.75" customHeight="1">
      <c r="A282" s="43"/>
      <c r="B282" s="44"/>
      <c r="C282" s="44"/>
      <c r="D282" s="1"/>
      <c r="E282" s="1"/>
      <c r="F282" s="1"/>
      <c r="G282" s="1"/>
      <c r="H282" s="1"/>
      <c r="I282" s="1"/>
      <c r="J282" s="1"/>
      <c r="K282" s="1"/>
      <c r="L282" s="3"/>
      <c r="M282" s="3"/>
      <c r="N282" s="3"/>
      <c r="O282" s="3"/>
      <c r="P282" s="3"/>
      <c r="Q282" s="3"/>
      <c r="R282" s="3"/>
      <c r="S282" s="3"/>
      <c r="T282" s="3"/>
      <c r="U282" s="3"/>
      <c r="V282" s="3"/>
      <c r="W282" s="3"/>
      <c r="X282" s="3"/>
      <c r="Y282" s="3"/>
      <c r="Z282" s="3"/>
      <c r="AA282" s="3"/>
      <c r="AB282" s="3"/>
      <c r="AC282" s="3"/>
      <c r="AD282" s="3"/>
      <c r="AE282" s="3"/>
    </row>
    <row r="283" ht="15.75" customHeight="1">
      <c r="A283" s="43"/>
      <c r="B283" s="44"/>
      <c r="C283" s="44"/>
      <c r="D283" s="1"/>
      <c r="E283" s="1"/>
      <c r="F283" s="1"/>
      <c r="G283" s="1"/>
      <c r="H283" s="1"/>
      <c r="I283" s="1"/>
      <c r="J283" s="1"/>
      <c r="K283" s="1"/>
      <c r="L283" s="3"/>
      <c r="M283" s="3"/>
      <c r="N283" s="3"/>
      <c r="O283" s="3"/>
      <c r="P283" s="3"/>
      <c r="Q283" s="3"/>
      <c r="R283" s="3"/>
      <c r="S283" s="3"/>
      <c r="T283" s="3"/>
      <c r="U283" s="3"/>
      <c r="V283" s="3"/>
      <c r="W283" s="3"/>
      <c r="X283" s="3"/>
      <c r="Y283" s="3"/>
      <c r="Z283" s="3"/>
      <c r="AA283" s="3"/>
      <c r="AB283" s="3"/>
      <c r="AC283" s="3"/>
      <c r="AD283" s="3"/>
      <c r="AE283" s="3"/>
    </row>
    <row r="284" ht="15.75" customHeight="1">
      <c r="A284" s="43"/>
      <c r="B284" s="44"/>
      <c r="C284" s="44"/>
      <c r="D284" s="1"/>
      <c r="E284" s="1"/>
      <c r="F284" s="1"/>
      <c r="G284" s="1"/>
      <c r="H284" s="1"/>
      <c r="I284" s="1"/>
      <c r="J284" s="1"/>
      <c r="K284" s="1"/>
      <c r="L284" s="3"/>
      <c r="M284" s="3"/>
      <c r="N284" s="3"/>
      <c r="O284" s="3"/>
      <c r="P284" s="3"/>
      <c r="Q284" s="3"/>
      <c r="R284" s="3"/>
      <c r="S284" s="3"/>
      <c r="T284" s="3"/>
      <c r="U284" s="3"/>
      <c r="V284" s="3"/>
      <c r="W284" s="3"/>
      <c r="X284" s="3"/>
      <c r="Y284" s="3"/>
      <c r="Z284" s="3"/>
      <c r="AA284" s="3"/>
      <c r="AB284" s="3"/>
      <c r="AC284" s="3"/>
      <c r="AD284" s="3"/>
      <c r="AE284" s="3"/>
    </row>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10">
    <mergeCell ref="A10:M10"/>
    <mergeCell ref="A11:M11"/>
    <mergeCell ref="A84:H84"/>
    <mergeCell ref="A2:M2"/>
    <mergeCell ref="A4:M4"/>
    <mergeCell ref="A5:M5"/>
    <mergeCell ref="A6:M6"/>
    <mergeCell ref="A7:M7"/>
    <mergeCell ref="A8:M8"/>
    <mergeCell ref="A9:M9"/>
  </mergeCells>
  <hyperlinks>
    <hyperlink r:id="rId1" ref="G28"/>
  </hyperlinks>
  <printOptions/>
  <pageMargins bottom="1.0" footer="0.0" header="0.0" left="0.75" right="0.75" top="1.0"/>
  <pageSetup orientation="landscape"/>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30.43"/>
    <col customWidth="1" min="3" max="3" width="16.86"/>
    <col customWidth="1" min="4" max="4" width="22.43"/>
    <col customWidth="1" min="5" max="5" width="14.14"/>
    <col customWidth="1" min="6" max="6" width="19.86"/>
    <col customWidth="1" min="7" max="7" width="9.57"/>
    <col customWidth="1" min="8" max="8" width="11.86"/>
    <col customWidth="1" min="9" max="9" width="10.29"/>
    <col customWidth="1" min="10" max="10" width="8.0"/>
    <col customWidth="1" min="11" max="11" width="8.29"/>
    <col customWidth="1" min="12" max="26" width="8.0"/>
  </cols>
  <sheetData>
    <row r="1">
      <c r="A1" s="43"/>
      <c r="B1" s="44"/>
      <c r="C1" s="44"/>
      <c r="D1" s="44"/>
      <c r="E1" s="1"/>
      <c r="F1" s="1"/>
      <c r="G1" s="3"/>
      <c r="H1" s="3"/>
      <c r="I1" s="3"/>
      <c r="J1" s="3"/>
      <c r="K1" s="3"/>
      <c r="L1" s="3"/>
      <c r="M1" s="3"/>
      <c r="N1" s="3"/>
      <c r="O1" s="3"/>
      <c r="P1" s="3"/>
      <c r="Q1" s="3"/>
      <c r="R1" s="3"/>
      <c r="S1" s="3"/>
      <c r="T1" s="3"/>
      <c r="U1" s="3"/>
      <c r="V1" s="3"/>
      <c r="W1" s="3"/>
      <c r="X1" s="3"/>
      <c r="Y1" s="3"/>
      <c r="Z1" s="3"/>
    </row>
    <row r="2" ht="29.25" customHeight="1">
      <c r="A2" s="206" t="s">
        <v>806</v>
      </c>
      <c r="B2" s="83"/>
      <c r="C2" s="83"/>
      <c r="D2" s="83"/>
      <c r="E2" s="83"/>
      <c r="F2" s="83"/>
      <c r="G2" s="83"/>
      <c r="H2" s="83"/>
      <c r="I2" s="83"/>
      <c r="J2" s="83"/>
      <c r="K2" s="49"/>
      <c r="L2" s="49"/>
      <c r="M2" s="49"/>
      <c r="N2" s="49"/>
      <c r="O2" s="49"/>
      <c r="P2" s="49"/>
      <c r="Q2" s="49"/>
      <c r="R2" s="49"/>
      <c r="S2" s="49"/>
      <c r="T2" s="49"/>
      <c r="U2" s="49"/>
      <c r="V2" s="49"/>
      <c r="W2" s="49"/>
      <c r="X2" s="49"/>
      <c r="Y2" s="49"/>
      <c r="Z2" s="49"/>
    </row>
    <row r="3">
      <c r="A3" s="92"/>
      <c r="B3" s="92"/>
      <c r="C3" s="92"/>
      <c r="D3" s="92"/>
      <c r="E3" s="92"/>
      <c r="F3" s="48"/>
      <c r="G3" s="49"/>
      <c r="H3" s="49"/>
      <c r="I3" s="49"/>
      <c r="J3" s="49"/>
      <c r="K3" s="49"/>
      <c r="L3" s="49"/>
      <c r="M3" s="49"/>
      <c r="N3" s="49"/>
      <c r="O3" s="49"/>
      <c r="P3" s="49"/>
      <c r="Q3" s="49"/>
      <c r="R3" s="49"/>
      <c r="S3" s="49"/>
      <c r="T3" s="49"/>
      <c r="U3" s="49"/>
      <c r="V3" s="49"/>
      <c r="W3" s="49"/>
      <c r="X3" s="49"/>
      <c r="Y3" s="49"/>
      <c r="Z3" s="49"/>
    </row>
    <row r="4" ht="42.75" customHeight="1">
      <c r="A4" s="50" t="s">
        <v>807</v>
      </c>
      <c r="B4" s="46"/>
      <c r="C4" s="46"/>
      <c r="D4" s="46"/>
      <c r="E4" s="46"/>
      <c r="F4" s="46"/>
      <c r="G4" s="46"/>
      <c r="H4" s="46"/>
      <c r="I4" s="46"/>
      <c r="J4" s="47"/>
      <c r="K4" s="49"/>
      <c r="L4" s="49"/>
      <c r="M4" s="49"/>
      <c r="N4" s="49"/>
      <c r="O4" s="49"/>
      <c r="P4" s="49"/>
      <c r="Q4" s="49"/>
      <c r="R4" s="49"/>
      <c r="S4" s="49"/>
      <c r="T4" s="49"/>
      <c r="U4" s="49"/>
      <c r="V4" s="49"/>
      <c r="W4" s="49"/>
      <c r="X4" s="49"/>
      <c r="Y4" s="49"/>
      <c r="Z4" s="49"/>
    </row>
    <row r="5" ht="16.5" customHeight="1">
      <c r="A5" s="50" t="s">
        <v>808</v>
      </c>
      <c r="B5" s="46"/>
      <c r="C5" s="46"/>
      <c r="D5" s="46"/>
      <c r="E5" s="46"/>
      <c r="F5" s="46"/>
      <c r="G5" s="46"/>
      <c r="H5" s="46"/>
      <c r="I5" s="46"/>
      <c r="J5" s="47"/>
      <c r="K5" s="49"/>
      <c r="L5" s="49"/>
      <c r="M5" s="49"/>
      <c r="N5" s="49"/>
      <c r="O5" s="49"/>
      <c r="P5" s="49"/>
      <c r="Q5" s="49"/>
      <c r="R5" s="49"/>
      <c r="S5" s="49"/>
      <c r="T5" s="49"/>
      <c r="U5" s="49"/>
      <c r="V5" s="49"/>
      <c r="W5" s="49"/>
      <c r="X5" s="49"/>
      <c r="Y5" s="49"/>
      <c r="Z5" s="49"/>
    </row>
    <row r="6" ht="14.25" customHeight="1">
      <c r="A6" s="50" t="s">
        <v>809</v>
      </c>
      <c r="B6" s="46"/>
      <c r="C6" s="46"/>
      <c r="D6" s="46"/>
      <c r="E6" s="46"/>
      <c r="F6" s="46"/>
      <c r="G6" s="46"/>
      <c r="H6" s="46"/>
      <c r="I6" s="46"/>
      <c r="J6" s="47"/>
      <c r="K6" s="49"/>
      <c r="L6" s="49"/>
      <c r="M6" s="49"/>
      <c r="N6" s="49"/>
      <c r="O6" s="49"/>
      <c r="P6" s="49"/>
      <c r="Q6" s="49"/>
      <c r="R6" s="49"/>
      <c r="S6" s="49"/>
      <c r="T6" s="49"/>
      <c r="U6" s="49"/>
      <c r="V6" s="49"/>
      <c r="W6" s="49"/>
      <c r="X6" s="49"/>
      <c r="Y6" s="49"/>
      <c r="Z6" s="49"/>
    </row>
    <row r="7" ht="32.25" customHeight="1">
      <c r="A7" s="50" t="s">
        <v>810</v>
      </c>
      <c r="B7" s="46"/>
      <c r="C7" s="46"/>
      <c r="D7" s="46"/>
      <c r="E7" s="46"/>
      <c r="F7" s="46"/>
      <c r="G7" s="46"/>
      <c r="H7" s="46"/>
      <c r="I7" s="46"/>
      <c r="J7" s="47"/>
      <c r="K7" s="49"/>
      <c r="L7" s="49"/>
      <c r="M7" s="49"/>
      <c r="N7" s="49"/>
      <c r="O7" s="49"/>
      <c r="P7" s="49"/>
      <c r="Q7" s="49"/>
      <c r="R7" s="49"/>
      <c r="S7" s="49"/>
      <c r="T7" s="49"/>
      <c r="U7" s="49"/>
      <c r="V7" s="49"/>
      <c r="W7" s="49"/>
      <c r="X7" s="49"/>
      <c r="Y7" s="49"/>
      <c r="Z7" s="49"/>
    </row>
    <row r="8" ht="15.0" customHeight="1">
      <c r="A8" s="50" t="s">
        <v>811</v>
      </c>
      <c r="B8" s="46"/>
      <c r="C8" s="46"/>
      <c r="D8" s="46"/>
      <c r="E8" s="46"/>
      <c r="F8" s="46"/>
      <c r="G8" s="46"/>
      <c r="H8" s="46"/>
      <c r="I8" s="46"/>
      <c r="J8" s="47"/>
      <c r="K8" s="49"/>
      <c r="L8" s="49"/>
      <c r="M8" s="49"/>
      <c r="N8" s="49"/>
      <c r="O8" s="49"/>
      <c r="P8" s="49"/>
      <c r="Q8" s="49"/>
      <c r="R8" s="49"/>
      <c r="S8" s="49"/>
      <c r="T8" s="49"/>
      <c r="U8" s="49"/>
      <c r="V8" s="49"/>
      <c r="W8" s="49"/>
      <c r="X8" s="49"/>
      <c r="Y8" s="49"/>
      <c r="Z8" s="49"/>
    </row>
    <row r="9" ht="19.5" customHeight="1">
      <c r="A9" s="50" t="s">
        <v>812</v>
      </c>
      <c r="B9" s="46"/>
      <c r="C9" s="46"/>
      <c r="D9" s="46"/>
      <c r="E9" s="46"/>
      <c r="F9" s="46"/>
      <c r="G9" s="46"/>
      <c r="H9" s="46"/>
      <c r="I9" s="46"/>
      <c r="J9" s="47"/>
      <c r="K9" s="49"/>
      <c r="L9" s="49"/>
      <c r="M9" s="49"/>
      <c r="N9" s="49"/>
      <c r="O9" s="49"/>
      <c r="P9" s="49"/>
      <c r="Q9" s="49"/>
      <c r="R9" s="49"/>
      <c r="S9" s="49"/>
      <c r="T9" s="49"/>
      <c r="U9" s="49"/>
      <c r="V9" s="49"/>
      <c r="W9" s="49"/>
      <c r="X9" s="49"/>
      <c r="Y9" s="49"/>
      <c r="Z9" s="49"/>
    </row>
    <row r="10" ht="72.75" customHeight="1">
      <c r="A10" s="53" t="s">
        <v>813</v>
      </c>
      <c r="B10" s="46"/>
      <c r="C10" s="46"/>
      <c r="D10" s="46"/>
      <c r="E10" s="46"/>
      <c r="F10" s="46"/>
      <c r="G10" s="46"/>
      <c r="H10" s="46"/>
      <c r="I10" s="46"/>
      <c r="J10" s="47"/>
      <c r="K10" s="49"/>
      <c r="L10" s="49"/>
      <c r="M10" s="49"/>
      <c r="N10" s="49"/>
      <c r="O10" s="49"/>
      <c r="P10" s="49"/>
      <c r="Q10" s="49"/>
      <c r="R10" s="49"/>
      <c r="S10" s="49"/>
      <c r="T10" s="49"/>
      <c r="U10" s="49"/>
      <c r="V10" s="49"/>
      <c r="W10" s="49"/>
      <c r="X10" s="49"/>
      <c r="Y10" s="49"/>
      <c r="Z10" s="49"/>
    </row>
    <row r="11">
      <c r="A11" s="43"/>
      <c r="B11" s="44"/>
      <c r="C11" s="44"/>
      <c r="D11" s="44"/>
      <c r="E11" s="1"/>
      <c r="F11" s="1"/>
      <c r="G11" s="49"/>
      <c r="H11" s="49"/>
      <c r="I11" s="49"/>
      <c r="J11" s="49"/>
      <c r="K11" s="49"/>
      <c r="L11" s="49"/>
      <c r="M11" s="49"/>
      <c r="N11" s="49"/>
      <c r="O11" s="49"/>
      <c r="P11" s="49"/>
      <c r="Q11" s="49"/>
      <c r="R11" s="49"/>
      <c r="S11" s="49"/>
      <c r="T11" s="49"/>
      <c r="U11" s="49"/>
      <c r="V11" s="49"/>
      <c r="W11" s="49"/>
      <c r="X11" s="49"/>
      <c r="Y11" s="49"/>
      <c r="Z11" s="49"/>
    </row>
    <row r="12" ht="38.25" customHeight="1">
      <c r="A12" s="176" t="s">
        <v>7</v>
      </c>
      <c r="B12" s="151" t="s">
        <v>211</v>
      </c>
      <c r="C12" s="151" t="s">
        <v>814</v>
      </c>
      <c r="D12" s="151" t="s">
        <v>214</v>
      </c>
      <c r="E12" s="97" t="s">
        <v>8</v>
      </c>
      <c r="F12" s="151" t="s">
        <v>815</v>
      </c>
      <c r="G12" s="148" t="s">
        <v>816</v>
      </c>
      <c r="H12" s="148" t="s">
        <v>817</v>
      </c>
      <c r="I12" s="148" t="s">
        <v>219</v>
      </c>
      <c r="J12" s="148" t="s">
        <v>114</v>
      </c>
      <c r="K12" s="99" t="s">
        <v>115</v>
      </c>
      <c r="L12" s="3"/>
      <c r="M12" s="3"/>
      <c r="N12" s="3"/>
      <c r="O12" s="3"/>
      <c r="P12" s="3"/>
      <c r="Q12" s="3"/>
      <c r="R12" s="3"/>
      <c r="S12" s="3"/>
      <c r="T12" s="3"/>
      <c r="U12" s="3"/>
      <c r="V12" s="3"/>
      <c r="W12" s="3"/>
      <c r="X12" s="3"/>
      <c r="Y12" s="3"/>
      <c r="Z12" s="3"/>
    </row>
    <row r="13">
      <c r="A13" s="156"/>
      <c r="B13" s="156"/>
      <c r="C13" s="177"/>
      <c r="D13" s="167"/>
      <c r="E13" s="191"/>
      <c r="F13" s="231"/>
      <c r="G13" s="80"/>
      <c r="H13" s="80"/>
      <c r="I13" s="80"/>
      <c r="J13" s="80"/>
      <c r="K13" s="3"/>
      <c r="L13" s="3"/>
      <c r="M13" s="3"/>
      <c r="N13" s="3"/>
      <c r="O13" s="3"/>
      <c r="P13" s="3"/>
      <c r="Q13" s="3"/>
      <c r="R13" s="3"/>
      <c r="S13" s="3"/>
      <c r="T13" s="3"/>
      <c r="U13" s="3"/>
      <c r="V13" s="3"/>
      <c r="W13" s="3"/>
      <c r="X13" s="3"/>
      <c r="Y13" s="3"/>
      <c r="Z13" s="3"/>
    </row>
    <row r="14">
      <c r="A14" s="156"/>
      <c r="B14" s="156"/>
      <c r="C14" s="177"/>
      <c r="D14" s="167"/>
      <c r="E14" s="192"/>
      <c r="F14" s="231"/>
      <c r="G14" s="80"/>
      <c r="H14" s="80"/>
      <c r="I14" s="80"/>
      <c r="J14" s="80"/>
      <c r="K14" s="3"/>
      <c r="L14" s="3"/>
      <c r="M14" s="3"/>
      <c r="N14" s="3"/>
      <c r="O14" s="3"/>
      <c r="P14" s="3"/>
      <c r="Q14" s="3"/>
      <c r="R14" s="3"/>
      <c r="S14" s="3"/>
      <c r="T14" s="3"/>
      <c r="U14" s="3"/>
      <c r="V14" s="3"/>
      <c r="W14" s="3"/>
      <c r="X14" s="3"/>
      <c r="Y14" s="3"/>
      <c r="Z14" s="3"/>
    </row>
    <row r="15">
      <c r="A15" s="156"/>
      <c r="B15" s="156"/>
      <c r="C15" s="177"/>
      <c r="D15" s="167"/>
      <c r="E15" s="192"/>
      <c r="F15" s="231"/>
      <c r="G15" s="80"/>
      <c r="H15" s="80"/>
      <c r="I15" s="80"/>
      <c r="J15" s="80"/>
      <c r="K15" s="3"/>
      <c r="L15" s="3"/>
      <c r="M15" s="3"/>
      <c r="N15" s="3"/>
      <c r="O15" s="3"/>
      <c r="P15" s="3"/>
      <c r="Q15" s="3"/>
      <c r="R15" s="3"/>
      <c r="S15" s="3"/>
      <c r="T15" s="3"/>
      <c r="U15" s="3"/>
      <c r="V15" s="3"/>
      <c r="W15" s="3"/>
      <c r="X15" s="3"/>
      <c r="Y15" s="3"/>
      <c r="Z15" s="3"/>
    </row>
    <row r="16">
      <c r="A16" s="156"/>
      <c r="B16" s="156"/>
      <c r="C16" s="177"/>
      <c r="D16" s="167"/>
      <c r="E16" s="192"/>
      <c r="F16" s="231"/>
      <c r="G16" s="80"/>
      <c r="H16" s="80"/>
      <c r="I16" s="80"/>
      <c r="J16" s="80"/>
      <c r="K16" s="3"/>
      <c r="L16" s="3"/>
      <c r="M16" s="3"/>
      <c r="N16" s="3"/>
      <c r="O16" s="3"/>
      <c r="P16" s="3"/>
      <c r="Q16" s="3"/>
      <c r="R16" s="3"/>
      <c r="S16" s="3"/>
      <c r="T16" s="3"/>
      <c r="U16" s="3"/>
      <c r="V16" s="3"/>
      <c r="W16" s="3"/>
      <c r="X16" s="3"/>
      <c r="Y16" s="3"/>
      <c r="Z16" s="3"/>
    </row>
    <row r="17">
      <c r="A17" s="156"/>
      <c r="B17" s="156"/>
      <c r="C17" s="177"/>
      <c r="D17" s="167"/>
      <c r="E17" s="192"/>
      <c r="F17" s="231"/>
      <c r="G17" s="80"/>
      <c r="H17" s="80"/>
      <c r="I17" s="80"/>
      <c r="J17" s="80"/>
      <c r="K17" s="3"/>
      <c r="L17" s="3"/>
      <c r="M17" s="3"/>
      <c r="N17" s="3"/>
      <c r="O17" s="3"/>
      <c r="P17" s="3"/>
      <c r="Q17" s="3"/>
      <c r="R17" s="3"/>
      <c r="S17" s="3"/>
      <c r="T17" s="3"/>
      <c r="U17" s="3"/>
      <c r="V17" s="3"/>
      <c r="W17" s="3"/>
      <c r="X17" s="3"/>
      <c r="Y17" s="3"/>
      <c r="Z17" s="3"/>
    </row>
    <row r="18">
      <c r="A18" s="156"/>
      <c r="B18" s="156"/>
      <c r="C18" s="177"/>
      <c r="D18" s="167"/>
      <c r="E18" s="192"/>
      <c r="F18" s="231"/>
      <c r="G18" s="80"/>
      <c r="H18" s="80"/>
      <c r="I18" s="80"/>
      <c r="J18" s="80"/>
      <c r="K18" s="3"/>
      <c r="L18" s="3"/>
      <c r="M18" s="3"/>
      <c r="N18" s="3"/>
      <c r="O18" s="3"/>
      <c r="P18" s="3"/>
      <c r="Q18" s="3"/>
      <c r="R18" s="3"/>
      <c r="S18" s="3"/>
      <c r="T18" s="3"/>
      <c r="U18" s="3"/>
      <c r="V18" s="3"/>
      <c r="W18" s="3"/>
      <c r="X18" s="3"/>
      <c r="Y18" s="3"/>
      <c r="Z18" s="3"/>
    </row>
    <row r="19">
      <c r="A19" s="124" t="s">
        <v>79</v>
      </c>
      <c r="B19" s="44"/>
      <c r="C19" s="44"/>
      <c r="D19" s="44"/>
      <c r="E19" s="48"/>
      <c r="F19" s="3"/>
      <c r="G19" s="3"/>
      <c r="H19" s="3"/>
      <c r="I19" s="3"/>
      <c r="J19" s="229">
        <f>SUM(J13:J18)</f>
        <v>0</v>
      </c>
      <c r="K19" s="3"/>
      <c r="L19" s="3"/>
      <c r="M19" s="3"/>
      <c r="N19" s="3"/>
      <c r="O19" s="3"/>
      <c r="P19" s="3"/>
      <c r="Q19" s="3"/>
      <c r="R19" s="3"/>
      <c r="S19" s="3"/>
      <c r="T19" s="3"/>
      <c r="U19" s="3"/>
      <c r="V19" s="3"/>
      <c r="W19" s="3"/>
      <c r="X19" s="3"/>
      <c r="Y19" s="3"/>
      <c r="Z19" s="3"/>
    </row>
    <row r="20">
      <c r="A20" s="43"/>
      <c r="B20" s="44"/>
      <c r="C20" s="44"/>
      <c r="D20" s="44"/>
      <c r="E20" s="1"/>
      <c r="F20" s="1"/>
      <c r="G20" s="3"/>
      <c r="H20" s="3"/>
      <c r="I20" s="3"/>
      <c r="J20" s="3"/>
      <c r="K20" s="3"/>
      <c r="L20" s="3"/>
      <c r="M20" s="3"/>
      <c r="N20" s="3"/>
      <c r="O20" s="3"/>
      <c r="P20" s="3"/>
      <c r="Q20" s="3"/>
      <c r="R20" s="3"/>
      <c r="S20" s="3"/>
      <c r="T20" s="3"/>
      <c r="U20" s="3"/>
      <c r="V20" s="3"/>
      <c r="W20" s="3"/>
      <c r="X20" s="3"/>
      <c r="Y20" s="3"/>
      <c r="Z20" s="3"/>
    </row>
    <row r="21" ht="15.75" customHeight="1">
      <c r="A21" s="230" t="s">
        <v>179</v>
      </c>
      <c r="B21" s="83"/>
      <c r="C21" s="83"/>
      <c r="D21" s="83"/>
      <c r="E21" s="83"/>
      <c r="F21" s="83"/>
      <c r="G21" s="3"/>
      <c r="H21" s="3"/>
      <c r="I21" s="3"/>
      <c r="J21" s="3"/>
      <c r="K21" s="3"/>
      <c r="L21" s="3"/>
      <c r="M21" s="3"/>
      <c r="N21" s="3"/>
      <c r="O21" s="3"/>
      <c r="P21" s="3"/>
      <c r="Q21" s="3"/>
      <c r="R21" s="3"/>
      <c r="S21" s="3"/>
      <c r="T21" s="3"/>
      <c r="U21" s="3"/>
      <c r="V21" s="3"/>
      <c r="W21" s="3"/>
      <c r="X21" s="3"/>
      <c r="Y21" s="3"/>
      <c r="Z21" s="3"/>
    </row>
    <row r="22" ht="15.75" customHeight="1">
      <c r="A22" s="43"/>
      <c r="B22" s="44"/>
      <c r="C22" s="44"/>
      <c r="D22" s="44"/>
      <c r="E22" s="1"/>
      <c r="F22" s="1"/>
      <c r="G22" s="3"/>
      <c r="H22" s="3"/>
      <c r="I22" s="3"/>
      <c r="J22" s="3"/>
      <c r="K22" s="3"/>
      <c r="L22" s="3"/>
      <c r="M22" s="3"/>
      <c r="N22" s="3"/>
      <c r="O22" s="3"/>
      <c r="P22" s="3"/>
      <c r="Q22" s="3"/>
      <c r="R22" s="3"/>
      <c r="S22" s="3"/>
      <c r="T22" s="3"/>
      <c r="U22" s="3"/>
      <c r="V22" s="3"/>
      <c r="W22" s="3"/>
      <c r="X22" s="3"/>
      <c r="Y22" s="3"/>
      <c r="Z22" s="3"/>
    </row>
    <row r="23" ht="15.75" customHeight="1">
      <c r="A23" s="43"/>
      <c r="B23" s="44"/>
      <c r="C23" s="44"/>
      <c r="D23" s="44"/>
      <c r="E23" s="1"/>
      <c r="F23" s="1"/>
      <c r="G23" s="3"/>
      <c r="H23" s="3"/>
      <c r="I23" s="3"/>
      <c r="J23" s="3"/>
      <c r="K23" s="3"/>
      <c r="L23" s="3"/>
      <c r="M23" s="3"/>
      <c r="N23" s="3"/>
      <c r="O23" s="3"/>
      <c r="P23" s="3"/>
      <c r="Q23" s="3"/>
      <c r="R23" s="3"/>
      <c r="S23" s="3"/>
      <c r="T23" s="3"/>
      <c r="U23" s="3"/>
      <c r="V23" s="3"/>
      <c r="W23" s="3"/>
      <c r="X23" s="3"/>
      <c r="Y23" s="3"/>
      <c r="Z23" s="3"/>
    </row>
    <row r="24" ht="15.75" customHeight="1">
      <c r="A24" s="43"/>
      <c r="B24" s="44"/>
      <c r="C24" s="44"/>
      <c r="D24" s="44"/>
      <c r="E24" s="1"/>
      <c r="F24" s="1"/>
      <c r="G24" s="3"/>
      <c r="H24" s="3"/>
      <c r="I24" s="3"/>
      <c r="J24" s="3"/>
      <c r="K24" s="3"/>
      <c r="L24" s="3"/>
      <c r="M24" s="3"/>
      <c r="N24" s="3"/>
      <c r="O24" s="3"/>
      <c r="P24" s="3"/>
      <c r="Q24" s="3"/>
      <c r="R24" s="3"/>
      <c r="S24" s="3"/>
      <c r="T24" s="3"/>
      <c r="U24" s="3"/>
      <c r="V24" s="3"/>
      <c r="W24" s="3"/>
      <c r="X24" s="3"/>
      <c r="Y24" s="3"/>
      <c r="Z24" s="3"/>
    </row>
    <row r="25" ht="15.75" customHeight="1">
      <c r="A25" s="43"/>
      <c r="B25" s="44"/>
      <c r="C25" s="44"/>
      <c r="D25" s="44"/>
      <c r="E25" s="1"/>
      <c r="F25" s="1"/>
      <c r="G25" s="3"/>
      <c r="H25" s="3"/>
      <c r="I25" s="3"/>
      <c r="J25" s="3"/>
      <c r="K25" s="3"/>
      <c r="L25" s="3"/>
      <c r="M25" s="3"/>
      <c r="N25" s="3"/>
      <c r="O25" s="3"/>
      <c r="P25" s="3"/>
      <c r="Q25" s="3"/>
      <c r="R25" s="3"/>
      <c r="S25" s="3"/>
      <c r="T25" s="3"/>
      <c r="U25" s="3"/>
      <c r="V25" s="3"/>
      <c r="W25" s="3"/>
      <c r="X25" s="3"/>
      <c r="Y25" s="3"/>
      <c r="Z25" s="3"/>
    </row>
    <row r="26" ht="15.75" customHeight="1">
      <c r="A26" s="43"/>
      <c r="B26" s="44"/>
      <c r="C26" s="44"/>
      <c r="D26" s="44"/>
      <c r="E26" s="1"/>
      <c r="F26" s="1"/>
      <c r="G26" s="3"/>
      <c r="H26" s="3"/>
      <c r="I26" s="3"/>
      <c r="J26" s="3"/>
      <c r="K26" s="3"/>
      <c r="L26" s="3"/>
      <c r="M26" s="3"/>
      <c r="N26" s="3"/>
      <c r="O26" s="3"/>
      <c r="P26" s="3"/>
      <c r="Q26" s="3"/>
      <c r="R26" s="3"/>
      <c r="S26" s="3"/>
      <c r="T26" s="3"/>
      <c r="U26" s="3"/>
      <c r="V26" s="3"/>
      <c r="W26" s="3"/>
      <c r="X26" s="3"/>
      <c r="Y26" s="3"/>
      <c r="Z26" s="3"/>
    </row>
    <row r="27" ht="15.75" customHeight="1">
      <c r="A27" s="43"/>
      <c r="B27" s="44"/>
      <c r="C27" s="44"/>
      <c r="D27" s="44"/>
      <c r="E27" s="1"/>
      <c r="F27" s="1"/>
      <c r="G27" s="3"/>
      <c r="H27" s="3"/>
      <c r="I27" s="3"/>
      <c r="J27" s="3"/>
      <c r="K27" s="3"/>
      <c r="L27" s="3"/>
      <c r="M27" s="3"/>
      <c r="N27" s="3"/>
      <c r="O27" s="3"/>
      <c r="P27" s="3"/>
      <c r="Q27" s="3"/>
      <c r="R27" s="3"/>
      <c r="S27" s="3"/>
      <c r="T27" s="3"/>
      <c r="U27" s="3"/>
      <c r="V27" s="3"/>
      <c r="W27" s="3"/>
      <c r="X27" s="3"/>
      <c r="Y27" s="3"/>
      <c r="Z27" s="3"/>
    </row>
    <row r="28" ht="15.75" customHeight="1">
      <c r="A28" s="43"/>
      <c r="B28" s="44"/>
      <c r="C28" s="44"/>
      <c r="D28" s="44"/>
      <c r="E28" s="1"/>
      <c r="F28" s="1"/>
      <c r="G28" s="3"/>
      <c r="H28" s="3"/>
      <c r="I28" s="3"/>
      <c r="J28" s="3"/>
      <c r="K28" s="3"/>
      <c r="L28" s="3"/>
      <c r="M28" s="3"/>
      <c r="N28" s="3"/>
      <c r="O28" s="3"/>
      <c r="P28" s="3"/>
      <c r="Q28" s="3"/>
      <c r="R28" s="3"/>
      <c r="S28" s="3"/>
      <c r="T28" s="3"/>
      <c r="U28" s="3"/>
      <c r="V28" s="3"/>
      <c r="W28" s="3"/>
      <c r="X28" s="3"/>
      <c r="Y28" s="3"/>
      <c r="Z28" s="3"/>
    </row>
    <row r="29" ht="15.75" customHeight="1">
      <c r="A29" s="43"/>
      <c r="B29" s="44"/>
      <c r="C29" s="44"/>
      <c r="D29" s="44"/>
      <c r="E29" s="1"/>
      <c r="F29" s="1"/>
      <c r="G29" s="3"/>
      <c r="H29" s="3"/>
      <c r="I29" s="3"/>
      <c r="J29" s="3"/>
      <c r="K29" s="3"/>
      <c r="L29" s="3"/>
      <c r="M29" s="3"/>
      <c r="N29" s="3"/>
      <c r="O29" s="3"/>
      <c r="P29" s="3"/>
      <c r="Q29" s="3"/>
      <c r="R29" s="3"/>
      <c r="S29" s="3"/>
      <c r="T29" s="3"/>
      <c r="U29" s="3"/>
      <c r="V29" s="3"/>
      <c r="W29" s="3"/>
      <c r="X29" s="3"/>
      <c r="Y29" s="3"/>
      <c r="Z29" s="3"/>
    </row>
    <row r="30" ht="15.75" customHeight="1">
      <c r="A30" s="43"/>
      <c r="B30" s="44"/>
      <c r="C30" s="44"/>
      <c r="D30" s="44"/>
      <c r="E30" s="1"/>
      <c r="F30" s="1"/>
      <c r="G30" s="3"/>
      <c r="H30" s="3"/>
      <c r="I30" s="3"/>
      <c r="J30" s="3"/>
      <c r="K30" s="3"/>
      <c r="L30" s="3"/>
      <c r="M30" s="3"/>
      <c r="N30" s="3"/>
      <c r="O30" s="3"/>
      <c r="P30" s="3"/>
      <c r="Q30" s="3"/>
      <c r="R30" s="3"/>
      <c r="S30" s="3"/>
      <c r="T30" s="3"/>
      <c r="U30" s="3"/>
      <c r="V30" s="3"/>
      <c r="W30" s="3"/>
      <c r="X30" s="3"/>
      <c r="Y30" s="3"/>
      <c r="Z30" s="3"/>
    </row>
    <row r="31" ht="15.75" customHeight="1">
      <c r="A31" s="43"/>
      <c r="B31" s="44"/>
      <c r="C31" s="44"/>
      <c r="D31" s="44"/>
      <c r="E31" s="1"/>
      <c r="F31" s="1"/>
      <c r="G31" s="3"/>
      <c r="H31" s="3"/>
      <c r="I31" s="3"/>
      <c r="J31" s="3"/>
      <c r="K31" s="3"/>
      <c r="L31" s="3"/>
      <c r="M31" s="3"/>
      <c r="N31" s="3"/>
      <c r="O31" s="3"/>
      <c r="P31" s="3"/>
      <c r="Q31" s="3"/>
      <c r="R31" s="3"/>
      <c r="S31" s="3"/>
      <c r="T31" s="3"/>
      <c r="U31" s="3"/>
      <c r="V31" s="3"/>
      <c r="W31" s="3"/>
      <c r="X31" s="3"/>
      <c r="Y31" s="3"/>
      <c r="Z31" s="3"/>
    </row>
    <row r="32" ht="15.75" customHeight="1">
      <c r="A32" s="43"/>
      <c r="B32" s="44"/>
      <c r="C32" s="44"/>
      <c r="D32" s="44"/>
      <c r="E32" s="1"/>
      <c r="F32" s="1"/>
      <c r="G32" s="3"/>
      <c r="H32" s="3"/>
      <c r="I32" s="3"/>
      <c r="J32" s="3"/>
      <c r="K32" s="3"/>
      <c r="L32" s="3"/>
      <c r="M32" s="3"/>
      <c r="N32" s="3"/>
      <c r="O32" s="3"/>
      <c r="P32" s="3"/>
      <c r="Q32" s="3"/>
      <c r="R32" s="3"/>
      <c r="S32" s="3"/>
      <c r="T32" s="3"/>
      <c r="U32" s="3"/>
      <c r="V32" s="3"/>
      <c r="W32" s="3"/>
      <c r="X32" s="3"/>
      <c r="Y32" s="3"/>
      <c r="Z32" s="3"/>
    </row>
    <row r="33" ht="15.75" customHeight="1">
      <c r="A33" s="43"/>
      <c r="B33" s="44"/>
      <c r="C33" s="44"/>
      <c r="D33" s="44"/>
      <c r="E33" s="1"/>
      <c r="F33" s="1"/>
      <c r="G33" s="3"/>
      <c r="H33" s="3"/>
      <c r="I33" s="3"/>
      <c r="J33" s="3"/>
      <c r="K33" s="3"/>
      <c r="L33" s="3"/>
      <c r="M33" s="3"/>
      <c r="N33" s="3"/>
      <c r="O33" s="3"/>
      <c r="P33" s="3"/>
      <c r="Q33" s="3"/>
      <c r="R33" s="3"/>
      <c r="S33" s="3"/>
      <c r="T33" s="3"/>
      <c r="U33" s="3"/>
      <c r="V33" s="3"/>
      <c r="W33" s="3"/>
      <c r="X33" s="3"/>
      <c r="Y33" s="3"/>
      <c r="Z33" s="3"/>
    </row>
    <row r="34" ht="15.75" customHeight="1">
      <c r="A34" s="43"/>
      <c r="B34" s="44"/>
      <c r="C34" s="44"/>
      <c r="D34" s="44"/>
      <c r="E34" s="1"/>
      <c r="F34" s="1"/>
      <c r="G34" s="3"/>
      <c r="H34" s="3"/>
      <c r="I34" s="3"/>
      <c r="J34" s="3"/>
      <c r="K34" s="3"/>
      <c r="L34" s="3"/>
      <c r="M34" s="3"/>
      <c r="N34" s="3"/>
      <c r="O34" s="3"/>
      <c r="P34" s="3"/>
      <c r="Q34" s="3"/>
      <c r="R34" s="3"/>
      <c r="S34" s="3"/>
      <c r="T34" s="3"/>
      <c r="U34" s="3"/>
      <c r="V34" s="3"/>
      <c r="W34" s="3"/>
      <c r="X34" s="3"/>
      <c r="Y34" s="3"/>
      <c r="Z34" s="3"/>
    </row>
    <row r="35" ht="15.75" customHeight="1">
      <c r="A35" s="43"/>
      <c r="B35" s="44"/>
      <c r="C35" s="44"/>
      <c r="D35" s="44"/>
      <c r="E35" s="1"/>
      <c r="F35" s="1"/>
      <c r="G35" s="3"/>
      <c r="H35" s="3"/>
      <c r="I35" s="3"/>
      <c r="J35" s="3"/>
      <c r="K35" s="3"/>
      <c r="L35" s="3"/>
      <c r="M35" s="3"/>
      <c r="N35" s="3"/>
      <c r="O35" s="3"/>
      <c r="P35" s="3"/>
      <c r="Q35" s="3"/>
      <c r="R35" s="3"/>
      <c r="S35" s="3"/>
      <c r="T35" s="3"/>
      <c r="U35" s="3"/>
      <c r="V35" s="3"/>
      <c r="W35" s="3"/>
      <c r="X35" s="3"/>
      <c r="Y35" s="3"/>
      <c r="Z35" s="3"/>
    </row>
    <row r="36" ht="15.75" customHeight="1">
      <c r="A36" s="43"/>
      <c r="B36" s="44"/>
      <c r="C36" s="44"/>
      <c r="D36" s="44"/>
      <c r="E36" s="1"/>
      <c r="F36" s="1"/>
      <c r="G36" s="3"/>
      <c r="H36" s="3"/>
      <c r="I36" s="3"/>
      <c r="J36" s="3"/>
      <c r="K36" s="3"/>
      <c r="L36" s="3"/>
      <c r="M36" s="3"/>
      <c r="N36" s="3"/>
      <c r="O36" s="3"/>
      <c r="P36" s="3"/>
      <c r="Q36" s="3"/>
      <c r="R36" s="3"/>
      <c r="S36" s="3"/>
      <c r="T36" s="3"/>
      <c r="U36" s="3"/>
      <c r="V36" s="3"/>
      <c r="W36" s="3"/>
      <c r="X36" s="3"/>
      <c r="Y36" s="3"/>
      <c r="Z36" s="3"/>
    </row>
    <row r="37" ht="15.75" customHeight="1">
      <c r="A37" s="43"/>
      <c r="B37" s="44"/>
      <c r="C37" s="44"/>
      <c r="D37" s="44"/>
      <c r="E37" s="1"/>
      <c r="F37" s="1"/>
      <c r="G37" s="3"/>
      <c r="H37" s="3"/>
      <c r="I37" s="3"/>
      <c r="J37" s="3"/>
      <c r="K37" s="3"/>
      <c r="L37" s="3"/>
      <c r="M37" s="3"/>
      <c r="N37" s="3"/>
      <c r="O37" s="3"/>
      <c r="P37" s="3"/>
      <c r="Q37" s="3"/>
      <c r="R37" s="3"/>
      <c r="S37" s="3"/>
      <c r="T37" s="3"/>
      <c r="U37" s="3"/>
      <c r="V37" s="3"/>
      <c r="W37" s="3"/>
      <c r="X37" s="3"/>
      <c r="Y37" s="3"/>
      <c r="Z37" s="3"/>
    </row>
    <row r="38" ht="15.75" customHeight="1">
      <c r="A38" s="43"/>
      <c r="B38" s="44"/>
      <c r="C38" s="44"/>
      <c r="D38" s="44"/>
      <c r="E38" s="1"/>
      <c r="F38" s="1"/>
      <c r="G38" s="3"/>
      <c r="H38" s="3"/>
      <c r="I38" s="3"/>
      <c r="J38" s="3"/>
      <c r="K38" s="3"/>
      <c r="L38" s="3"/>
      <c r="M38" s="3"/>
      <c r="N38" s="3"/>
      <c r="O38" s="3"/>
      <c r="P38" s="3"/>
      <c r="Q38" s="3"/>
      <c r="R38" s="3"/>
      <c r="S38" s="3"/>
      <c r="T38" s="3"/>
      <c r="U38" s="3"/>
      <c r="V38" s="3"/>
      <c r="W38" s="3"/>
      <c r="X38" s="3"/>
      <c r="Y38" s="3"/>
      <c r="Z38" s="3"/>
    </row>
    <row r="39" ht="15.75" customHeight="1">
      <c r="A39" s="43"/>
      <c r="B39" s="44"/>
      <c r="C39" s="44"/>
      <c r="D39" s="44"/>
      <c r="E39" s="1"/>
      <c r="F39" s="1"/>
      <c r="G39" s="3"/>
      <c r="H39" s="3"/>
      <c r="I39" s="3"/>
      <c r="J39" s="3"/>
      <c r="K39" s="3"/>
      <c r="L39" s="3"/>
      <c r="M39" s="3"/>
      <c r="N39" s="3"/>
      <c r="O39" s="3"/>
      <c r="P39" s="3"/>
      <c r="Q39" s="3"/>
      <c r="R39" s="3"/>
      <c r="S39" s="3"/>
      <c r="T39" s="3"/>
      <c r="U39" s="3"/>
      <c r="V39" s="3"/>
      <c r="W39" s="3"/>
      <c r="X39" s="3"/>
      <c r="Y39" s="3"/>
      <c r="Z39" s="3"/>
    </row>
    <row r="40" ht="15.75" customHeight="1">
      <c r="A40" s="43"/>
      <c r="B40" s="44"/>
      <c r="C40" s="44"/>
      <c r="D40" s="44"/>
      <c r="E40" s="1"/>
      <c r="F40" s="1"/>
      <c r="G40" s="3"/>
      <c r="H40" s="3"/>
      <c r="I40" s="3"/>
      <c r="J40" s="3"/>
      <c r="K40" s="3"/>
      <c r="L40" s="3"/>
      <c r="M40" s="3"/>
      <c r="N40" s="3"/>
      <c r="O40" s="3"/>
      <c r="P40" s="3"/>
      <c r="Q40" s="3"/>
      <c r="R40" s="3"/>
      <c r="S40" s="3"/>
      <c r="T40" s="3"/>
      <c r="U40" s="3"/>
      <c r="V40" s="3"/>
      <c r="W40" s="3"/>
      <c r="X40" s="3"/>
      <c r="Y40" s="3"/>
      <c r="Z40" s="3"/>
    </row>
    <row r="41" ht="15.75" customHeight="1">
      <c r="A41" s="43"/>
      <c r="B41" s="44"/>
      <c r="C41" s="44"/>
      <c r="D41" s="44"/>
      <c r="E41" s="1"/>
      <c r="F41" s="1"/>
      <c r="G41" s="3"/>
      <c r="H41" s="3"/>
      <c r="I41" s="3"/>
      <c r="J41" s="3"/>
      <c r="K41" s="3"/>
      <c r="L41" s="3"/>
      <c r="M41" s="3"/>
      <c r="N41" s="3"/>
      <c r="O41" s="3"/>
      <c r="P41" s="3"/>
      <c r="Q41" s="3"/>
      <c r="R41" s="3"/>
      <c r="S41" s="3"/>
      <c r="T41" s="3"/>
      <c r="U41" s="3"/>
      <c r="V41" s="3"/>
      <c r="W41" s="3"/>
      <c r="X41" s="3"/>
      <c r="Y41" s="3"/>
      <c r="Z41" s="3"/>
    </row>
    <row r="42" ht="15.75" customHeight="1">
      <c r="A42" s="43"/>
      <c r="B42" s="44"/>
      <c r="C42" s="44"/>
      <c r="D42" s="44"/>
      <c r="E42" s="1"/>
      <c r="F42" s="1"/>
      <c r="G42" s="3"/>
      <c r="H42" s="3"/>
      <c r="I42" s="3"/>
      <c r="J42" s="3"/>
      <c r="K42" s="3"/>
      <c r="L42" s="3"/>
      <c r="M42" s="3"/>
      <c r="N42" s="3"/>
      <c r="O42" s="3"/>
      <c r="P42" s="3"/>
      <c r="Q42" s="3"/>
      <c r="R42" s="3"/>
      <c r="S42" s="3"/>
      <c r="T42" s="3"/>
      <c r="U42" s="3"/>
      <c r="V42" s="3"/>
      <c r="W42" s="3"/>
      <c r="X42" s="3"/>
      <c r="Y42" s="3"/>
      <c r="Z42" s="3"/>
    </row>
    <row r="43" ht="15.75" customHeight="1">
      <c r="A43" s="43"/>
      <c r="B43" s="44"/>
      <c r="C43" s="44"/>
      <c r="D43" s="44"/>
      <c r="E43" s="1"/>
      <c r="F43" s="1"/>
      <c r="G43" s="3"/>
      <c r="H43" s="3"/>
      <c r="I43" s="3"/>
      <c r="J43" s="3"/>
      <c r="K43" s="3"/>
      <c r="L43" s="3"/>
      <c r="M43" s="3"/>
      <c r="N43" s="3"/>
      <c r="O43" s="3"/>
      <c r="P43" s="3"/>
      <c r="Q43" s="3"/>
      <c r="R43" s="3"/>
      <c r="S43" s="3"/>
      <c r="T43" s="3"/>
      <c r="U43" s="3"/>
      <c r="V43" s="3"/>
      <c r="W43" s="3"/>
      <c r="X43" s="3"/>
      <c r="Y43" s="3"/>
      <c r="Z43" s="3"/>
    </row>
    <row r="44" ht="15.75" customHeight="1">
      <c r="A44" s="43"/>
      <c r="B44" s="44"/>
      <c r="C44" s="44"/>
      <c r="D44" s="44"/>
      <c r="E44" s="1"/>
      <c r="F44" s="1"/>
      <c r="G44" s="3"/>
      <c r="H44" s="3"/>
      <c r="I44" s="3"/>
      <c r="J44" s="3"/>
      <c r="K44" s="3"/>
      <c r="L44" s="3"/>
      <c r="M44" s="3"/>
      <c r="N44" s="3"/>
      <c r="O44" s="3"/>
      <c r="P44" s="3"/>
      <c r="Q44" s="3"/>
      <c r="R44" s="3"/>
      <c r="S44" s="3"/>
      <c r="T44" s="3"/>
      <c r="U44" s="3"/>
      <c r="V44" s="3"/>
      <c r="W44" s="3"/>
      <c r="X44" s="3"/>
      <c r="Y44" s="3"/>
      <c r="Z44" s="3"/>
    </row>
    <row r="45" ht="15.75" customHeight="1">
      <c r="A45" s="43"/>
      <c r="B45" s="44"/>
      <c r="C45" s="44"/>
      <c r="D45" s="44"/>
      <c r="E45" s="1"/>
      <c r="F45" s="1"/>
      <c r="G45" s="3"/>
      <c r="H45" s="3"/>
      <c r="I45" s="3"/>
      <c r="J45" s="3"/>
      <c r="K45" s="3"/>
      <c r="L45" s="3"/>
      <c r="M45" s="3"/>
      <c r="N45" s="3"/>
      <c r="O45" s="3"/>
      <c r="P45" s="3"/>
      <c r="Q45" s="3"/>
      <c r="R45" s="3"/>
      <c r="S45" s="3"/>
      <c r="T45" s="3"/>
      <c r="U45" s="3"/>
      <c r="V45" s="3"/>
      <c r="W45" s="3"/>
      <c r="X45" s="3"/>
      <c r="Y45" s="3"/>
      <c r="Z45" s="3"/>
    </row>
    <row r="46" ht="15.75" customHeight="1">
      <c r="A46" s="43"/>
      <c r="B46" s="44"/>
      <c r="C46" s="44"/>
      <c r="D46" s="44"/>
      <c r="E46" s="1"/>
      <c r="F46" s="1"/>
      <c r="G46" s="3"/>
      <c r="H46" s="3"/>
      <c r="I46" s="3"/>
      <c r="J46" s="3"/>
      <c r="K46" s="3"/>
      <c r="L46" s="3"/>
      <c r="M46" s="3"/>
      <c r="N46" s="3"/>
      <c r="O46" s="3"/>
      <c r="P46" s="3"/>
      <c r="Q46" s="3"/>
      <c r="R46" s="3"/>
      <c r="S46" s="3"/>
      <c r="T46" s="3"/>
      <c r="U46" s="3"/>
      <c r="V46" s="3"/>
      <c r="W46" s="3"/>
      <c r="X46" s="3"/>
      <c r="Y46" s="3"/>
      <c r="Z46" s="3"/>
    </row>
    <row r="47" ht="15.75" customHeight="1">
      <c r="A47" s="43"/>
      <c r="B47" s="44"/>
      <c r="C47" s="44"/>
      <c r="D47" s="44"/>
      <c r="E47" s="1"/>
      <c r="F47" s="1"/>
      <c r="G47" s="3"/>
      <c r="H47" s="3"/>
      <c r="I47" s="3"/>
      <c r="J47" s="3"/>
      <c r="K47" s="3"/>
      <c r="L47" s="3"/>
      <c r="M47" s="3"/>
      <c r="N47" s="3"/>
      <c r="O47" s="3"/>
      <c r="P47" s="3"/>
      <c r="Q47" s="3"/>
      <c r="R47" s="3"/>
      <c r="S47" s="3"/>
      <c r="T47" s="3"/>
      <c r="U47" s="3"/>
      <c r="V47" s="3"/>
      <c r="W47" s="3"/>
      <c r="X47" s="3"/>
      <c r="Y47" s="3"/>
      <c r="Z47" s="3"/>
    </row>
    <row r="48" ht="15.75" customHeight="1">
      <c r="A48" s="43"/>
      <c r="B48" s="44"/>
      <c r="C48" s="44"/>
      <c r="D48" s="44"/>
      <c r="E48" s="1"/>
      <c r="F48" s="1"/>
      <c r="G48" s="3"/>
      <c r="H48" s="3"/>
      <c r="I48" s="3"/>
      <c r="J48" s="3"/>
      <c r="K48" s="3"/>
      <c r="L48" s="3"/>
      <c r="M48" s="3"/>
      <c r="N48" s="3"/>
      <c r="O48" s="3"/>
      <c r="P48" s="3"/>
      <c r="Q48" s="3"/>
      <c r="R48" s="3"/>
      <c r="S48" s="3"/>
      <c r="T48" s="3"/>
      <c r="U48" s="3"/>
      <c r="V48" s="3"/>
      <c r="W48" s="3"/>
      <c r="X48" s="3"/>
      <c r="Y48" s="3"/>
      <c r="Z48" s="3"/>
    </row>
    <row r="49" ht="15.75" customHeight="1">
      <c r="A49" s="43"/>
      <c r="B49" s="44"/>
      <c r="C49" s="44"/>
      <c r="D49" s="44"/>
      <c r="E49" s="1"/>
      <c r="F49" s="1"/>
      <c r="G49" s="3"/>
      <c r="H49" s="3"/>
      <c r="I49" s="3"/>
      <c r="J49" s="3"/>
      <c r="K49" s="3"/>
      <c r="L49" s="3"/>
      <c r="M49" s="3"/>
      <c r="N49" s="3"/>
      <c r="O49" s="3"/>
      <c r="P49" s="3"/>
      <c r="Q49" s="3"/>
      <c r="R49" s="3"/>
      <c r="S49" s="3"/>
      <c r="T49" s="3"/>
      <c r="U49" s="3"/>
      <c r="V49" s="3"/>
      <c r="W49" s="3"/>
      <c r="X49" s="3"/>
      <c r="Y49" s="3"/>
      <c r="Z49" s="3"/>
    </row>
    <row r="50" ht="15.75" customHeight="1">
      <c r="A50" s="43"/>
      <c r="B50" s="44"/>
      <c r="C50" s="44"/>
      <c r="D50" s="44"/>
      <c r="E50" s="1"/>
      <c r="F50" s="1"/>
      <c r="G50" s="3"/>
      <c r="H50" s="3"/>
      <c r="I50" s="3"/>
      <c r="J50" s="3"/>
      <c r="K50" s="3"/>
      <c r="L50" s="3"/>
      <c r="M50" s="3"/>
      <c r="N50" s="3"/>
      <c r="O50" s="3"/>
      <c r="P50" s="3"/>
      <c r="Q50" s="3"/>
      <c r="R50" s="3"/>
      <c r="S50" s="3"/>
      <c r="T50" s="3"/>
      <c r="U50" s="3"/>
      <c r="V50" s="3"/>
      <c r="W50" s="3"/>
      <c r="X50" s="3"/>
      <c r="Y50" s="3"/>
      <c r="Z50" s="3"/>
    </row>
    <row r="51" ht="15.75" customHeight="1">
      <c r="A51" s="43"/>
      <c r="B51" s="44"/>
      <c r="C51" s="44"/>
      <c r="D51" s="44"/>
      <c r="E51" s="1"/>
      <c r="F51" s="1"/>
      <c r="G51" s="3"/>
      <c r="H51" s="3"/>
      <c r="I51" s="3"/>
      <c r="J51" s="3"/>
      <c r="K51" s="3"/>
      <c r="L51" s="3"/>
      <c r="M51" s="3"/>
      <c r="N51" s="3"/>
      <c r="O51" s="3"/>
      <c r="P51" s="3"/>
      <c r="Q51" s="3"/>
      <c r="R51" s="3"/>
      <c r="S51" s="3"/>
      <c r="T51" s="3"/>
      <c r="U51" s="3"/>
      <c r="V51" s="3"/>
      <c r="W51" s="3"/>
      <c r="X51" s="3"/>
      <c r="Y51" s="3"/>
      <c r="Z51" s="3"/>
    </row>
    <row r="52" ht="15.75" customHeight="1">
      <c r="A52" s="43"/>
      <c r="B52" s="44"/>
      <c r="C52" s="44"/>
      <c r="D52" s="44"/>
      <c r="E52" s="1"/>
      <c r="F52" s="1"/>
      <c r="G52" s="3"/>
      <c r="H52" s="3"/>
      <c r="I52" s="3"/>
      <c r="J52" s="3"/>
      <c r="K52" s="3"/>
      <c r="L52" s="3"/>
      <c r="M52" s="3"/>
      <c r="N52" s="3"/>
      <c r="O52" s="3"/>
      <c r="P52" s="3"/>
      <c r="Q52" s="3"/>
      <c r="R52" s="3"/>
      <c r="S52" s="3"/>
      <c r="T52" s="3"/>
      <c r="U52" s="3"/>
      <c r="V52" s="3"/>
      <c r="W52" s="3"/>
      <c r="X52" s="3"/>
      <c r="Y52" s="3"/>
      <c r="Z52" s="3"/>
    </row>
    <row r="53" ht="15.75" customHeight="1">
      <c r="A53" s="43"/>
      <c r="B53" s="44"/>
      <c r="C53" s="44"/>
      <c r="D53" s="44"/>
      <c r="E53" s="1"/>
      <c r="F53" s="1"/>
      <c r="G53" s="3"/>
      <c r="H53" s="3"/>
      <c r="I53" s="3"/>
      <c r="J53" s="3"/>
      <c r="K53" s="3"/>
      <c r="L53" s="3"/>
      <c r="M53" s="3"/>
      <c r="N53" s="3"/>
      <c r="O53" s="3"/>
      <c r="P53" s="3"/>
      <c r="Q53" s="3"/>
      <c r="R53" s="3"/>
      <c r="S53" s="3"/>
      <c r="T53" s="3"/>
      <c r="U53" s="3"/>
      <c r="V53" s="3"/>
      <c r="W53" s="3"/>
      <c r="X53" s="3"/>
      <c r="Y53" s="3"/>
      <c r="Z53" s="3"/>
    </row>
    <row r="54" ht="15.75" customHeight="1">
      <c r="A54" s="43"/>
      <c r="B54" s="44"/>
      <c r="C54" s="44"/>
      <c r="D54" s="44"/>
      <c r="E54" s="1"/>
      <c r="F54" s="1"/>
      <c r="G54" s="3"/>
      <c r="H54" s="3"/>
      <c r="I54" s="3"/>
      <c r="J54" s="3"/>
      <c r="K54" s="3"/>
      <c r="L54" s="3"/>
      <c r="M54" s="3"/>
      <c r="N54" s="3"/>
      <c r="O54" s="3"/>
      <c r="P54" s="3"/>
      <c r="Q54" s="3"/>
      <c r="R54" s="3"/>
      <c r="S54" s="3"/>
      <c r="T54" s="3"/>
      <c r="U54" s="3"/>
      <c r="V54" s="3"/>
      <c r="W54" s="3"/>
      <c r="X54" s="3"/>
      <c r="Y54" s="3"/>
      <c r="Z54" s="3"/>
    </row>
    <row r="55" ht="15.75" customHeight="1">
      <c r="A55" s="43"/>
      <c r="B55" s="44"/>
      <c r="C55" s="44"/>
      <c r="D55" s="44"/>
      <c r="E55" s="1"/>
      <c r="F55" s="1"/>
      <c r="G55" s="3"/>
      <c r="H55" s="3"/>
      <c r="I55" s="3"/>
      <c r="J55" s="3"/>
      <c r="K55" s="3"/>
      <c r="L55" s="3"/>
      <c r="M55" s="3"/>
      <c r="N55" s="3"/>
      <c r="O55" s="3"/>
      <c r="P55" s="3"/>
      <c r="Q55" s="3"/>
      <c r="R55" s="3"/>
      <c r="S55" s="3"/>
      <c r="T55" s="3"/>
      <c r="U55" s="3"/>
      <c r="V55" s="3"/>
      <c r="W55" s="3"/>
      <c r="X55" s="3"/>
      <c r="Y55" s="3"/>
      <c r="Z55" s="3"/>
    </row>
    <row r="56" ht="15.75" customHeight="1">
      <c r="A56" s="43"/>
      <c r="B56" s="44"/>
      <c r="C56" s="44"/>
      <c r="D56" s="44"/>
      <c r="E56" s="1"/>
      <c r="F56" s="1"/>
      <c r="G56" s="3"/>
      <c r="H56" s="3"/>
      <c r="I56" s="3"/>
      <c r="J56" s="3"/>
      <c r="K56" s="3"/>
      <c r="L56" s="3"/>
      <c r="M56" s="3"/>
      <c r="N56" s="3"/>
      <c r="O56" s="3"/>
      <c r="P56" s="3"/>
      <c r="Q56" s="3"/>
      <c r="R56" s="3"/>
      <c r="S56" s="3"/>
      <c r="T56" s="3"/>
      <c r="U56" s="3"/>
      <c r="V56" s="3"/>
      <c r="W56" s="3"/>
      <c r="X56" s="3"/>
      <c r="Y56" s="3"/>
      <c r="Z56" s="3"/>
    </row>
    <row r="57" ht="15.75" customHeight="1">
      <c r="A57" s="43"/>
      <c r="B57" s="44"/>
      <c r="C57" s="44"/>
      <c r="D57" s="44"/>
      <c r="E57" s="1"/>
      <c r="F57" s="1"/>
      <c r="G57" s="3"/>
      <c r="H57" s="3"/>
      <c r="I57" s="3"/>
      <c r="J57" s="3"/>
      <c r="K57" s="3"/>
      <c r="L57" s="3"/>
      <c r="M57" s="3"/>
      <c r="N57" s="3"/>
      <c r="O57" s="3"/>
      <c r="P57" s="3"/>
      <c r="Q57" s="3"/>
      <c r="R57" s="3"/>
      <c r="S57" s="3"/>
      <c r="T57" s="3"/>
      <c r="U57" s="3"/>
      <c r="V57" s="3"/>
      <c r="W57" s="3"/>
      <c r="X57" s="3"/>
      <c r="Y57" s="3"/>
      <c r="Z57" s="3"/>
    </row>
    <row r="58" ht="15.75" customHeight="1">
      <c r="A58" s="43"/>
      <c r="B58" s="44"/>
      <c r="C58" s="44"/>
      <c r="D58" s="44"/>
      <c r="E58" s="1"/>
      <c r="F58" s="1"/>
      <c r="G58" s="3"/>
      <c r="H58" s="3"/>
      <c r="I58" s="3"/>
      <c r="J58" s="3"/>
      <c r="K58" s="3"/>
      <c r="L58" s="3"/>
      <c r="M58" s="3"/>
      <c r="N58" s="3"/>
      <c r="O58" s="3"/>
      <c r="P58" s="3"/>
      <c r="Q58" s="3"/>
      <c r="R58" s="3"/>
      <c r="S58" s="3"/>
      <c r="T58" s="3"/>
      <c r="U58" s="3"/>
      <c r="V58" s="3"/>
      <c r="W58" s="3"/>
      <c r="X58" s="3"/>
      <c r="Y58" s="3"/>
      <c r="Z58" s="3"/>
    </row>
    <row r="59" ht="15.75" customHeight="1">
      <c r="A59" s="43"/>
      <c r="B59" s="44"/>
      <c r="C59" s="44"/>
      <c r="D59" s="44"/>
      <c r="E59" s="1"/>
      <c r="F59" s="1"/>
      <c r="G59" s="3"/>
      <c r="H59" s="3"/>
      <c r="I59" s="3"/>
      <c r="J59" s="3"/>
      <c r="K59" s="3"/>
      <c r="L59" s="3"/>
      <c r="M59" s="3"/>
      <c r="N59" s="3"/>
      <c r="O59" s="3"/>
      <c r="P59" s="3"/>
      <c r="Q59" s="3"/>
      <c r="R59" s="3"/>
      <c r="S59" s="3"/>
      <c r="T59" s="3"/>
      <c r="U59" s="3"/>
      <c r="V59" s="3"/>
      <c r="W59" s="3"/>
      <c r="X59" s="3"/>
      <c r="Y59" s="3"/>
      <c r="Z59" s="3"/>
    </row>
    <row r="60" ht="15.75" customHeight="1">
      <c r="A60" s="43"/>
      <c r="B60" s="44"/>
      <c r="C60" s="44"/>
      <c r="D60" s="44"/>
      <c r="E60" s="1"/>
      <c r="F60" s="1"/>
      <c r="G60" s="3"/>
      <c r="H60" s="3"/>
      <c r="I60" s="3"/>
      <c r="J60" s="3"/>
      <c r="K60" s="3"/>
      <c r="L60" s="3"/>
      <c r="M60" s="3"/>
      <c r="N60" s="3"/>
      <c r="O60" s="3"/>
      <c r="P60" s="3"/>
      <c r="Q60" s="3"/>
      <c r="R60" s="3"/>
      <c r="S60" s="3"/>
      <c r="T60" s="3"/>
      <c r="U60" s="3"/>
      <c r="V60" s="3"/>
      <c r="W60" s="3"/>
      <c r="X60" s="3"/>
      <c r="Y60" s="3"/>
      <c r="Z60" s="3"/>
    </row>
    <row r="61" ht="15.75" customHeight="1">
      <c r="A61" s="43"/>
      <c r="B61" s="44"/>
      <c r="C61" s="44"/>
      <c r="D61" s="44"/>
      <c r="E61" s="1"/>
      <c r="F61" s="1"/>
      <c r="G61" s="3"/>
      <c r="H61" s="3"/>
      <c r="I61" s="3"/>
      <c r="J61" s="3"/>
      <c r="K61" s="3"/>
      <c r="L61" s="3"/>
      <c r="M61" s="3"/>
      <c r="N61" s="3"/>
      <c r="O61" s="3"/>
      <c r="P61" s="3"/>
      <c r="Q61" s="3"/>
      <c r="R61" s="3"/>
      <c r="S61" s="3"/>
      <c r="T61" s="3"/>
      <c r="U61" s="3"/>
      <c r="V61" s="3"/>
      <c r="W61" s="3"/>
      <c r="X61" s="3"/>
      <c r="Y61" s="3"/>
      <c r="Z61" s="3"/>
    </row>
    <row r="62" ht="15.75" customHeight="1">
      <c r="A62" s="43"/>
      <c r="B62" s="44"/>
      <c r="C62" s="44"/>
      <c r="D62" s="44"/>
      <c r="E62" s="1"/>
      <c r="F62" s="1"/>
      <c r="G62" s="3"/>
      <c r="H62" s="3"/>
      <c r="I62" s="3"/>
      <c r="J62" s="3"/>
      <c r="K62" s="3"/>
      <c r="L62" s="3"/>
      <c r="M62" s="3"/>
      <c r="N62" s="3"/>
      <c r="O62" s="3"/>
      <c r="P62" s="3"/>
      <c r="Q62" s="3"/>
      <c r="R62" s="3"/>
      <c r="S62" s="3"/>
      <c r="T62" s="3"/>
      <c r="U62" s="3"/>
      <c r="V62" s="3"/>
      <c r="W62" s="3"/>
      <c r="X62" s="3"/>
      <c r="Y62" s="3"/>
      <c r="Z62" s="3"/>
    </row>
    <row r="63" ht="15.75" customHeight="1">
      <c r="A63" s="43"/>
      <c r="B63" s="44"/>
      <c r="C63" s="44"/>
      <c r="D63" s="44"/>
      <c r="E63" s="1"/>
      <c r="F63" s="1"/>
      <c r="G63" s="3"/>
      <c r="H63" s="3"/>
      <c r="I63" s="3"/>
      <c r="J63" s="3"/>
      <c r="K63" s="3"/>
      <c r="L63" s="3"/>
      <c r="M63" s="3"/>
      <c r="N63" s="3"/>
      <c r="O63" s="3"/>
      <c r="P63" s="3"/>
      <c r="Q63" s="3"/>
      <c r="R63" s="3"/>
      <c r="S63" s="3"/>
      <c r="T63" s="3"/>
      <c r="U63" s="3"/>
      <c r="V63" s="3"/>
      <c r="W63" s="3"/>
      <c r="X63" s="3"/>
      <c r="Y63" s="3"/>
      <c r="Z63" s="3"/>
    </row>
    <row r="64" ht="15.75" customHeight="1">
      <c r="A64" s="43"/>
      <c r="B64" s="44"/>
      <c r="C64" s="44"/>
      <c r="D64" s="44"/>
      <c r="E64" s="1"/>
      <c r="F64" s="1"/>
      <c r="G64" s="3"/>
      <c r="H64" s="3"/>
      <c r="I64" s="3"/>
      <c r="J64" s="3"/>
      <c r="K64" s="3"/>
      <c r="L64" s="3"/>
      <c r="M64" s="3"/>
      <c r="N64" s="3"/>
      <c r="O64" s="3"/>
      <c r="P64" s="3"/>
      <c r="Q64" s="3"/>
      <c r="R64" s="3"/>
      <c r="S64" s="3"/>
      <c r="T64" s="3"/>
      <c r="U64" s="3"/>
      <c r="V64" s="3"/>
      <c r="W64" s="3"/>
      <c r="X64" s="3"/>
      <c r="Y64" s="3"/>
      <c r="Z64" s="3"/>
    </row>
    <row r="65" ht="15.75" customHeight="1">
      <c r="A65" s="43"/>
      <c r="B65" s="44"/>
      <c r="C65" s="44"/>
      <c r="D65" s="44"/>
      <c r="E65" s="1"/>
      <c r="F65" s="1"/>
      <c r="G65" s="3"/>
      <c r="H65" s="3"/>
      <c r="I65" s="3"/>
      <c r="J65" s="3"/>
      <c r="K65" s="3"/>
      <c r="L65" s="3"/>
      <c r="M65" s="3"/>
      <c r="N65" s="3"/>
      <c r="O65" s="3"/>
      <c r="P65" s="3"/>
      <c r="Q65" s="3"/>
      <c r="R65" s="3"/>
      <c r="S65" s="3"/>
      <c r="T65" s="3"/>
      <c r="U65" s="3"/>
      <c r="V65" s="3"/>
      <c r="W65" s="3"/>
      <c r="X65" s="3"/>
      <c r="Y65" s="3"/>
      <c r="Z65" s="3"/>
    </row>
    <row r="66" ht="15.75" customHeight="1">
      <c r="A66" s="43"/>
      <c r="B66" s="44"/>
      <c r="C66" s="44"/>
      <c r="D66" s="44"/>
      <c r="E66" s="1"/>
      <c r="F66" s="1"/>
      <c r="G66" s="3"/>
      <c r="H66" s="3"/>
      <c r="I66" s="3"/>
      <c r="J66" s="3"/>
      <c r="K66" s="3"/>
      <c r="L66" s="3"/>
      <c r="M66" s="3"/>
      <c r="N66" s="3"/>
      <c r="O66" s="3"/>
      <c r="P66" s="3"/>
      <c r="Q66" s="3"/>
      <c r="R66" s="3"/>
      <c r="S66" s="3"/>
      <c r="T66" s="3"/>
      <c r="U66" s="3"/>
      <c r="V66" s="3"/>
      <c r="W66" s="3"/>
      <c r="X66" s="3"/>
      <c r="Y66" s="3"/>
      <c r="Z66" s="3"/>
    </row>
    <row r="67" ht="15.75" customHeight="1">
      <c r="A67" s="43"/>
      <c r="B67" s="44"/>
      <c r="C67" s="44"/>
      <c r="D67" s="44"/>
      <c r="E67" s="1"/>
      <c r="F67" s="1"/>
      <c r="G67" s="3"/>
      <c r="H67" s="3"/>
      <c r="I67" s="3"/>
      <c r="J67" s="3"/>
      <c r="K67" s="3"/>
      <c r="L67" s="3"/>
      <c r="M67" s="3"/>
      <c r="N67" s="3"/>
      <c r="O67" s="3"/>
      <c r="P67" s="3"/>
      <c r="Q67" s="3"/>
      <c r="R67" s="3"/>
      <c r="S67" s="3"/>
      <c r="T67" s="3"/>
      <c r="U67" s="3"/>
      <c r="V67" s="3"/>
      <c r="W67" s="3"/>
      <c r="X67" s="3"/>
      <c r="Y67" s="3"/>
      <c r="Z67" s="3"/>
    </row>
    <row r="68" ht="15.75" customHeight="1">
      <c r="A68" s="43"/>
      <c r="B68" s="44"/>
      <c r="C68" s="44"/>
      <c r="D68" s="44"/>
      <c r="E68" s="1"/>
      <c r="F68" s="1"/>
      <c r="G68" s="3"/>
      <c r="H68" s="3"/>
      <c r="I68" s="3"/>
      <c r="J68" s="3"/>
      <c r="K68" s="3"/>
      <c r="L68" s="3"/>
      <c r="M68" s="3"/>
      <c r="N68" s="3"/>
      <c r="O68" s="3"/>
      <c r="P68" s="3"/>
      <c r="Q68" s="3"/>
      <c r="R68" s="3"/>
      <c r="S68" s="3"/>
      <c r="T68" s="3"/>
      <c r="U68" s="3"/>
      <c r="V68" s="3"/>
      <c r="W68" s="3"/>
      <c r="X68" s="3"/>
      <c r="Y68" s="3"/>
      <c r="Z68" s="3"/>
    </row>
    <row r="69" ht="15.75" customHeight="1">
      <c r="A69" s="43"/>
      <c r="B69" s="44"/>
      <c r="C69" s="44"/>
      <c r="D69" s="44"/>
      <c r="E69" s="1"/>
      <c r="F69" s="1"/>
      <c r="G69" s="3"/>
      <c r="H69" s="3"/>
      <c r="I69" s="3"/>
      <c r="J69" s="3"/>
      <c r="K69" s="3"/>
      <c r="L69" s="3"/>
      <c r="M69" s="3"/>
      <c r="N69" s="3"/>
      <c r="O69" s="3"/>
      <c r="P69" s="3"/>
      <c r="Q69" s="3"/>
      <c r="R69" s="3"/>
      <c r="S69" s="3"/>
      <c r="T69" s="3"/>
      <c r="U69" s="3"/>
      <c r="V69" s="3"/>
      <c r="W69" s="3"/>
      <c r="X69" s="3"/>
      <c r="Y69" s="3"/>
      <c r="Z69" s="3"/>
    </row>
    <row r="70" ht="15.75" customHeight="1">
      <c r="A70" s="43"/>
      <c r="B70" s="44"/>
      <c r="C70" s="44"/>
      <c r="D70" s="44"/>
      <c r="E70" s="1"/>
      <c r="F70" s="1"/>
      <c r="G70" s="3"/>
      <c r="H70" s="3"/>
      <c r="I70" s="3"/>
      <c r="J70" s="3"/>
      <c r="K70" s="3"/>
      <c r="L70" s="3"/>
      <c r="M70" s="3"/>
      <c r="N70" s="3"/>
      <c r="O70" s="3"/>
      <c r="P70" s="3"/>
      <c r="Q70" s="3"/>
      <c r="R70" s="3"/>
      <c r="S70" s="3"/>
      <c r="T70" s="3"/>
      <c r="U70" s="3"/>
      <c r="V70" s="3"/>
      <c r="W70" s="3"/>
      <c r="X70" s="3"/>
      <c r="Y70" s="3"/>
      <c r="Z70" s="3"/>
    </row>
    <row r="71" ht="15.75" customHeight="1">
      <c r="A71" s="43"/>
      <c r="B71" s="44"/>
      <c r="C71" s="44"/>
      <c r="D71" s="44"/>
      <c r="E71" s="1"/>
      <c r="F71" s="1"/>
      <c r="G71" s="3"/>
      <c r="H71" s="3"/>
      <c r="I71" s="3"/>
      <c r="J71" s="3"/>
      <c r="K71" s="3"/>
      <c r="L71" s="3"/>
      <c r="M71" s="3"/>
      <c r="N71" s="3"/>
      <c r="O71" s="3"/>
      <c r="P71" s="3"/>
      <c r="Q71" s="3"/>
      <c r="R71" s="3"/>
      <c r="S71" s="3"/>
      <c r="T71" s="3"/>
      <c r="U71" s="3"/>
      <c r="V71" s="3"/>
      <c r="W71" s="3"/>
      <c r="X71" s="3"/>
      <c r="Y71" s="3"/>
      <c r="Z71" s="3"/>
    </row>
    <row r="72" ht="15.75" customHeight="1">
      <c r="A72" s="43"/>
      <c r="B72" s="44"/>
      <c r="C72" s="44"/>
      <c r="D72" s="44"/>
      <c r="E72" s="1"/>
      <c r="F72" s="1"/>
      <c r="G72" s="3"/>
      <c r="H72" s="3"/>
      <c r="I72" s="3"/>
      <c r="J72" s="3"/>
      <c r="K72" s="3"/>
      <c r="L72" s="3"/>
      <c r="M72" s="3"/>
      <c r="N72" s="3"/>
      <c r="O72" s="3"/>
      <c r="P72" s="3"/>
      <c r="Q72" s="3"/>
      <c r="R72" s="3"/>
      <c r="S72" s="3"/>
      <c r="T72" s="3"/>
      <c r="U72" s="3"/>
      <c r="V72" s="3"/>
      <c r="W72" s="3"/>
      <c r="X72" s="3"/>
      <c r="Y72" s="3"/>
      <c r="Z72" s="3"/>
    </row>
    <row r="73" ht="15.75" customHeight="1">
      <c r="A73" s="43"/>
      <c r="B73" s="44"/>
      <c r="C73" s="44"/>
      <c r="D73" s="44"/>
      <c r="E73" s="1"/>
      <c r="F73" s="1"/>
      <c r="G73" s="3"/>
      <c r="H73" s="3"/>
      <c r="I73" s="3"/>
      <c r="J73" s="3"/>
      <c r="K73" s="3"/>
      <c r="L73" s="3"/>
      <c r="M73" s="3"/>
      <c r="N73" s="3"/>
      <c r="O73" s="3"/>
      <c r="P73" s="3"/>
      <c r="Q73" s="3"/>
      <c r="R73" s="3"/>
      <c r="S73" s="3"/>
      <c r="T73" s="3"/>
      <c r="U73" s="3"/>
      <c r="V73" s="3"/>
      <c r="W73" s="3"/>
      <c r="X73" s="3"/>
      <c r="Y73" s="3"/>
      <c r="Z73" s="3"/>
    </row>
    <row r="74" ht="15.75" customHeight="1">
      <c r="A74" s="43"/>
      <c r="B74" s="44"/>
      <c r="C74" s="44"/>
      <c r="D74" s="44"/>
      <c r="E74" s="1"/>
      <c r="F74" s="1"/>
      <c r="G74" s="3"/>
      <c r="H74" s="3"/>
      <c r="I74" s="3"/>
      <c r="J74" s="3"/>
      <c r="K74" s="3"/>
      <c r="L74" s="3"/>
      <c r="M74" s="3"/>
      <c r="N74" s="3"/>
      <c r="O74" s="3"/>
      <c r="P74" s="3"/>
      <c r="Q74" s="3"/>
      <c r="R74" s="3"/>
      <c r="S74" s="3"/>
      <c r="T74" s="3"/>
      <c r="U74" s="3"/>
      <c r="V74" s="3"/>
      <c r="W74" s="3"/>
      <c r="X74" s="3"/>
      <c r="Y74" s="3"/>
      <c r="Z74" s="3"/>
    </row>
    <row r="75" ht="15.75" customHeight="1">
      <c r="A75" s="43"/>
      <c r="B75" s="44"/>
      <c r="C75" s="44"/>
      <c r="D75" s="44"/>
      <c r="E75" s="1"/>
      <c r="F75" s="1"/>
      <c r="G75" s="3"/>
      <c r="H75" s="3"/>
      <c r="I75" s="3"/>
      <c r="J75" s="3"/>
      <c r="K75" s="3"/>
      <c r="L75" s="3"/>
      <c r="M75" s="3"/>
      <c r="N75" s="3"/>
      <c r="O75" s="3"/>
      <c r="P75" s="3"/>
      <c r="Q75" s="3"/>
      <c r="R75" s="3"/>
      <c r="S75" s="3"/>
      <c r="T75" s="3"/>
      <c r="U75" s="3"/>
      <c r="V75" s="3"/>
      <c r="W75" s="3"/>
      <c r="X75" s="3"/>
      <c r="Y75" s="3"/>
      <c r="Z75" s="3"/>
    </row>
    <row r="76" ht="15.75" customHeight="1">
      <c r="A76" s="43"/>
      <c r="B76" s="44"/>
      <c r="C76" s="44"/>
      <c r="D76" s="44"/>
      <c r="E76" s="1"/>
      <c r="F76" s="1"/>
      <c r="G76" s="3"/>
      <c r="H76" s="3"/>
      <c r="I76" s="3"/>
      <c r="J76" s="3"/>
      <c r="K76" s="3"/>
      <c r="L76" s="3"/>
      <c r="M76" s="3"/>
      <c r="N76" s="3"/>
      <c r="O76" s="3"/>
      <c r="P76" s="3"/>
      <c r="Q76" s="3"/>
      <c r="R76" s="3"/>
      <c r="S76" s="3"/>
      <c r="T76" s="3"/>
      <c r="U76" s="3"/>
      <c r="V76" s="3"/>
      <c r="W76" s="3"/>
      <c r="X76" s="3"/>
      <c r="Y76" s="3"/>
      <c r="Z76" s="3"/>
    </row>
    <row r="77" ht="15.75" customHeight="1">
      <c r="A77" s="43"/>
      <c r="B77" s="44"/>
      <c r="C77" s="44"/>
      <c r="D77" s="44"/>
      <c r="E77" s="1"/>
      <c r="F77" s="1"/>
      <c r="G77" s="3"/>
      <c r="H77" s="3"/>
      <c r="I77" s="3"/>
      <c r="J77" s="3"/>
      <c r="K77" s="3"/>
      <c r="L77" s="3"/>
      <c r="M77" s="3"/>
      <c r="N77" s="3"/>
      <c r="O77" s="3"/>
      <c r="P77" s="3"/>
      <c r="Q77" s="3"/>
      <c r="R77" s="3"/>
      <c r="S77" s="3"/>
      <c r="T77" s="3"/>
      <c r="U77" s="3"/>
      <c r="V77" s="3"/>
      <c r="W77" s="3"/>
      <c r="X77" s="3"/>
      <c r="Y77" s="3"/>
      <c r="Z77" s="3"/>
    </row>
    <row r="78" ht="15.75" customHeight="1">
      <c r="A78" s="43"/>
      <c r="B78" s="44"/>
      <c r="C78" s="44"/>
      <c r="D78" s="44"/>
      <c r="E78" s="1"/>
      <c r="F78" s="1"/>
      <c r="G78" s="3"/>
      <c r="H78" s="3"/>
      <c r="I78" s="3"/>
      <c r="J78" s="3"/>
      <c r="K78" s="3"/>
      <c r="L78" s="3"/>
      <c r="M78" s="3"/>
      <c r="N78" s="3"/>
      <c r="O78" s="3"/>
      <c r="P78" s="3"/>
      <c r="Q78" s="3"/>
      <c r="R78" s="3"/>
      <c r="S78" s="3"/>
      <c r="T78" s="3"/>
      <c r="U78" s="3"/>
      <c r="V78" s="3"/>
      <c r="W78" s="3"/>
      <c r="X78" s="3"/>
      <c r="Y78" s="3"/>
      <c r="Z78" s="3"/>
    </row>
    <row r="79" ht="15.75" customHeight="1">
      <c r="A79" s="43"/>
      <c r="B79" s="44"/>
      <c r="C79" s="44"/>
      <c r="D79" s="44"/>
      <c r="E79" s="1"/>
      <c r="F79" s="1"/>
      <c r="G79" s="3"/>
      <c r="H79" s="3"/>
      <c r="I79" s="3"/>
      <c r="J79" s="3"/>
      <c r="K79" s="3"/>
      <c r="L79" s="3"/>
      <c r="M79" s="3"/>
      <c r="N79" s="3"/>
      <c r="O79" s="3"/>
      <c r="P79" s="3"/>
      <c r="Q79" s="3"/>
      <c r="R79" s="3"/>
      <c r="S79" s="3"/>
      <c r="T79" s="3"/>
      <c r="U79" s="3"/>
      <c r="V79" s="3"/>
      <c r="W79" s="3"/>
      <c r="X79" s="3"/>
      <c r="Y79" s="3"/>
      <c r="Z79" s="3"/>
    </row>
    <row r="80" ht="15.75" customHeight="1">
      <c r="A80" s="43"/>
      <c r="B80" s="44"/>
      <c r="C80" s="44"/>
      <c r="D80" s="44"/>
      <c r="E80" s="1"/>
      <c r="F80" s="1"/>
      <c r="G80" s="3"/>
      <c r="H80" s="3"/>
      <c r="I80" s="3"/>
      <c r="J80" s="3"/>
      <c r="K80" s="3"/>
      <c r="L80" s="3"/>
      <c r="M80" s="3"/>
      <c r="N80" s="3"/>
      <c r="O80" s="3"/>
      <c r="P80" s="3"/>
      <c r="Q80" s="3"/>
      <c r="R80" s="3"/>
      <c r="S80" s="3"/>
      <c r="T80" s="3"/>
      <c r="U80" s="3"/>
      <c r="V80" s="3"/>
      <c r="W80" s="3"/>
      <c r="X80" s="3"/>
      <c r="Y80" s="3"/>
      <c r="Z80" s="3"/>
    </row>
    <row r="81" ht="15.75" customHeight="1">
      <c r="A81" s="43"/>
      <c r="B81" s="44"/>
      <c r="C81" s="44"/>
      <c r="D81" s="44"/>
      <c r="E81" s="1"/>
      <c r="F81" s="1"/>
      <c r="G81" s="3"/>
      <c r="H81" s="3"/>
      <c r="I81" s="3"/>
      <c r="J81" s="3"/>
      <c r="K81" s="3"/>
      <c r="L81" s="3"/>
      <c r="M81" s="3"/>
      <c r="N81" s="3"/>
      <c r="O81" s="3"/>
      <c r="P81" s="3"/>
      <c r="Q81" s="3"/>
      <c r="R81" s="3"/>
      <c r="S81" s="3"/>
      <c r="T81" s="3"/>
      <c r="U81" s="3"/>
      <c r="V81" s="3"/>
      <c r="W81" s="3"/>
      <c r="X81" s="3"/>
      <c r="Y81" s="3"/>
      <c r="Z81" s="3"/>
    </row>
    <row r="82" ht="15.75" customHeight="1">
      <c r="A82" s="43"/>
      <c r="B82" s="44"/>
      <c r="C82" s="44"/>
      <c r="D82" s="44"/>
      <c r="E82" s="1"/>
      <c r="F82" s="1"/>
      <c r="G82" s="3"/>
      <c r="H82" s="3"/>
      <c r="I82" s="3"/>
      <c r="J82" s="3"/>
      <c r="K82" s="3"/>
      <c r="L82" s="3"/>
      <c r="M82" s="3"/>
      <c r="N82" s="3"/>
      <c r="O82" s="3"/>
      <c r="P82" s="3"/>
      <c r="Q82" s="3"/>
      <c r="R82" s="3"/>
      <c r="S82" s="3"/>
      <c r="T82" s="3"/>
      <c r="U82" s="3"/>
      <c r="V82" s="3"/>
      <c r="W82" s="3"/>
      <c r="X82" s="3"/>
      <c r="Y82" s="3"/>
      <c r="Z82" s="3"/>
    </row>
    <row r="83" ht="15.75" customHeight="1">
      <c r="A83" s="43"/>
      <c r="B83" s="44"/>
      <c r="C83" s="44"/>
      <c r="D83" s="44"/>
      <c r="E83" s="1"/>
      <c r="F83" s="1"/>
      <c r="G83" s="3"/>
      <c r="H83" s="3"/>
      <c r="I83" s="3"/>
      <c r="J83" s="3"/>
      <c r="K83" s="3"/>
      <c r="L83" s="3"/>
      <c r="M83" s="3"/>
      <c r="N83" s="3"/>
      <c r="O83" s="3"/>
      <c r="P83" s="3"/>
      <c r="Q83" s="3"/>
      <c r="R83" s="3"/>
      <c r="S83" s="3"/>
      <c r="T83" s="3"/>
      <c r="U83" s="3"/>
      <c r="V83" s="3"/>
      <c r="W83" s="3"/>
      <c r="X83" s="3"/>
      <c r="Y83" s="3"/>
      <c r="Z83" s="3"/>
    </row>
    <row r="84" ht="15.75" customHeight="1">
      <c r="A84" s="43"/>
      <c r="B84" s="44"/>
      <c r="C84" s="44"/>
      <c r="D84" s="44"/>
      <c r="E84" s="1"/>
      <c r="F84" s="1"/>
      <c r="G84" s="3"/>
      <c r="H84" s="3"/>
      <c r="I84" s="3"/>
      <c r="J84" s="3"/>
      <c r="K84" s="3"/>
      <c r="L84" s="3"/>
      <c r="M84" s="3"/>
      <c r="N84" s="3"/>
      <c r="O84" s="3"/>
      <c r="P84" s="3"/>
      <c r="Q84" s="3"/>
      <c r="R84" s="3"/>
      <c r="S84" s="3"/>
      <c r="T84" s="3"/>
      <c r="U84" s="3"/>
      <c r="V84" s="3"/>
      <c r="W84" s="3"/>
      <c r="X84" s="3"/>
      <c r="Y84" s="3"/>
      <c r="Z84" s="3"/>
    </row>
    <row r="85" ht="15.75" customHeight="1">
      <c r="A85" s="43"/>
      <c r="B85" s="44"/>
      <c r="C85" s="44"/>
      <c r="D85" s="44"/>
      <c r="E85" s="1"/>
      <c r="F85" s="1"/>
      <c r="G85" s="3"/>
      <c r="H85" s="3"/>
      <c r="I85" s="3"/>
      <c r="J85" s="3"/>
      <c r="K85" s="3"/>
      <c r="L85" s="3"/>
      <c r="M85" s="3"/>
      <c r="N85" s="3"/>
      <c r="O85" s="3"/>
      <c r="P85" s="3"/>
      <c r="Q85" s="3"/>
      <c r="R85" s="3"/>
      <c r="S85" s="3"/>
      <c r="T85" s="3"/>
      <c r="U85" s="3"/>
      <c r="V85" s="3"/>
      <c r="W85" s="3"/>
      <c r="X85" s="3"/>
      <c r="Y85" s="3"/>
      <c r="Z85" s="3"/>
    </row>
    <row r="86" ht="15.75" customHeight="1">
      <c r="A86" s="43"/>
      <c r="B86" s="44"/>
      <c r="C86" s="44"/>
      <c r="D86" s="44"/>
      <c r="E86" s="1"/>
      <c r="F86" s="1"/>
      <c r="G86" s="3"/>
      <c r="H86" s="3"/>
      <c r="I86" s="3"/>
      <c r="J86" s="3"/>
      <c r="K86" s="3"/>
      <c r="L86" s="3"/>
      <c r="M86" s="3"/>
      <c r="N86" s="3"/>
      <c r="O86" s="3"/>
      <c r="P86" s="3"/>
      <c r="Q86" s="3"/>
      <c r="R86" s="3"/>
      <c r="S86" s="3"/>
      <c r="T86" s="3"/>
      <c r="U86" s="3"/>
      <c r="V86" s="3"/>
      <c r="W86" s="3"/>
      <c r="X86" s="3"/>
      <c r="Y86" s="3"/>
      <c r="Z86" s="3"/>
    </row>
    <row r="87" ht="15.75" customHeight="1">
      <c r="A87" s="43"/>
      <c r="B87" s="44"/>
      <c r="C87" s="44"/>
      <c r="D87" s="44"/>
      <c r="E87" s="1"/>
      <c r="F87" s="1"/>
      <c r="G87" s="3"/>
      <c r="H87" s="3"/>
      <c r="I87" s="3"/>
      <c r="J87" s="3"/>
      <c r="K87" s="3"/>
      <c r="L87" s="3"/>
      <c r="M87" s="3"/>
      <c r="N87" s="3"/>
      <c r="O87" s="3"/>
      <c r="P87" s="3"/>
      <c r="Q87" s="3"/>
      <c r="R87" s="3"/>
      <c r="S87" s="3"/>
      <c r="T87" s="3"/>
      <c r="U87" s="3"/>
      <c r="V87" s="3"/>
      <c r="W87" s="3"/>
      <c r="X87" s="3"/>
      <c r="Y87" s="3"/>
      <c r="Z87" s="3"/>
    </row>
    <row r="88" ht="15.75" customHeight="1">
      <c r="A88" s="43"/>
      <c r="B88" s="44"/>
      <c r="C88" s="44"/>
      <c r="D88" s="44"/>
      <c r="E88" s="1"/>
      <c r="F88" s="1"/>
      <c r="G88" s="3"/>
      <c r="H88" s="3"/>
      <c r="I88" s="3"/>
      <c r="J88" s="3"/>
      <c r="K88" s="3"/>
      <c r="L88" s="3"/>
      <c r="M88" s="3"/>
      <c r="N88" s="3"/>
      <c r="O88" s="3"/>
      <c r="P88" s="3"/>
      <c r="Q88" s="3"/>
      <c r="R88" s="3"/>
      <c r="S88" s="3"/>
      <c r="T88" s="3"/>
      <c r="U88" s="3"/>
      <c r="V88" s="3"/>
      <c r="W88" s="3"/>
      <c r="X88" s="3"/>
      <c r="Y88" s="3"/>
      <c r="Z88" s="3"/>
    </row>
    <row r="89" ht="15.75" customHeight="1">
      <c r="A89" s="43"/>
      <c r="B89" s="44"/>
      <c r="C89" s="44"/>
      <c r="D89" s="44"/>
      <c r="E89" s="1"/>
      <c r="F89" s="1"/>
      <c r="G89" s="3"/>
      <c r="H89" s="3"/>
      <c r="I89" s="3"/>
      <c r="J89" s="3"/>
      <c r="K89" s="3"/>
      <c r="L89" s="3"/>
      <c r="M89" s="3"/>
      <c r="N89" s="3"/>
      <c r="O89" s="3"/>
      <c r="P89" s="3"/>
      <c r="Q89" s="3"/>
      <c r="R89" s="3"/>
      <c r="S89" s="3"/>
      <c r="T89" s="3"/>
      <c r="U89" s="3"/>
      <c r="V89" s="3"/>
      <c r="W89" s="3"/>
      <c r="X89" s="3"/>
      <c r="Y89" s="3"/>
      <c r="Z89" s="3"/>
    </row>
    <row r="90" ht="15.75" customHeight="1">
      <c r="A90" s="43"/>
      <c r="B90" s="44"/>
      <c r="C90" s="44"/>
      <c r="D90" s="44"/>
      <c r="E90" s="1"/>
      <c r="F90" s="1"/>
      <c r="G90" s="3"/>
      <c r="H90" s="3"/>
      <c r="I90" s="3"/>
      <c r="J90" s="3"/>
      <c r="K90" s="3"/>
      <c r="L90" s="3"/>
      <c r="M90" s="3"/>
      <c r="N90" s="3"/>
      <c r="O90" s="3"/>
      <c r="P90" s="3"/>
      <c r="Q90" s="3"/>
      <c r="R90" s="3"/>
      <c r="S90" s="3"/>
      <c r="T90" s="3"/>
      <c r="U90" s="3"/>
      <c r="V90" s="3"/>
      <c r="W90" s="3"/>
      <c r="X90" s="3"/>
      <c r="Y90" s="3"/>
      <c r="Z90" s="3"/>
    </row>
    <row r="91" ht="15.75" customHeight="1">
      <c r="A91" s="43"/>
      <c r="B91" s="44"/>
      <c r="C91" s="44"/>
      <c r="D91" s="44"/>
      <c r="E91" s="1"/>
      <c r="F91" s="1"/>
      <c r="G91" s="3"/>
      <c r="H91" s="3"/>
      <c r="I91" s="3"/>
      <c r="J91" s="3"/>
      <c r="K91" s="3"/>
      <c r="L91" s="3"/>
      <c r="M91" s="3"/>
      <c r="N91" s="3"/>
      <c r="O91" s="3"/>
      <c r="P91" s="3"/>
      <c r="Q91" s="3"/>
      <c r="R91" s="3"/>
      <c r="S91" s="3"/>
      <c r="T91" s="3"/>
      <c r="U91" s="3"/>
      <c r="V91" s="3"/>
      <c r="W91" s="3"/>
      <c r="X91" s="3"/>
      <c r="Y91" s="3"/>
      <c r="Z91" s="3"/>
    </row>
    <row r="92" ht="15.75" customHeight="1">
      <c r="A92" s="43"/>
      <c r="B92" s="44"/>
      <c r="C92" s="44"/>
      <c r="D92" s="44"/>
      <c r="E92" s="1"/>
      <c r="F92" s="1"/>
      <c r="G92" s="3"/>
      <c r="H92" s="3"/>
      <c r="I92" s="3"/>
      <c r="J92" s="3"/>
      <c r="K92" s="3"/>
      <c r="L92" s="3"/>
      <c r="M92" s="3"/>
      <c r="N92" s="3"/>
      <c r="O92" s="3"/>
      <c r="P92" s="3"/>
      <c r="Q92" s="3"/>
      <c r="R92" s="3"/>
      <c r="S92" s="3"/>
      <c r="T92" s="3"/>
      <c r="U92" s="3"/>
      <c r="V92" s="3"/>
      <c r="W92" s="3"/>
      <c r="X92" s="3"/>
      <c r="Y92" s="3"/>
      <c r="Z92" s="3"/>
    </row>
    <row r="93" ht="15.75" customHeight="1">
      <c r="A93" s="43"/>
      <c r="B93" s="44"/>
      <c r="C93" s="44"/>
      <c r="D93" s="44"/>
      <c r="E93" s="1"/>
      <c r="F93" s="1"/>
      <c r="G93" s="3"/>
      <c r="H93" s="3"/>
      <c r="I93" s="3"/>
      <c r="J93" s="3"/>
      <c r="K93" s="3"/>
      <c r="L93" s="3"/>
      <c r="M93" s="3"/>
      <c r="N93" s="3"/>
      <c r="O93" s="3"/>
      <c r="P93" s="3"/>
      <c r="Q93" s="3"/>
      <c r="R93" s="3"/>
      <c r="S93" s="3"/>
      <c r="T93" s="3"/>
      <c r="U93" s="3"/>
      <c r="V93" s="3"/>
      <c r="W93" s="3"/>
      <c r="X93" s="3"/>
      <c r="Y93" s="3"/>
      <c r="Z93" s="3"/>
    </row>
    <row r="94" ht="15.75" customHeight="1">
      <c r="A94" s="43"/>
      <c r="B94" s="44"/>
      <c r="C94" s="44"/>
      <c r="D94" s="44"/>
      <c r="E94" s="1"/>
      <c r="F94" s="1"/>
      <c r="G94" s="3"/>
      <c r="H94" s="3"/>
      <c r="I94" s="3"/>
      <c r="J94" s="3"/>
      <c r="K94" s="3"/>
      <c r="L94" s="3"/>
      <c r="M94" s="3"/>
      <c r="N94" s="3"/>
      <c r="O94" s="3"/>
      <c r="P94" s="3"/>
      <c r="Q94" s="3"/>
      <c r="R94" s="3"/>
      <c r="S94" s="3"/>
      <c r="T94" s="3"/>
      <c r="U94" s="3"/>
      <c r="V94" s="3"/>
      <c r="W94" s="3"/>
      <c r="X94" s="3"/>
      <c r="Y94" s="3"/>
      <c r="Z94" s="3"/>
    </row>
    <row r="95" ht="15.75" customHeight="1">
      <c r="A95" s="43"/>
      <c r="B95" s="44"/>
      <c r="C95" s="44"/>
      <c r="D95" s="44"/>
      <c r="E95" s="1"/>
      <c r="F95" s="1"/>
      <c r="G95" s="3"/>
      <c r="H95" s="3"/>
      <c r="I95" s="3"/>
      <c r="J95" s="3"/>
      <c r="K95" s="3"/>
      <c r="L95" s="3"/>
      <c r="M95" s="3"/>
      <c r="N95" s="3"/>
      <c r="O95" s="3"/>
      <c r="P95" s="3"/>
      <c r="Q95" s="3"/>
      <c r="R95" s="3"/>
      <c r="S95" s="3"/>
      <c r="T95" s="3"/>
      <c r="U95" s="3"/>
      <c r="V95" s="3"/>
      <c r="W95" s="3"/>
      <c r="X95" s="3"/>
      <c r="Y95" s="3"/>
      <c r="Z95" s="3"/>
    </row>
    <row r="96" ht="15.75" customHeight="1">
      <c r="A96" s="43"/>
      <c r="B96" s="44"/>
      <c r="C96" s="44"/>
      <c r="D96" s="44"/>
      <c r="E96" s="1"/>
      <c r="F96" s="1"/>
      <c r="G96" s="3"/>
      <c r="H96" s="3"/>
      <c r="I96" s="3"/>
      <c r="J96" s="3"/>
      <c r="K96" s="3"/>
      <c r="L96" s="3"/>
      <c r="M96" s="3"/>
      <c r="N96" s="3"/>
      <c r="O96" s="3"/>
      <c r="P96" s="3"/>
      <c r="Q96" s="3"/>
      <c r="R96" s="3"/>
      <c r="S96" s="3"/>
      <c r="T96" s="3"/>
      <c r="U96" s="3"/>
      <c r="V96" s="3"/>
      <c r="W96" s="3"/>
      <c r="X96" s="3"/>
      <c r="Y96" s="3"/>
      <c r="Z96" s="3"/>
    </row>
    <row r="97" ht="15.75" customHeight="1">
      <c r="A97" s="43"/>
      <c r="B97" s="44"/>
      <c r="C97" s="44"/>
      <c r="D97" s="44"/>
      <c r="E97" s="1"/>
      <c r="F97" s="1"/>
      <c r="G97" s="3"/>
      <c r="H97" s="3"/>
      <c r="I97" s="3"/>
      <c r="J97" s="3"/>
      <c r="K97" s="3"/>
      <c r="L97" s="3"/>
      <c r="M97" s="3"/>
      <c r="N97" s="3"/>
      <c r="O97" s="3"/>
      <c r="P97" s="3"/>
      <c r="Q97" s="3"/>
      <c r="R97" s="3"/>
      <c r="S97" s="3"/>
      <c r="T97" s="3"/>
      <c r="U97" s="3"/>
      <c r="V97" s="3"/>
      <c r="W97" s="3"/>
      <c r="X97" s="3"/>
      <c r="Y97" s="3"/>
      <c r="Z97" s="3"/>
    </row>
    <row r="98" ht="15.75" customHeight="1">
      <c r="A98" s="43"/>
      <c r="B98" s="44"/>
      <c r="C98" s="44"/>
      <c r="D98" s="44"/>
      <c r="E98" s="1"/>
      <c r="F98" s="1"/>
      <c r="G98" s="3"/>
      <c r="H98" s="3"/>
      <c r="I98" s="3"/>
      <c r="J98" s="3"/>
      <c r="K98" s="3"/>
      <c r="L98" s="3"/>
      <c r="M98" s="3"/>
      <c r="N98" s="3"/>
      <c r="O98" s="3"/>
      <c r="P98" s="3"/>
      <c r="Q98" s="3"/>
      <c r="R98" s="3"/>
      <c r="S98" s="3"/>
      <c r="T98" s="3"/>
      <c r="U98" s="3"/>
      <c r="V98" s="3"/>
      <c r="W98" s="3"/>
      <c r="X98" s="3"/>
      <c r="Y98" s="3"/>
      <c r="Z98" s="3"/>
    </row>
    <row r="99" ht="15.75" customHeight="1">
      <c r="A99" s="43"/>
      <c r="B99" s="44"/>
      <c r="C99" s="44"/>
      <c r="D99" s="44"/>
      <c r="E99" s="1"/>
      <c r="F99" s="1"/>
      <c r="G99" s="3"/>
      <c r="H99" s="3"/>
      <c r="I99" s="3"/>
      <c r="J99" s="3"/>
      <c r="K99" s="3"/>
      <c r="L99" s="3"/>
      <c r="M99" s="3"/>
      <c r="N99" s="3"/>
      <c r="O99" s="3"/>
      <c r="P99" s="3"/>
      <c r="Q99" s="3"/>
      <c r="R99" s="3"/>
      <c r="S99" s="3"/>
      <c r="T99" s="3"/>
      <c r="U99" s="3"/>
      <c r="V99" s="3"/>
      <c r="W99" s="3"/>
      <c r="X99" s="3"/>
      <c r="Y99" s="3"/>
      <c r="Z99" s="3"/>
    </row>
    <row r="100" ht="15.75" customHeight="1">
      <c r="A100" s="43"/>
      <c r="B100" s="44"/>
      <c r="C100" s="44"/>
      <c r="D100" s="44"/>
      <c r="E100" s="1"/>
      <c r="F100" s="1"/>
      <c r="G100" s="3"/>
      <c r="H100" s="3"/>
      <c r="I100" s="3"/>
      <c r="J100" s="3"/>
      <c r="K100" s="3"/>
      <c r="L100" s="3"/>
      <c r="M100" s="3"/>
      <c r="N100" s="3"/>
      <c r="O100" s="3"/>
      <c r="P100" s="3"/>
      <c r="Q100" s="3"/>
      <c r="R100" s="3"/>
      <c r="S100" s="3"/>
      <c r="T100" s="3"/>
      <c r="U100" s="3"/>
      <c r="V100" s="3"/>
      <c r="W100" s="3"/>
      <c r="X100" s="3"/>
      <c r="Y100" s="3"/>
      <c r="Z100" s="3"/>
    </row>
    <row r="101" ht="15.75" customHeight="1">
      <c r="A101" s="43"/>
      <c r="B101" s="44"/>
      <c r="C101" s="44"/>
      <c r="D101" s="44"/>
      <c r="E101" s="1"/>
      <c r="F101" s="1"/>
      <c r="G101" s="3"/>
      <c r="H101" s="3"/>
      <c r="I101" s="3"/>
      <c r="J101" s="3"/>
      <c r="K101" s="3"/>
      <c r="L101" s="3"/>
      <c r="M101" s="3"/>
      <c r="N101" s="3"/>
      <c r="O101" s="3"/>
      <c r="P101" s="3"/>
      <c r="Q101" s="3"/>
      <c r="R101" s="3"/>
      <c r="S101" s="3"/>
      <c r="T101" s="3"/>
      <c r="U101" s="3"/>
      <c r="V101" s="3"/>
      <c r="W101" s="3"/>
      <c r="X101" s="3"/>
      <c r="Y101" s="3"/>
      <c r="Z101" s="3"/>
    </row>
    <row r="102" ht="15.75" customHeight="1">
      <c r="A102" s="43"/>
      <c r="B102" s="44"/>
      <c r="C102" s="44"/>
      <c r="D102" s="44"/>
      <c r="E102" s="1"/>
      <c r="F102" s="1"/>
      <c r="G102" s="3"/>
      <c r="H102" s="3"/>
      <c r="I102" s="3"/>
      <c r="J102" s="3"/>
      <c r="K102" s="3"/>
      <c r="L102" s="3"/>
      <c r="M102" s="3"/>
      <c r="N102" s="3"/>
      <c r="O102" s="3"/>
      <c r="P102" s="3"/>
      <c r="Q102" s="3"/>
      <c r="R102" s="3"/>
      <c r="S102" s="3"/>
      <c r="T102" s="3"/>
      <c r="U102" s="3"/>
      <c r="V102" s="3"/>
      <c r="W102" s="3"/>
      <c r="X102" s="3"/>
      <c r="Y102" s="3"/>
      <c r="Z102" s="3"/>
    </row>
    <row r="103" ht="15.75" customHeight="1">
      <c r="A103" s="43"/>
      <c r="B103" s="44"/>
      <c r="C103" s="44"/>
      <c r="D103" s="44"/>
      <c r="E103" s="1"/>
      <c r="F103" s="1"/>
      <c r="G103" s="3"/>
      <c r="H103" s="3"/>
      <c r="I103" s="3"/>
      <c r="J103" s="3"/>
      <c r="K103" s="3"/>
      <c r="L103" s="3"/>
      <c r="M103" s="3"/>
      <c r="N103" s="3"/>
      <c r="O103" s="3"/>
      <c r="P103" s="3"/>
      <c r="Q103" s="3"/>
      <c r="R103" s="3"/>
      <c r="S103" s="3"/>
      <c r="T103" s="3"/>
      <c r="U103" s="3"/>
      <c r="V103" s="3"/>
      <c r="W103" s="3"/>
      <c r="X103" s="3"/>
      <c r="Y103" s="3"/>
      <c r="Z103" s="3"/>
    </row>
    <row r="104" ht="15.75" customHeight="1">
      <c r="A104" s="43"/>
      <c r="B104" s="44"/>
      <c r="C104" s="44"/>
      <c r="D104" s="44"/>
      <c r="E104" s="1"/>
      <c r="F104" s="1"/>
      <c r="G104" s="3"/>
      <c r="H104" s="3"/>
      <c r="I104" s="3"/>
      <c r="J104" s="3"/>
      <c r="K104" s="3"/>
      <c r="L104" s="3"/>
      <c r="M104" s="3"/>
      <c r="N104" s="3"/>
      <c r="O104" s="3"/>
      <c r="P104" s="3"/>
      <c r="Q104" s="3"/>
      <c r="R104" s="3"/>
      <c r="S104" s="3"/>
      <c r="T104" s="3"/>
      <c r="U104" s="3"/>
      <c r="V104" s="3"/>
      <c r="W104" s="3"/>
      <c r="X104" s="3"/>
      <c r="Y104" s="3"/>
      <c r="Z104" s="3"/>
    </row>
    <row r="105" ht="15.75" customHeight="1">
      <c r="A105" s="43"/>
      <c r="B105" s="44"/>
      <c r="C105" s="44"/>
      <c r="D105" s="44"/>
      <c r="E105" s="1"/>
      <c r="F105" s="1"/>
      <c r="G105" s="3"/>
      <c r="H105" s="3"/>
      <c r="I105" s="3"/>
      <c r="J105" s="3"/>
      <c r="K105" s="3"/>
      <c r="L105" s="3"/>
      <c r="M105" s="3"/>
      <c r="N105" s="3"/>
      <c r="O105" s="3"/>
      <c r="P105" s="3"/>
      <c r="Q105" s="3"/>
      <c r="R105" s="3"/>
      <c r="S105" s="3"/>
      <c r="T105" s="3"/>
      <c r="U105" s="3"/>
      <c r="V105" s="3"/>
      <c r="W105" s="3"/>
      <c r="X105" s="3"/>
      <c r="Y105" s="3"/>
      <c r="Z105" s="3"/>
    </row>
    <row r="106" ht="15.75" customHeight="1">
      <c r="A106" s="43"/>
      <c r="B106" s="44"/>
      <c r="C106" s="44"/>
      <c r="D106" s="44"/>
      <c r="E106" s="1"/>
      <c r="F106" s="1"/>
      <c r="G106" s="3"/>
      <c r="H106" s="3"/>
      <c r="I106" s="3"/>
      <c r="J106" s="3"/>
      <c r="K106" s="3"/>
      <c r="L106" s="3"/>
      <c r="M106" s="3"/>
      <c r="N106" s="3"/>
      <c r="O106" s="3"/>
      <c r="P106" s="3"/>
      <c r="Q106" s="3"/>
      <c r="R106" s="3"/>
      <c r="S106" s="3"/>
      <c r="T106" s="3"/>
      <c r="U106" s="3"/>
      <c r="V106" s="3"/>
      <c r="W106" s="3"/>
      <c r="X106" s="3"/>
      <c r="Y106" s="3"/>
      <c r="Z106" s="3"/>
    </row>
    <row r="107" ht="15.75" customHeight="1">
      <c r="A107" s="43"/>
      <c r="B107" s="44"/>
      <c r="C107" s="44"/>
      <c r="D107" s="44"/>
      <c r="E107" s="1"/>
      <c r="F107" s="1"/>
      <c r="G107" s="3"/>
      <c r="H107" s="3"/>
      <c r="I107" s="3"/>
      <c r="J107" s="3"/>
      <c r="K107" s="3"/>
      <c r="L107" s="3"/>
      <c r="M107" s="3"/>
      <c r="N107" s="3"/>
      <c r="O107" s="3"/>
      <c r="P107" s="3"/>
      <c r="Q107" s="3"/>
      <c r="R107" s="3"/>
      <c r="S107" s="3"/>
      <c r="T107" s="3"/>
      <c r="U107" s="3"/>
      <c r="V107" s="3"/>
      <c r="W107" s="3"/>
      <c r="X107" s="3"/>
      <c r="Y107" s="3"/>
      <c r="Z107" s="3"/>
    </row>
    <row r="108" ht="15.75" customHeight="1">
      <c r="A108" s="43"/>
      <c r="B108" s="44"/>
      <c r="C108" s="44"/>
      <c r="D108" s="44"/>
      <c r="E108" s="1"/>
      <c r="F108" s="1"/>
      <c r="G108" s="3"/>
      <c r="H108" s="3"/>
      <c r="I108" s="3"/>
      <c r="J108" s="3"/>
      <c r="K108" s="3"/>
      <c r="L108" s="3"/>
      <c r="M108" s="3"/>
      <c r="N108" s="3"/>
      <c r="O108" s="3"/>
      <c r="P108" s="3"/>
      <c r="Q108" s="3"/>
      <c r="R108" s="3"/>
      <c r="S108" s="3"/>
      <c r="T108" s="3"/>
      <c r="U108" s="3"/>
      <c r="V108" s="3"/>
      <c r="W108" s="3"/>
      <c r="X108" s="3"/>
      <c r="Y108" s="3"/>
      <c r="Z108" s="3"/>
    </row>
    <row r="109" ht="15.75" customHeight="1">
      <c r="A109" s="43"/>
      <c r="B109" s="44"/>
      <c r="C109" s="44"/>
      <c r="D109" s="44"/>
      <c r="E109" s="1"/>
      <c r="F109" s="1"/>
      <c r="G109" s="3"/>
      <c r="H109" s="3"/>
      <c r="I109" s="3"/>
      <c r="J109" s="3"/>
      <c r="K109" s="3"/>
      <c r="L109" s="3"/>
      <c r="M109" s="3"/>
      <c r="N109" s="3"/>
      <c r="O109" s="3"/>
      <c r="P109" s="3"/>
      <c r="Q109" s="3"/>
      <c r="R109" s="3"/>
      <c r="S109" s="3"/>
      <c r="T109" s="3"/>
      <c r="U109" s="3"/>
      <c r="V109" s="3"/>
      <c r="W109" s="3"/>
      <c r="X109" s="3"/>
      <c r="Y109" s="3"/>
      <c r="Z109" s="3"/>
    </row>
    <row r="110" ht="15.75" customHeight="1">
      <c r="A110" s="43"/>
      <c r="B110" s="44"/>
      <c r="C110" s="44"/>
      <c r="D110" s="44"/>
      <c r="E110" s="1"/>
      <c r="F110" s="1"/>
      <c r="G110" s="3"/>
      <c r="H110" s="3"/>
      <c r="I110" s="3"/>
      <c r="J110" s="3"/>
      <c r="K110" s="3"/>
      <c r="L110" s="3"/>
      <c r="M110" s="3"/>
      <c r="N110" s="3"/>
      <c r="O110" s="3"/>
      <c r="P110" s="3"/>
      <c r="Q110" s="3"/>
      <c r="R110" s="3"/>
      <c r="S110" s="3"/>
      <c r="T110" s="3"/>
      <c r="U110" s="3"/>
      <c r="V110" s="3"/>
      <c r="W110" s="3"/>
      <c r="X110" s="3"/>
      <c r="Y110" s="3"/>
      <c r="Z110" s="3"/>
    </row>
    <row r="111" ht="15.75" customHeight="1">
      <c r="A111" s="43"/>
      <c r="B111" s="44"/>
      <c r="C111" s="44"/>
      <c r="D111" s="44"/>
      <c r="E111" s="1"/>
      <c r="F111" s="1"/>
      <c r="G111" s="3"/>
      <c r="H111" s="3"/>
      <c r="I111" s="3"/>
      <c r="J111" s="3"/>
      <c r="K111" s="3"/>
      <c r="L111" s="3"/>
      <c r="M111" s="3"/>
      <c r="N111" s="3"/>
      <c r="O111" s="3"/>
      <c r="P111" s="3"/>
      <c r="Q111" s="3"/>
      <c r="R111" s="3"/>
      <c r="S111" s="3"/>
      <c r="T111" s="3"/>
      <c r="U111" s="3"/>
      <c r="V111" s="3"/>
      <c r="W111" s="3"/>
      <c r="X111" s="3"/>
      <c r="Y111" s="3"/>
      <c r="Z111" s="3"/>
    </row>
    <row r="112" ht="15.75" customHeight="1">
      <c r="A112" s="43"/>
      <c r="B112" s="44"/>
      <c r="C112" s="44"/>
      <c r="D112" s="44"/>
      <c r="E112" s="1"/>
      <c r="F112" s="1"/>
      <c r="G112" s="3"/>
      <c r="H112" s="3"/>
      <c r="I112" s="3"/>
      <c r="J112" s="3"/>
      <c r="K112" s="3"/>
      <c r="L112" s="3"/>
      <c r="M112" s="3"/>
      <c r="N112" s="3"/>
      <c r="O112" s="3"/>
      <c r="P112" s="3"/>
      <c r="Q112" s="3"/>
      <c r="R112" s="3"/>
      <c r="S112" s="3"/>
      <c r="T112" s="3"/>
      <c r="U112" s="3"/>
      <c r="V112" s="3"/>
      <c r="W112" s="3"/>
      <c r="X112" s="3"/>
      <c r="Y112" s="3"/>
      <c r="Z112" s="3"/>
    </row>
    <row r="113" ht="15.75" customHeight="1">
      <c r="A113" s="43"/>
      <c r="B113" s="44"/>
      <c r="C113" s="44"/>
      <c r="D113" s="44"/>
      <c r="E113" s="1"/>
      <c r="F113" s="1"/>
      <c r="G113" s="3"/>
      <c r="H113" s="3"/>
      <c r="I113" s="3"/>
      <c r="J113" s="3"/>
      <c r="K113" s="3"/>
      <c r="L113" s="3"/>
      <c r="M113" s="3"/>
      <c r="N113" s="3"/>
      <c r="O113" s="3"/>
      <c r="P113" s="3"/>
      <c r="Q113" s="3"/>
      <c r="R113" s="3"/>
      <c r="S113" s="3"/>
      <c r="T113" s="3"/>
      <c r="U113" s="3"/>
      <c r="V113" s="3"/>
      <c r="W113" s="3"/>
      <c r="X113" s="3"/>
      <c r="Y113" s="3"/>
      <c r="Z113" s="3"/>
    </row>
    <row r="114" ht="15.75" customHeight="1">
      <c r="A114" s="43"/>
      <c r="B114" s="44"/>
      <c r="C114" s="44"/>
      <c r="D114" s="44"/>
      <c r="E114" s="1"/>
      <c r="F114" s="1"/>
      <c r="G114" s="3"/>
      <c r="H114" s="3"/>
      <c r="I114" s="3"/>
      <c r="J114" s="3"/>
      <c r="K114" s="3"/>
      <c r="L114" s="3"/>
      <c r="M114" s="3"/>
      <c r="N114" s="3"/>
      <c r="O114" s="3"/>
      <c r="P114" s="3"/>
      <c r="Q114" s="3"/>
      <c r="R114" s="3"/>
      <c r="S114" s="3"/>
      <c r="T114" s="3"/>
      <c r="U114" s="3"/>
      <c r="V114" s="3"/>
      <c r="W114" s="3"/>
      <c r="X114" s="3"/>
      <c r="Y114" s="3"/>
      <c r="Z114" s="3"/>
    </row>
    <row r="115" ht="15.75" customHeight="1">
      <c r="A115" s="43"/>
      <c r="B115" s="44"/>
      <c r="C115" s="44"/>
      <c r="D115" s="44"/>
      <c r="E115" s="1"/>
      <c r="F115" s="1"/>
      <c r="G115" s="3"/>
      <c r="H115" s="3"/>
      <c r="I115" s="3"/>
      <c r="J115" s="3"/>
      <c r="K115" s="3"/>
      <c r="L115" s="3"/>
      <c r="M115" s="3"/>
      <c r="N115" s="3"/>
      <c r="O115" s="3"/>
      <c r="P115" s="3"/>
      <c r="Q115" s="3"/>
      <c r="R115" s="3"/>
      <c r="S115" s="3"/>
      <c r="T115" s="3"/>
      <c r="U115" s="3"/>
      <c r="V115" s="3"/>
      <c r="W115" s="3"/>
      <c r="X115" s="3"/>
      <c r="Y115" s="3"/>
      <c r="Z115" s="3"/>
    </row>
    <row r="116" ht="15.75" customHeight="1">
      <c r="A116" s="43"/>
      <c r="B116" s="44"/>
      <c r="C116" s="44"/>
      <c r="D116" s="44"/>
      <c r="E116" s="1"/>
      <c r="F116" s="1"/>
      <c r="G116" s="3"/>
      <c r="H116" s="3"/>
      <c r="I116" s="3"/>
      <c r="J116" s="3"/>
      <c r="K116" s="3"/>
      <c r="L116" s="3"/>
      <c r="M116" s="3"/>
      <c r="N116" s="3"/>
      <c r="O116" s="3"/>
      <c r="P116" s="3"/>
      <c r="Q116" s="3"/>
      <c r="R116" s="3"/>
      <c r="S116" s="3"/>
      <c r="T116" s="3"/>
      <c r="U116" s="3"/>
      <c r="V116" s="3"/>
      <c r="W116" s="3"/>
      <c r="X116" s="3"/>
      <c r="Y116" s="3"/>
      <c r="Z116" s="3"/>
    </row>
    <row r="117" ht="15.75" customHeight="1">
      <c r="A117" s="43"/>
      <c r="B117" s="44"/>
      <c r="C117" s="44"/>
      <c r="D117" s="44"/>
      <c r="E117" s="1"/>
      <c r="F117" s="1"/>
      <c r="G117" s="3"/>
      <c r="H117" s="3"/>
      <c r="I117" s="3"/>
      <c r="J117" s="3"/>
      <c r="K117" s="3"/>
      <c r="L117" s="3"/>
      <c r="M117" s="3"/>
      <c r="N117" s="3"/>
      <c r="O117" s="3"/>
      <c r="P117" s="3"/>
      <c r="Q117" s="3"/>
      <c r="R117" s="3"/>
      <c r="S117" s="3"/>
      <c r="T117" s="3"/>
      <c r="U117" s="3"/>
      <c r="V117" s="3"/>
      <c r="W117" s="3"/>
      <c r="X117" s="3"/>
      <c r="Y117" s="3"/>
      <c r="Z117" s="3"/>
    </row>
    <row r="118" ht="15.75" customHeight="1">
      <c r="A118" s="43"/>
      <c r="B118" s="44"/>
      <c r="C118" s="44"/>
      <c r="D118" s="44"/>
      <c r="E118" s="1"/>
      <c r="F118" s="1"/>
      <c r="G118" s="3"/>
      <c r="H118" s="3"/>
      <c r="I118" s="3"/>
      <c r="J118" s="3"/>
      <c r="K118" s="3"/>
      <c r="L118" s="3"/>
      <c r="M118" s="3"/>
      <c r="N118" s="3"/>
      <c r="O118" s="3"/>
      <c r="P118" s="3"/>
      <c r="Q118" s="3"/>
      <c r="R118" s="3"/>
      <c r="S118" s="3"/>
      <c r="T118" s="3"/>
      <c r="U118" s="3"/>
      <c r="V118" s="3"/>
      <c r="W118" s="3"/>
      <c r="X118" s="3"/>
      <c r="Y118" s="3"/>
      <c r="Z118" s="3"/>
    </row>
    <row r="119" ht="15.75" customHeight="1">
      <c r="A119" s="43"/>
      <c r="B119" s="44"/>
      <c r="C119" s="44"/>
      <c r="D119" s="44"/>
      <c r="E119" s="1"/>
      <c r="F119" s="1"/>
      <c r="G119" s="3"/>
      <c r="H119" s="3"/>
      <c r="I119" s="3"/>
      <c r="J119" s="3"/>
      <c r="K119" s="3"/>
      <c r="L119" s="3"/>
      <c r="M119" s="3"/>
      <c r="N119" s="3"/>
      <c r="O119" s="3"/>
      <c r="P119" s="3"/>
      <c r="Q119" s="3"/>
      <c r="R119" s="3"/>
      <c r="S119" s="3"/>
      <c r="T119" s="3"/>
      <c r="U119" s="3"/>
      <c r="V119" s="3"/>
      <c r="W119" s="3"/>
      <c r="X119" s="3"/>
      <c r="Y119" s="3"/>
      <c r="Z119" s="3"/>
    </row>
    <row r="120" ht="15.75" customHeight="1">
      <c r="A120" s="43"/>
      <c r="B120" s="44"/>
      <c r="C120" s="44"/>
      <c r="D120" s="44"/>
      <c r="E120" s="1"/>
      <c r="F120" s="1"/>
      <c r="G120" s="3"/>
      <c r="H120" s="3"/>
      <c r="I120" s="3"/>
      <c r="J120" s="3"/>
      <c r="K120" s="3"/>
      <c r="L120" s="3"/>
      <c r="M120" s="3"/>
      <c r="N120" s="3"/>
      <c r="O120" s="3"/>
      <c r="P120" s="3"/>
      <c r="Q120" s="3"/>
      <c r="R120" s="3"/>
      <c r="S120" s="3"/>
      <c r="T120" s="3"/>
      <c r="U120" s="3"/>
      <c r="V120" s="3"/>
      <c r="W120" s="3"/>
      <c r="X120" s="3"/>
      <c r="Y120" s="3"/>
      <c r="Z120" s="3"/>
    </row>
    <row r="121" ht="15.75" customHeight="1">
      <c r="A121" s="43"/>
      <c r="B121" s="44"/>
      <c r="C121" s="44"/>
      <c r="D121" s="44"/>
      <c r="E121" s="1"/>
      <c r="F121" s="1"/>
      <c r="G121" s="3"/>
      <c r="H121" s="3"/>
      <c r="I121" s="3"/>
      <c r="J121" s="3"/>
      <c r="K121" s="3"/>
      <c r="L121" s="3"/>
      <c r="M121" s="3"/>
      <c r="N121" s="3"/>
      <c r="O121" s="3"/>
      <c r="P121" s="3"/>
      <c r="Q121" s="3"/>
      <c r="R121" s="3"/>
      <c r="S121" s="3"/>
      <c r="T121" s="3"/>
      <c r="U121" s="3"/>
      <c r="V121" s="3"/>
      <c r="W121" s="3"/>
      <c r="X121" s="3"/>
      <c r="Y121" s="3"/>
      <c r="Z121" s="3"/>
    </row>
    <row r="122" ht="15.75" customHeight="1">
      <c r="A122" s="43"/>
      <c r="B122" s="44"/>
      <c r="C122" s="44"/>
      <c r="D122" s="44"/>
      <c r="E122" s="1"/>
      <c r="F122" s="1"/>
      <c r="G122" s="3"/>
      <c r="H122" s="3"/>
      <c r="I122" s="3"/>
      <c r="J122" s="3"/>
      <c r="K122" s="3"/>
      <c r="L122" s="3"/>
      <c r="M122" s="3"/>
      <c r="N122" s="3"/>
      <c r="O122" s="3"/>
      <c r="P122" s="3"/>
      <c r="Q122" s="3"/>
      <c r="R122" s="3"/>
      <c r="S122" s="3"/>
      <c r="T122" s="3"/>
      <c r="U122" s="3"/>
      <c r="V122" s="3"/>
      <c r="W122" s="3"/>
      <c r="X122" s="3"/>
      <c r="Y122" s="3"/>
      <c r="Z122" s="3"/>
    </row>
    <row r="123" ht="15.75" customHeight="1">
      <c r="A123" s="43"/>
      <c r="B123" s="44"/>
      <c r="C123" s="44"/>
      <c r="D123" s="44"/>
      <c r="E123" s="1"/>
      <c r="F123" s="1"/>
      <c r="G123" s="3"/>
      <c r="H123" s="3"/>
      <c r="I123" s="3"/>
      <c r="J123" s="3"/>
      <c r="K123" s="3"/>
      <c r="L123" s="3"/>
      <c r="M123" s="3"/>
      <c r="N123" s="3"/>
      <c r="O123" s="3"/>
      <c r="P123" s="3"/>
      <c r="Q123" s="3"/>
      <c r="R123" s="3"/>
      <c r="S123" s="3"/>
      <c r="T123" s="3"/>
      <c r="U123" s="3"/>
      <c r="V123" s="3"/>
      <c r="W123" s="3"/>
      <c r="X123" s="3"/>
      <c r="Y123" s="3"/>
      <c r="Z123" s="3"/>
    </row>
    <row r="124" ht="15.75" customHeight="1">
      <c r="A124" s="43"/>
      <c r="B124" s="44"/>
      <c r="C124" s="44"/>
      <c r="D124" s="44"/>
      <c r="E124" s="1"/>
      <c r="F124" s="1"/>
      <c r="G124" s="3"/>
      <c r="H124" s="3"/>
      <c r="I124" s="3"/>
      <c r="J124" s="3"/>
      <c r="K124" s="3"/>
      <c r="L124" s="3"/>
      <c r="M124" s="3"/>
      <c r="N124" s="3"/>
      <c r="O124" s="3"/>
      <c r="P124" s="3"/>
      <c r="Q124" s="3"/>
      <c r="R124" s="3"/>
      <c r="S124" s="3"/>
      <c r="T124" s="3"/>
      <c r="U124" s="3"/>
      <c r="V124" s="3"/>
      <c r="W124" s="3"/>
      <c r="X124" s="3"/>
      <c r="Y124" s="3"/>
      <c r="Z124" s="3"/>
    </row>
    <row r="125" ht="15.75" customHeight="1">
      <c r="A125" s="43"/>
      <c r="B125" s="44"/>
      <c r="C125" s="44"/>
      <c r="D125" s="44"/>
      <c r="E125" s="1"/>
      <c r="F125" s="1"/>
      <c r="G125" s="3"/>
      <c r="H125" s="3"/>
      <c r="I125" s="3"/>
      <c r="J125" s="3"/>
      <c r="K125" s="3"/>
      <c r="L125" s="3"/>
      <c r="M125" s="3"/>
      <c r="N125" s="3"/>
      <c r="O125" s="3"/>
      <c r="P125" s="3"/>
      <c r="Q125" s="3"/>
      <c r="R125" s="3"/>
      <c r="S125" s="3"/>
      <c r="T125" s="3"/>
      <c r="U125" s="3"/>
      <c r="V125" s="3"/>
      <c r="W125" s="3"/>
      <c r="X125" s="3"/>
      <c r="Y125" s="3"/>
      <c r="Z125" s="3"/>
    </row>
    <row r="126" ht="15.75" customHeight="1">
      <c r="A126" s="43"/>
      <c r="B126" s="44"/>
      <c r="C126" s="44"/>
      <c r="D126" s="44"/>
      <c r="E126" s="1"/>
      <c r="F126" s="1"/>
      <c r="G126" s="3"/>
      <c r="H126" s="3"/>
      <c r="I126" s="3"/>
      <c r="J126" s="3"/>
      <c r="K126" s="3"/>
      <c r="L126" s="3"/>
      <c r="M126" s="3"/>
      <c r="N126" s="3"/>
      <c r="O126" s="3"/>
      <c r="P126" s="3"/>
      <c r="Q126" s="3"/>
      <c r="R126" s="3"/>
      <c r="S126" s="3"/>
      <c r="T126" s="3"/>
      <c r="U126" s="3"/>
      <c r="V126" s="3"/>
      <c r="W126" s="3"/>
      <c r="X126" s="3"/>
      <c r="Y126" s="3"/>
      <c r="Z126" s="3"/>
    </row>
    <row r="127" ht="15.75" customHeight="1">
      <c r="A127" s="43"/>
      <c r="B127" s="44"/>
      <c r="C127" s="44"/>
      <c r="D127" s="44"/>
      <c r="E127" s="1"/>
      <c r="F127" s="1"/>
      <c r="G127" s="3"/>
      <c r="H127" s="3"/>
      <c r="I127" s="3"/>
      <c r="J127" s="3"/>
      <c r="K127" s="3"/>
      <c r="L127" s="3"/>
      <c r="M127" s="3"/>
      <c r="N127" s="3"/>
      <c r="O127" s="3"/>
      <c r="P127" s="3"/>
      <c r="Q127" s="3"/>
      <c r="R127" s="3"/>
      <c r="S127" s="3"/>
      <c r="T127" s="3"/>
      <c r="U127" s="3"/>
      <c r="V127" s="3"/>
      <c r="W127" s="3"/>
      <c r="X127" s="3"/>
      <c r="Y127" s="3"/>
      <c r="Z127" s="3"/>
    </row>
    <row r="128" ht="15.75" customHeight="1">
      <c r="A128" s="43"/>
      <c r="B128" s="44"/>
      <c r="C128" s="44"/>
      <c r="D128" s="44"/>
      <c r="E128" s="1"/>
      <c r="F128" s="1"/>
      <c r="G128" s="3"/>
      <c r="H128" s="3"/>
      <c r="I128" s="3"/>
      <c r="J128" s="3"/>
      <c r="K128" s="3"/>
      <c r="L128" s="3"/>
      <c r="M128" s="3"/>
      <c r="N128" s="3"/>
      <c r="O128" s="3"/>
      <c r="P128" s="3"/>
      <c r="Q128" s="3"/>
      <c r="R128" s="3"/>
      <c r="S128" s="3"/>
      <c r="T128" s="3"/>
      <c r="U128" s="3"/>
      <c r="V128" s="3"/>
      <c r="W128" s="3"/>
      <c r="X128" s="3"/>
      <c r="Y128" s="3"/>
      <c r="Z128" s="3"/>
    </row>
    <row r="129" ht="15.75" customHeight="1">
      <c r="A129" s="43"/>
      <c r="B129" s="44"/>
      <c r="C129" s="44"/>
      <c r="D129" s="44"/>
      <c r="E129" s="1"/>
      <c r="F129" s="1"/>
      <c r="G129" s="3"/>
      <c r="H129" s="3"/>
      <c r="I129" s="3"/>
      <c r="J129" s="3"/>
      <c r="K129" s="3"/>
      <c r="L129" s="3"/>
      <c r="M129" s="3"/>
      <c r="N129" s="3"/>
      <c r="O129" s="3"/>
      <c r="P129" s="3"/>
      <c r="Q129" s="3"/>
      <c r="R129" s="3"/>
      <c r="S129" s="3"/>
      <c r="T129" s="3"/>
      <c r="U129" s="3"/>
      <c r="V129" s="3"/>
      <c r="W129" s="3"/>
      <c r="X129" s="3"/>
      <c r="Y129" s="3"/>
      <c r="Z129" s="3"/>
    </row>
    <row r="130" ht="15.75" customHeight="1">
      <c r="A130" s="43"/>
      <c r="B130" s="44"/>
      <c r="C130" s="44"/>
      <c r="D130" s="44"/>
      <c r="E130" s="1"/>
      <c r="F130" s="1"/>
      <c r="G130" s="3"/>
      <c r="H130" s="3"/>
      <c r="I130" s="3"/>
      <c r="J130" s="3"/>
      <c r="K130" s="3"/>
      <c r="L130" s="3"/>
      <c r="M130" s="3"/>
      <c r="N130" s="3"/>
      <c r="O130" s="3"/>
      <c r="P130" s="3"/>
      <c r="Q130" s="3"/>
      <c r="R130" s="3"/>
      <c r="S130" s="3"/>
      <c r="T130" s="3"/>
      <c r="U130" s="3"/>
      <c r="V130" s="3"/>
      <c r="W130" s="3"/>
      <c r="X130" s="3"/>
      <c r="Y130" s="3"/>
      <c r="Z130" s="3"/>
    </row>
    <row r="131" ht="15.75" customHeight="1">
      <c r="A131" s="43"/>
      <c r="B131" s="44"/>
      <c r="C131" s="44"/>
      <c r="D131" s="44"/>
      <c r="E131" s="1"/>
      <c r="F131" s="1"/>
      <c r="G131" s="3"/>
      <c r="H131" s="3"/>
      <c r="I131" s="3"/>
      <c r="J131" s="3"/>
      <c r="K131" s="3"/>
      <c r="L131" s="3"/>
      <c r="M131" s="3"/>
      <c r="N131" s="3"/>
      <c r="O131" s="3"/>
      <c r="P131" s="3"/>
      <c r="Q131" s="3"/>
      <c r="R131" s="3"/>
      <c r="S131" s="3"/>
      <c r="T131" s="3"/>
      <c r="U131" s="3"/>
      <c r="V131" s="3"/>
      <c r="W131" s="3"/>
      <c r="X131" s="3"/>
      <c r="Y131" s="3"/>
      <c r="Z131" s="3"/>
    </row>
    <row r="132" ht="15.75" customHeight="1">
      <c r="A132" s="43"/>
      <c r="B132" s="44"/>
      <c r="C132" s="44"/>
      <c r="D132" s="44"/>
      <c r="E132" s="1"/>
      <c r="F132" s="1"/>
      <c r="G132" s="3"/>
      <c r="H132" s="3"/>
      <c r="I132" s="3"/>
      <c r="J132" s="3"/>
      <c r="K132" s="3"/>
      <c r="L132" s="3"/>
      <c r="M132" s="3"/>
      <c r="N132" s="3"/>
      <c r="O132" s="3"/>
      <c r="P132" s="3"/>
      <c r="Q132" s="3"/>
      <c r="R132" s="3"/>
      <c r="S132" s="3"/>
      <c r="T132" s="3"/>
      <c r="U132" s="3"/>
      <c r="V132" s="3"/>
      <c r="W132" s="3"/>
      <c r="X132" s="3"/>
      <c r="Y132" s="3"/>
      <c r="Z132" s="3"/>
    </row>
    <row r="133" ht="15.75" customHeight="1">
      <c r="A133" s="43"/>
      <c r="B133" s="44"/>
      <c r="C133" s="44"/>
      <c r="D133" s="44"/>
      <c r="E133" s="1"/>
      <c r="F133" s="1"/>
      <c r="G133" s="3"/>
      <c r="H133" s="3"/>
      <c r="I133" s="3"/>
      <c r="J133" s="3"/>
      <c r="K133" s="3"/>
      <c r="L133" s="3"/>
      <c r="M133" s="3"/>
      <c r="N133" s="3"/>
      <c r="O133" s="3"/>
      <c r="P133" s="3"/>
      <c r="Q133" s="3"/>
      <c r="R133" s="3"/>
      <c r="S133" s="3"/>
      <c r="T133" s="3"/>
      <c r="U133" s="3"/>
      <c r="V133" s="3"/>
      <c r="W133" s="3"/>
      <c r="X133" s="3"/>
      <c r="Y133" s="3"/>
      <c r="Z133" s="3"/>
    </row>
    <row r="134" ht="15.75" customHeight="1">
      <c r="A134" s="43"/>
      <c r="B134" s="44"/>
      <c r="C134" s="44"/>
      <c r="D134" s="44"/>
      <c r="E134" s="1"/>
      <c r="F134" s="1"/>
      <c r="G134" s="3"/>
      <c r="H134" s="3"/>
      <c r="I134" s="3"/>
      <c r="J134" s="3"/>
      <c r="K134" s="3"/>
      <c r="L134" s="3"/>
      <c r="M134" s="3"/>
      <c r="N134" s="3"/>
      <c r="O134" s="3"/>
      <c r="P134" s="3"/>
      <c r="Q134" s="3"/>
      <c r="R134" s="3"/>
      <c r="S134" s="3"/>
      <c r="T134" s="3"/>
      <c r="U134" s="3"/>
      <c r="V134" s="3"/>
      <c r="W134" s="3"/>
      <c r="X134" s="3"/>
      <c r="Y134" s="3"/>
      <c r="Z134" s="3"/>
    </row>
    <row r="135" ht="15.75" customHeight="1">
      <c r="A135" s="43"/>
      <c r="B135" s="44"/>
      <c r="C135" s="44"/>
      <c r="D135" s="44"/>
      <c r="E135" s="1"/>
      <c r="F135" s="1"/>
      <c r="G135" s="3"/>
      <c r="H135" s="3"/>
      <c r="I135" s="3"/>
      <c r="J135" s="3"/>
      <c r="K135" s="3"/>
      <c r="L135" s="3"/>
      <c r="M135" s="3"/>
      <c r="N135" s="3"/>
      <c r="O135" s="3"/>
      <c r="P135" s="3"/>
      <c r="Q135" s="3"/>
      <c r="R135" s="3"/>
      <c r="S135" s="3"/>
      <c r="T135" s="3"/>
      <c r="U135" s="3"/>
      <c r="V135" s="3"/>
      <c r="W135" s="3"/>
      <c r="X135" s="3"/>
      <c r="Y135" s="3"/>
      <c r="Z135" s="3"/>
    </row>
    <row r="136" ht="15.75" customHeight="1">
      <c r="A136" s="43"/>
      <c r="B136" s="44"/>
      <c r="C136" s="44"/>
      <c r="D136" s="44"/>
      <c r="E136" s="1"/>
      <c r="F136" s="1"/>
      <c r="G136" s="3"/>
      <c r="H136" s="3"/>
      <c r="I136" s="3"/>
      <c r="J136" s="3"/>
      <c r="K136" s="3"/>
      <c r="L136" s="3"/>
      <c r="M136" s="3"/>
      <c r="N136" s="3"/>
      <c r="O136" s="3"/>
      <c r="P136" s="3"/>
      <c r="Q136" s="3"/>
      <c r="R136" s="3"/>
      <c r="S136" s="3"/>
      <c r="T136" s="3"/>
      <c r="U136" s="3"/>
      <c r="V136" s="3"/>
      <c r="W136" s="3"/>
      <c r="X136" s="3"/>
      <c r="Y136" s="3"/>
      <c r="Z136" s="3"/>
    </row>
    <row r="137" ht="15.75" customHeight="1">
      <c r="A137" s="43"/>
      <c r="B137" s="44"/>
      <c r="C137" s="44"/>
      <c r="D137" s="44"/>
      <c r="E137" s="1"/>
      <c r="F137" s="1"/>
      <c r="G137" s="3"/>
      <c r="H137" s="3"/>
      <c r="I137" s="3"/>
      <c r="J137" s="3"/>
      <c r="K137" s="3"/>
      <c r="L137" s="3"/>
      <c r="M137" s="3"/>
      <c r="N137" s="3"/>
      <c r="O137" s="3"/>
      <c r="P137" s="3"/>
      <c r="Q137" s="3"/>
      <c r="R137" s="3"/>
      <c r="S137" s="3"/>
      <c r="T137" s="3"/>
      <c r="U137" s="3"/>
      <c r="V137" s="3"/>
      <c r="W137" s="3"/>
      <c r="X137" s="3"/>
      <c r="Y137" s="3"/>
      <c r="Z137" s="3"/>
    </row>
    <row r="138" ht="15.75" customHeight="1">
      <c r="A138" s="43"/>
      <c r="B138" s="44"/>
      <c r="C138" s="44"/>
      <c r="D138" s="44"/>
      <c r="E138" s="1"/>
      <c r="F138" s="1"/>
      <c r="G138" s="3"/>
      <c r="H138" s="3"/>
      <c r="I138" s="3"/>
      <c r="J138" s="3"/>
      <c r="K138" s="3"/>
      <c r="L138" s="3"/>
      <c r="M138" s="3"/>
      <c r="N138" s="3"/>
      <c r="O138" s="3"/>
      <c r="P138" s="3"/>
      <c r="Q138" s="3"/>
      <c r="R138" s="3"/>
      <c r="S138" s="3"/>
      <c r="T138" s="3"/>
      <c r="U138" s="3"/>
      <c r="V138" s="3"/>
      <c r="W138" s="3"/>
      <c r="X138" s="3"/>
      <c r="Y138" s="3"/>
      <c r="Z138" s="3"/>
    </row>
    <row r="139" ht="15.75" customHeight="1">
      <c r="A139" s="43"/>
      <c r="B139" s="44"/>
      <c r="C139" s="44"/>
      <c r="D139" s="44"/>
      <c r="E139" s="1"/>
      <c r="F139" s="1"/>
      <c r="G139" s="3"/>
      <c r="H139" s="3"/>
      <c r="I139" s="3"/>
      <c r="J139" s="3"/>
      <c r="K139" s="3"/>
      <c r="L139" s="3"/>
      <c r="M139" s="3"/>
      <c r="N139" s="3"/>
      <c r="O139" s="3"/>
      <c r="P139" s="3"/>
      <c r="Q139" s="3"/>
      <c r="R139" s="3"/>
      <c r="S139" s="3"/>
      <c r="T139" s="3"/>
      <c r="U139" s="3"/>
      <c r="V139" s="3"/>
      <c r="W139" s="3"/>
      <c r="X139" s="3"/>
      <c r="Y139" s="3"/>
      <c r="Z139" s="3"/>
    </row>
    <row r="140" ht="15.75" customHeight="1">
      <c r="A140" s="43"/>
      <c r="B140" s="44"/>
      <c r="C140" s="44"/>
      <c r="D140" s="44"/>
      <c r="E140" s="1"/>
      <c r="F140" s="1"/>
      <c r="G140" s="3"/>
      <c r="H140" s="3"/>
      <c r="I140" s="3"/>
      <c r="J140" s="3"/>
      <c r="K140" s="3"/>
      <c r="L140" s="3"/>
      <c r="M140" s="3"/>
      <c r="N140" s="3"/>
      <c r="O140" s="3"/>
      <c r="P140" s="3"/>
      <c r="Q140" s="3"/>
      <c r="R140" s="3"/>
      <c r="S140" s="3"/>
      <c r="T140" s="3"/>
      <c r="U140" s="3"/>
      <c r="V140" s="3"/>
      <c r="W140" s="3"/>
      <c r="X140" s="3"/>
      <c r="Y140" s="3"/>
      <c r="Z140" s="3"/>
    </row>
    <row r="141" ht="15.75" customHeight="1">
      <c r="A141" s="43"/>
      <c r="B141" s="44"/>
      <c r="C141" s="44"/>
      <c r="D141" s="44"/>
      <c r="E141" s="1"/>
      <c r="F141" s="1"/>
      <c r="G141" s="3"/>
      <c r="H141" s="3"/>
      <c r="I141" s="3"/>
      <c r="J141" s="3"/>
      <c r="K141" s="3"/>
      <c r="L141" s="3"/>
      <c r="M141" s="3"/>
      <c r="N141" s="3"/>
      <c r="O141" s="3"/>
      <c r="P141" s="3"/>
      <c r="Q141" s="3"/>
      <c r="R141" s="3"/>
      <c r="S141" s="3"/>
      <c r="T141" s="3"/>
      <c r="U141" s="3"/>
      <c r="V141" s="3"/>
      <c r="W141" s="3"/>
      <c r="X141" s="3"/>
      <c r="Y141" s="3"/>
      <c r="Z141" s="3"/>
    </row>
    <row r="142" ht="15.75" customHeight="1">
      <c r="A142" s="43"/>
      <c r="B142" s="44"/>
      <c r="C142" s="44"/>
      <c r="D142" s="44"/>
      <c r="E142" s="1"/>
      <c r="F142" s="1"/>
      <c r="G142" s="3"/>
      <c r="H142" s="3"/>
      <c r="I142" s="3"/>
      <c r="J142" s="3"/>
      <c r="K142" s="3"/>
      <c r="L142" s="3"/>
      <c r="M142" s="3"/>
      <c r="N142" s="3"/>
      <c r="O142" s="3"/>
      <c r="P142" s="3"/>
      <c r="Q142" s="3"/>
      <c r="R142" s="3"/>
      <c r="S142" s="3"/>
      <c r="T142" s="3"/>
      <c r="U142" s="3"/>
      <c r="V142" s="3"/>
      <c r="W142" s="3"/>
      <c r="X142" s="3"/>
      <c r="Y142" s="3"/>
      <c r="Z142" s="3"/>
    </row>
    <row r="143" ht="15.75" customHeight="1">
      <c r="A143" s="43"/>
      <c r="B143" s="44"/>
      <c r="C143" s="44"/>
      <c r="D143" s="44"/>
      <c r="E143" s="1"/>
      <c r="F143" s="1"/>
      <c r="G143" s="3"/>
      <c r="H143" s="3"/>
      <c r="I143" s="3"/>
      <c r="J143" s="3"/>
      <c r="K143" s="3"/>
      <c r="L143" s="3"/>
      <c r="M143" s="3"/>
      <c r="N143" s="3"/>
      <c r="O143" s="3"/>
      <c r="P143" s="3"/>
      <c r="Q143" s="3"/>
      <c r="R143" s="3"/>
      <c r="S143" s="3"/>
      <c r="T143" s="3"/>
      <c r="U143" s="3"/>
      <c r="V143" s="3"/>
      <c r="W143" s="3"/>
      <c r="X143" s="3"/>
      <c r="Y143" s="3"/>
      <c r="Z143" s="3"/>
    </row>
    <row r="144" ht="15.75" customHeight="1">
      <c r="A144" s="43"/>
      <c r="B144" s="44"/>
      <c r="C144" s="44"/>
      <c r="D144" s="44"/>
      <c r="E144" s="1"/>
      <c r="F144" s="1"/>
      <c r="G144" s="3"/>
      <c r="H144" s="3"/>
      <c r="I144" s="3"/>
      <c r="J144" s="3"/>
      <c r="K144" s="3"/>
      <c r="L144" s="3"/>
      <c r="M144" s="3"/>
      <c r="N144" s="3"/>
      <c r="O144" s="3"/>
      <c r="P144" s="3"/>
      <c r="Q144" s="3"/>
      <c r="R144" s="3"/>
      <c r="S144" s="3"/>
      <c r="T144" s="3"/>
      <c r="U144" s="3"/>
      <c r="V144" s="3"/>
      <c r="W144" s="3"/>
      <c r="X144" s="3"/>
      <c r="Y144" s="3"/>
      <c r="Z144" s="3"/>
    </row>
    <row r="145" ht="15.75" customHeight="1">
      <c r="A145" s="43"/>
      <c r="B145" s="44"/>
      <c r="C145" s="44"/>
      <c r="D145" s="44"/>
      <c r="E145" s="1"/>
      <c r="F145" s="1"/>
      <c r="G145" s="3"/>
      <c r="H145" s="3"/>
      <c r="I145" s="3"/>
      <c r="J145" s="3"/>
      <c r="K145" s="3"/>
      <c r="L145" s="3"/>
      <c r="M145" s="3"/>
      <c r="N145" s="3"/>
      <c r="O145" s="3"/>
      <c r="P145" s="3"/>
      <c r="Q145" s="3"/>
      <c r="R145" s="3"/>
      <c r="S145" s="3"/>
      <c r="T145" s="3"/>
      <c r="U145" s="3"/>
      <c r="V145" s="3"/>
      <c r="W145" s="3"/>
      <c r="X145" s="3"/>
      <c r="Y145" s="3"/>
      <c r="Z145" s="3"/>
    </row>
    <row r="146" ht="15.75" customHeight="1">
      <c r="A146" s="43"/>
      <c r="B146" s="44"/>
      <c r="C146" s="44"/>
      <c r="D146" s="44"/>
      <c r="E146" s="1"/>
      <c r="F146" s="1"/>
      <c r="G146" s="3"/>
      <c r="H146" s="3"/>
      <c r="I146" s="3"/>
      <c r="J146" s="3"/>
      <c r="K146" s="3"/>
      <c r="L146" s="3"/>
      <c r="M146" s="3"/>
      <c r="N146" s="3"/>
      <c r="O146" s="3"/>
      <c r="P146" s="3"/>
      <c r="Q146" s="3"/>
      <c r="R146" s="3"/>
      <c r="S146" s="3"/>
      <c r="T146" s="3"/>
      <c r="U146" s="3"/>
      <c r="V146" s="3"/>
      <c r="W146" s="3"/>
      <c r="X146" s="3"/>
      <c r="Y146" s="3"/>
      <c r="Z146" s="3"/>
    </row>
    <row r="147" ht="15.75" customHeight="1">
      <c r="A147" s="43"/>
      <c r="B147" s="44"/>
      <c r="C147" s="44"/>
      <c r="D147" s="44"/>
      <c r="E147" s="1"/>
      <c r="F147" s="1"/>
      <c r="G147" s="3"/>
      <c r="H147" s="3"/>
      <c r="I147" s="3"/>
      <c r="J147" s="3"/>
      <c r="K147" s="3"/>
      <c r="L147" s="3"/>
      <c r="M147" s="3"/>
      <c r="N147" s="3"/>
      <c r="O147" s="3"/>
      <c r="P147" s="3"/>
      <c r="Q147" s="3"/>
      <c r="R147" s="3"/>
      <c r="S147" s="3"/>
      <c r="T147" s="3"/>
      <c r="U147" s="3"/>
      <c r="V147" s="3"/>
      <c r="W147" s="3"/>
      <c r="X147" s="3"/>
      <c r="Y147" s="3"/>
      <c r="Z147" s="3"/>
    </row>
    <row r="148" ht="15.75" customHeight="1">
      <c r="A148" s="43"/>
      <c r="B148" s="44"/>
      <c r="C148" s="44"/>
      <c r="D148" s="44"/>
      <c r="E148" s="1"/>
      <c r="F148" s="1"/>
      <c r="G148" s="3"/>
      <c r="H148" s="3"/>
      <c r="I148" s="3"/>
      <c r="J148" s="3"/>
      <c r="K148" s="3"/>
      <c r="L148" s="3"/>
      <c r="M148" s="3"/>
      <c r="N148" s="3"/>
      <c r="O148" s="3"/>
      <c r="P148" s="3"/>
      <c r="Q148" s="3"/>
      <c r="R148" s="3"/>
      <c r="S148" s="3"/>
      <c r="T148" s="3"/>
      <c r="U148" s="3"/>
      <c r="V148" s="3"/>
      <c r="W148" s="3"/>
      <c r="X148" s="3"/>
      <c r="Y148" s="3"/>
      <c r="Z148" s="3"/>
    </row>
    <row r="149" ht="15.75" customHeight="1">
      <c r="A149" s="43"/>
      <c r="B149" s="44"/>
      <c r="C149" s="44"/>
      <c r="D149" s="44"/>
      <c r="E149" s="1"/>
      <c r="F149" s="1"/>
      <c r="G149" s="3"/>
      <c r="H149" s="3"/>
      <c r="I149" s="3"/>
      <c r="J149" s="3"/>
      <c r="K149" s="3"/>
      <c r="L149" s="3"/>
      <c r="M149" s="3"/>
      <c r="N149" s="3"/>
      <c r="O149" s="3"/>
      <c r="P149" s="3"/>
      <c r="Q149" s="3"/>
      <c r="R149" s="3"/>
      <c r="S149" s="3"/>
      <c r="T149" s="3"/>
      <c r="U149" s="3"/>
      <c r="V149" s="3"/>
      <c r="W149" s="3"/>
      <c r="X149" s="3"/>
      <c r="Y149" s="3"/>
      <c r="Z149" s="3"/>
    </row>
    <row r="150" ht="15.75" customHeight="1">
      <c r="A150" s="43"/>
      <c r="B150" s="44"/>
      <c r="C150" s="44"/>
      <c r="D150" s="44"/>
      <c r="E150" s="1"/>
      <c r="F150" s="1"/>
      <c r="G150" s="3"/>
      <c r="H150" s="3"/>
      <c r="I150" s="3"/>
      <c r="J150" s="3"/>
      <c r="K150" s="3"/>
      <c r="L150" s="3"/>
      <c r="M150" s="3"/>
      <c r="N150" s="3"/>
      <c r="O150" s="3"/>
      <c r="P150" s="3"/>
      <c r="Q150" s="3"/>
      <c r="R150" s="3"/>
      <c r="S150" s="3"/>
      <c r="T150" s="3"/>
      <c r="U150" s="3"/>
      <c r="V150" s="3"/>
      <c r="W150" s="3"/>
      <c r="X150" s="3"/>
      <c r="Y150" s="3"/>
      <c r="Z150" s="3"/>
    </row>
    <row r="151" ht="15.75" customHeight="1">
      <c r="A151" s="43"/>
      <c r="B151" s="44"/>
      <c r="C151" s="44"/>
      <c r="D151" s="44"/>
      <c r="E151" s="1"/>
      <c r="F151" s="1"/>
      <c r="G151" s="3"/>
      <c r="H151" s="3"/>
      <c r="I151" s="3"/>
      <c r="J151" s="3"/>
      <c r="K151" s="3"/>
      <c r="L151" s="3"/>
      <c r="M151" s="3"/>
      <c r="N151" s="3"/>
      <c r="O151" s="3"/>
      <c r="P151" s="3"/>
      <c r="Q151" s="3"/>
      <c r="R151" s="3"/>
      <c r="S151" s="3"/>
      <c r="T151" s="3"/>
      <c r="U151" s="3"/>
      <c r="V151" s="3"/>
      <c r="W151" s="3"/>
      <c r="X151" s="3"/>
      <c r="Y151" s="3"/>
      <c r="Z151" s="3"/>
    </row>
    <row r="152" ht="15.75" customHeight="1">
      <c r="A152" s="43"/>
      <c r="B152" s="44"/>
      <c r="C152" s="44"/>
      <c r="D152" s="44"/>
      <c r="E152" s="1"/>
      <c r="F152" s="1"/>
      <c r="G152" s="3"/>
      <c r="H152" s="3"/>
      <c r="I152" s="3"/>
      <c r="J152" s="3"/>
      <c r="K152" s="3"/>
      <c r="L152" s="3"/>
      <c r="M152" s="3"/>
      <c r="N152" s="3"/>
      <c r="O152" s="3"/>
      <c r="P152" s="3"/>
      <c r="Q152" s="3"/>
      <c r="R152" s="3"/>
      <c r="S152" s="3"/>
      <c r="T152" s="3"/>
      <c r="U152" s="3"/>
      <c r="V152" s="3"/>
      <c r="W152" s="3"/>
      <c r="X152" s="3"/>
      <c r="Y152" s="3"/>
      <c r="Z152" s="3"/>
    </row>
    <row r="153" ht="15.75" customHeight="1">
      <c r="A153" s="43"/>
      <c r="B153" s="44"/>
      <c r="C153" s="44"/>
      <c r="D153" s="44"/>
      <c r="E153" s="1"/>
      <c r="F153" s="1"/>
      <c r="G153" s="3"/>
      <c r="H153" s="3"/>
      <c r="I153" s="3"/>
      <c r="J153" s="3"/>
      <c r="K153" s="3"/>
      <c r="L153" s="3"/>
      <c r="M153" s="3"/>
      <c r="N153" s="3"/>
      <c r="O153" s="3"/>
      <c r="P153" s="3"/>
      <c r="Q153" s="3"/>
      <c r="R153" s="3"/>
      <c r="S153" s="3"/>
      <c r="T153" s="3"/>
      <c r="U153" s="3"/>
      <c r="V153" s="3"/>
      <c r="W153" s="3"/>
      <c r="X153" s="3"/>
      <c r="Y153" s="3"/>
      <c r="Z153" s="3"/>
    </row>
    <row r="154" ht="15.75" customHeight="1">
      <c r="A154" s="43"/>
      <c r="B154" s="44"/>
      <c r="C154" s="44"/>
      <c r="D154" s="44"/>
      <c r="E154" s="1"/>
      <c r="F154" s="1"/>
      <c r="G154" s="3"/>
      <c r="H154" s="3"/>
      <c r="I154" s="3"/>
      <c r="J154" s="3"/>
      <c r="K154" s="3"/>
      <c r="L154" s="3"/>
      <c r="M154" s="3"/>
      <c r="N154" s="3"/>
      <c r="O154" s="3"/>
      <c r="P154" s="3"/>
      <c r="Q154" s="3"/>
      <c r="R154" s="3"/>
      <c r="S154" s="3"/>
      <c r="T154" s="3"/>
      <c r="U154" s="3"/>
      <c r="V154" s="3"/>
      <c r="W154" s="3"/>
      <c r="X154" s="3"/>
      <c r="Y154" s="3"/>
      <c r="Z154" s="3"/>
    </row>
    <row r="155" ht="15.75" customHeight="1">
      <c r="A155" s="43"/>
      <c r="B155" s="44"/>
      <c r="C155" s="44"/>
      <c r="D155" s="44"/>
      <c r="E155" s="1"/>
      <c r="F155" s="1"/>
      <c r="G155" s="3"/>
      <c r="H155" s="3"/>
      <c r="I155" s="3"/>
      <c r="J155" s="3"/>
      <c r="K155" s="3"/>
      <c r="L155" s="3"/>
      <c r="M155" s="3"/>
      <c r="N155" s="3"/>
      <c r="O155" s="3"/>
      <c r="P155" s="3"/>
      <c r="Q155" s="3"/>
      <c r="R155" s="3"/>
      <c r="S155" s="3"/>
      <c r="T155" s="3"/>
      <c r="U155" s="3"/>
      <c r="V155" s="3"/>
      <c r="W155" s="3"/>
      <c r="X155" s="3"/>
      <c r="Y155" s="3"/>
      <c r="Z155" s="3"/>
    </row>
    <row r="156" ht="15.75" customHeight="1">
      <c r="A156" s="43"/>
      <c r="B156" s="44"/>
      <c r="C156" s="44"/>
      <c r="D156" s="44"/>
      <c r="E156" s="1"/>
      <c r="F156" s="1"/>
      <c r="G156" s="3"/>
      <c r="H156" s="3"/>
      <c r="I156" s="3"/>
      <c r="J156" s="3"/>
      <c r="K156" s="3"/>
      <c r="L156" s="3"/>
      <c r="M156" s="3"/>
      <c r="N156" s="3"/>
      <c r="O156" s="3"/>
      <c r="P156" s="3"/>
      <c r="Q156" s="3"/>
      <c r="R156" s="3"/>
      <c r="S156" s="3"/>
      <c r="T156" s="3"/>
      <c r="U156" s="3"/>
      <c r="V156" s="3"/>
      <c r="W156" s="3"/>
      <c r="X156" s="3"/>
      <c r="Y156" s="3"/>
      <c r="Z156" s="3"/>
    </row>
    <row r="157" ht="15.75" customHeight="1">
      <c r="A157" s="43"/>
      <c r="B157" s="44"/>
      <c r="C157" s="44"/>
      <c r="D157" s="44"/>
      <c r="E157" s="1"/>
      <c r="F157" s="1"/>
      <c r="G157" s="3"/>
      <c r="H157" s="3"/>
      <c r="I157" s="3"/>
      <c r="J157" s="3"/>
      <c r="K157" s="3"/>
      <c r="L157" s="3"/>
      <c r="M157" s="3"/>
      <c r="N157" s="3"/>
      <c r="O157" s="3"/>
      <c r="P157" s="3"/>
      <c r="Q157" s="3"/>
      <c r="R157" s="3"/>
      <c r="S157" s="3"/>
      <c r="T157" s="3"/>
      <c r="U157" s="3"/>
      <c r="V157" s="3"/>
      <c r="W157" s="3"/>
      <c r="X157" s="3"/>
      <c r="Y157" s="3"/>
      <c r="Z157" s="3"/>
    </row>
    <row r="158" ht="15.75" customHeight="1">
      <c r="A158" s="43"/>
      <c r="B158" s="44"/>
      <c r="C158" s="44"/>
      <c r="D158" s="44"/>
      <c r="E158" s="1"/>
      <c r="F158" s="1"/>
      <c r="G158" s="3"/>
      <c r="H158" s="3"/>
      <c r="I158" s="3"/>
      <c r="J158" s="3"/>
      <c r="K158" s="3"/>
      <c r="L158" s="3"/>
      <c r="M158" s="3"/>
      <c r="N158" s="3"/>
      <c r="O158" s="3"/>
      <c r="P158" s="3"/>
      <c r="Q158" s="3"/>
      <c r="R158" s="3"/>
      <c r="S158" s="3"/>
      <c r="T158" s="3"/>
      <c r="U158" s="3"/>
      <c r="V158" s="3"/>
      <c r="W158" s="3"/>
      <c r="X158" s="3"/>
      <c r="Y158" s="3"/>
      <c r="Z158" s="3"/>
    </row>
    <row r="159" ht="15.75" customHeight="1">
      <c r="A159" s="43"/>
      <c r="B159" s="44"/>
      <c r="C159" s="44"/>
      <c r="D159" s="44"/>
      <c r="E159" s="1"/>
      <c r="F159" s="1"/>
      <c r="G159" s="3"/>
      <c r="H159" s="3"/>
      <c r="I159" s="3"/>
      <c r="J159" s="3"/>
      <c r="K159" s="3"/>
      <c r="L159" s="3"/>
      <c r="M159" s="3"/>
      <c r="N159" s="3"/>
      <c r="O159" s="3"/>
      <c r="P159" s="3"/>
      <c r="Q159" s="3"/>
      <c r="R159" s="3"/>
      <c r="S159" s="3"/>
      <c r="T159" s="3"/>
      <c r="U159" s="3"/>
      <c r="V159" s="3"/>
      <c r="W159" s="3"/>
      <c r="X159" s="3"/>
      <c r="Y159" s="3"/>
      <c r="Z159" s="3"/>
    </row>
    <row r="160" ht="15.75" customHeight="1">
      <c r="A160" s="43"/>
      <c r="B160" s="44"/>
      <c r="C160" s="44"/>
      <c r="D160" s="44"/>
      <c r="E160" s="1"/>
      <c r="F160" s="1"/>
      <c r="G160" s="3"/>
      <c r="H160" s="3"/>
      <c r="I160" s="3"/>
      <c r="J160" s="3"/>
      <c r="K160" s="3"/>
      <c r="L160" s="3"/>
      <c r="M160" s="3"/>
      <c r="N160" s="3"/>
      <c r="O160" s="3"/>
      <c r="P160" s="3"/>
      <c r="Q160" s="3"/>
      <c r="R160" s="3"/>
      <c r="S160" s="3"/>
      <c r="T160" s="3"/>
      <c r="U160" s="3"/>
      <c r="V160" s="3"/>
      <c r="W160" s="3"/>
      <c r="X160" s="3"/>
      <c r="Y160" s="3"/>
      <c r="Z160" s="3"/>
    </row>
    <row r="161" ht="15.75" customHeight="1">
      <c r="A161" s="43"/>
      <c r="B161" s="44"/>
      <c r="C161" s="44"/>
      <c r="D161" s="44"/>
      <c r="E161" s="1"/>
      <c r="F161" s="1"/>
      <c r="G161" s="3"/>
      <c r="H161" s="3"/>
      <c r="I161" s="3"/>
      <c r="J161" s="3"/>
      <c r="K161" s="3"/>
      <c r="L161" s="3"/>
      <c r="M161" s="3"/>
      <c r="N161" s="3"/>
      <c r="O161" s="3"/>
      <c r="P161" s="3"/>
      <c r="Q161" s="3"/>
      <c r="R161" s="3"/>
      <c r="S161" s="3"/>
      <c r="T161" s="3"/>
      <c r="U161" s="3"/>
      <c r="V161" s="3"/>
      <c r="W161" s="3"/>
      <c r="X161" s="3"/>
      <c r="Y161" s="3"/>
      <c r="Z161" s="3"/>
    </row>
    <row r="162" ht="15.75" customHeight="1">
      <c r="A162" s="43"/>
      <c r="B162" s="44"/>
      <c r="C162" s="44"/>
      <c r="D162" s="44"/>
      <c r="E162" s="1"/>
      <c r="F162" s="1"/>
      <c r="G162" s="3"/>
      <c r="H162" s="3"/>
      <c r="I162" s="3"/>
      <c r="J162" s="3"/>
      <c r="K162" s="3"/>
      <c r="L162" s="3"/>
      <c r="M162" s="3"/>
      <c r="N162" s="3"/>
      <c r="O162" s="3"/>
      <c r="P162" s="3"/>
      <c r="Q162" s="3"/>
      <c r="R162" s="3"/>
      <c r="S162" s="3"/>
      <c r="T162" s="3"/>
      <c r="U162" s="3"/>
      <c r="V162" s="3"/>
      <c r="W162" s="3"/>
      <c r="X162" s="3"/>
      <c r="Y162" s="3"/>
      <c r="Z162" s="3"/>
    </row>
    <row r="163" ht="15.75" customHeight="1">
      <c r="A163" s="43"/>
      <c r="B163" s="44"/>
      <c r="C163" s="44"/>
      <c r="D163" s="44"/>
      <c r="E163" s="1"/>
      <c r="F163" s="1"/>
      <c r="G163" s="3"/>
      <c r="H163" s="3"/>
      <c r="I163" s="3"/>
      <c r="J163" s="3"/>
      <c r="K163" s="3"/>
      <c r="L163" s="3"/>
      <c r="M163" s="3"/>
      <c r="N163" s="3"/>
      <c r="O163" s="3"/>
      <c r="P163" s="3"/>
      <c r="Q163" s="3"/>
      <c r="R163" s="3"/>
      <c r="S163" s="3"/>
      <c r="T163" s="3"/>
      <c r="U163" s="3"/>
      <c r="V163" s="3"/>
      <c r="W163" s="3"/>
      <c r="X163" s="3"/>
      <c r="Y163" s="3"/>
      <c r="Z163" s="3"/>
    </row>
    <row r="164" ht="15.75" customHeight="1">
      <c r="A164" s="43"/>
      <c r="B164" s="44"/>
      <c r="C164" s="44"/>
      <c r="D164" s="44"/>
      <c r="E164" s="1"/>
      <c r="F164" s="1"/>
      <c r="G164" s="3"/>
      <c r="H164" s="3"/>
      <c r="I164" s="3"/>
      <c r="J164" s="3"/>
      <c r="K164" s="3"/>
      <c r="L164" s="3"/>
      <c r="M164" s="3"/>
      <c r="N164" s="3"/>
      <c r="O164" s="3"/>
      <c r="P164" s="3"/>
      <c r="Q164" s="3"/>
      <c r="R164" s="3"/>
      <c r="S164" s="3"/>
      <c r="T164" s="3"/>
      <c r="U164" s="3"/>
      <c r="V164" s="3"/>
      <c r="W164" s="3"/>
      <c r="X164" s="3"/>
      <c r="Y164" s="3"/>
      <c r="Z164" s="3"/>
    </row>
    <row r="165" ht="15.75" customHeight="1">
      <c r="A165" s="43"/>
      <c r="B165" s="44"/>
      <c r="C165" s="44"/>
      <c r="D165" s="44"/>
      <c r="E165" s="1"/>
      <c r="F165" s="1"/>
      <c r="G165" s="3"/>
      <c r="H165" s="3"/>
      <c r="I165" s="3"/>
      <c r="J165" s="3"/>
      <c r="K165" s="3"/>
      <c r="L165" s="3"/>
      <c r="M165" s="3"/>
      <c r="N165" s="3"/>
      <c r="O165" s="3"/>
      <c r="P165" s="3"/>
      <c r="Q165" s="3"/>
      <c r="R165" s="3"/>
      <c r="S165" s="3"/>
      <c r="T165" s="3"/>
      <c r="U165" s="3"/>
      <c r="V165" s="3"/>
      <c r="W165" s="3"/>
      <c r="X165" s="3"/>
      <c r="Y165" s="3"/>
      <c r="Z165" s="3"/>
    </row>
    <row r="166" ht="15.75" customHeight="1">
      <c r="A166" s="43"/>
      <c r="B166" s="44"/>
      <c r="C166" s="44"/>
      <c r="D166" s="44"/>
      <c r="E166" s="1"/>
      <c r="F166" s="1"/>
      <c r="G166" s="3"/>
      <c r="H166" s="3"/>
      <c r="I166" s="3"/>
      <c r="J166" s="3"/>
      <c r="K166" s="3"/>
      <c r="L166" s="3"/>
      <c r="M166" s="3"/>
      <c r="N166" s="3"/>
      <c r="O166" s="3"/>
      <c r="P166" s="3"/>
      <c r="Q166" s="3"/>
      <c r="R166" s="3"/>
      <c r="S166" s="3"/>
      <c r="T166" s="3"/>
      <c r="U166" s="3"/>
      <c r="V166" s="3"/>
      <c r="W166" s="3"/>
      <c r="X166" s="3"/>
      <c r="Y166" s="3"/>
      <c r="Z166" s="3"/>
    </row>
    <row r="167" ht="15.75" customHeight="1">
      <c r="A167" s="43"/>
      <c r="B167" s="44"/>
      <c r="C167" s="44"/>
      <c r="D167" s="44"/>
      <c r="E167" s="1"/>
      <c r="F167" s="1"/>
      <c r="G167" s="3"/>
      <c r="H167" s="3"/>
      <c r="I167" s="3"/>
      <c r="J167" s="3"/>
      <c r="K167" s="3"/>
      <c r="L167" s="3"/>
      <c r="M167" s="3"/>
      <c r="N167" s="3"/>
      <c r="O167" s="3"/>
      <c r="P167" s="3"/>
      <c r="Q167" s="3"/>
      <c r="R167" s="3"/>
      <c r="S167" s="3"/>
      <c r="T167" s="3"/>
      <c r="U167" s="3"/>
      <c r="V167" s="3"/>
      <c r="W167" s="3"/>
      <c r="X167" s="3"/>
      <c r="Y167" s="3"/>
      <c r="Z167" s="3"/>
    </row>
    <row r="168" ht="15.75" customHeight="1">
      <c r="A168" s="43"/>
      <c r="B168" s="44"/>
      <c r="C168" s="44"/>
      <c r="D168" s="44"/>
      <c r="E168" s="1"/>
      <c r="F168" s="1"/>
      <c r="G168" s="3"/>
      <c r="H168" s="3"/>
      <c r="I168" s="3"/>
      <c r="J168" s="3"/>
      <c r="K168" s="3"/>
      <c r="L168" s="3"/>
      <c r="M168" s="3"/>
      <c r="N168" s="3"/>
      <c r="O168" s="3"/>
      <c r="P168" s="3"/>
      <c r="Q168" s="3"/>
      <c r="R168" s="3"/>
      <c r="S168" s="3"/>
      <c r="T168" s="3"/>
      <c r="U168" s="3"/>
      <c r="V168" s="3"/>
      <c r="W168" s="3"/>
      <c r="X168" s="3"/>
      <c r="Y168" s="3"/>
      <c r="Z168" s="3"/>
    </row>
    <row r="169" ht="15.75" customHeight="1">
      <c r="A169" s="43"/>
      <c r="B169" s="44"/>
      <c r="C169" s="44"/>
      <c r="D169" s="44"/>
      <c r="E169" s="1"/>
      <c r="F169" s="1"/>
      <c r="G169" s="3"/>
      <c r="H169" s="3"/>
      <c r="I169" s="3"/>
      <c r="J169" s="3"/>
      <c r="K169" s="3"/>
      <c r="L169" s="3"/>
      <c r="M169" s="3"/>
      <c r="N169" s="3"/>
      <c r="O169" s="3"/>
      <c r="P169" s="3"/>
      <c r="Q169" s="3"/>
      <c r="R169" s="3"/>
      <c r="S169" s="3"/>
      <c r="T169" s="3"/>
      <c r="U169" s="3"/>
      <c r="V169" s="3"/>
      <c r="W169" s="3"/>
      <c r="X169" s="3"/>
      <c r="Y169" s="3"/>
      <c r="Z169" s="3"/>
    </row>
    <row r="170" ht="15.75" customHeight="1">
      <c r="A170" s="43"/>
      <c r="B170" s="44"/>
      <c r="C170" s="44"/>
      <c r="D170" s="44"/>
      <c r="E170" s="1"/>
      <c r="F170" s="1"/>
      <c r="G170" s="3"/>
      <c r="H170" s="3"/>
      <c r="I170" s="3"/>
      <c r="J170" s="3"/>
      <c r="K170" s="3"/>
      <c r="L170" s="3"/>
      <c r="M170" s="3"/>
      <c r="N170" s="3"/>
      <c r="O170" s="3"/>
      <c r="P170" s="3"/>
      <c r="Q170" s="3"/>
      <c r="R170" s="3"/>
      <c r="S170" s="3"/>
      <c r="T170" s="3"/>
      <c r="U170" s="3"/>
      <c r="V170" s="3"/>
      <c r="W170" s="3"/>
      <c r="X170" s="3"/>
      <c r="Y170" s="3"/>
      <c r="Z170" s="3"/>
    </row>
    <row r="171" ht="15.75" customHeight="1">
      <c r="A171" s="43"/>
      <c r="B171" s="44"/>
      <c r="C171" s="44"/>
      <c r="D171" s="44"/>
      <c r="E171" s="1"/>
      <c r="F171" s="1"/>
      <c r="G171" s="3"/>
      <c r="H171" s="3"/>
      <c r="I171" s="3"/>
      <c r="J171" s="3"/>
      <c r="K171" s="3"/>
      <c r="L171" s="3"/>
      <c r="M171" s="3"/>
      <c r="N171" s="3"/>
      <c r="O171" s="3"/>
      <c r="P171" s="3"/>
      <c r="Q171" s="3"/>
      <c r="R171" s="3"/>
      <c r="S171" s="3"/>
      <c r="T171" s="3"/>
      <c r="U171" s="3"/>
      <c r="V171" s="3"/>
      <c r="W171" s="3"/>
      <c r="X171" s="3"/>
      <c r="Y171" s="3"/>
      <c r="Z171" s="3"/>
    </row>
    <row r="172" ht="15.75" customHeight="1">
      <c r="A172" s="43"/>
      <c r="B172" s="44"/>
      <c r="C172" s="44"/>
      <c r="D172" s="44"/>
      <c r="E172" s="1"/>
      <c r="F172" s="1"/>
      <c r="G172" s="3"/>
      <c r="H172" s="3"/>
      <c r="I172" s="3"/>
      <c r="J172" s="3"/>
      <c r="K172" s="3"/>
      <c r="L172" s="3"/>
      <c r="M172" s="3"/>
      <c r="N172" s="3"/>
      <c r="O172" s="3"/>
      <c r="P172" s="3"/>
      <c r="Q172" s="3"/>
      <c r="R172" s="3"/>
      <c r="S172" s="3"/>
      <c r="T172" s="3"/>
      <c r="U172" s="3"/>
      <c r="V172" s="3"/>
      <c r="W172" s="3"/>
      <c r="X172" s="3"/>
      <c r="Y172" s="3"/>
      <c r="Z172" s="3"/>
    </row>
    <row r="173" ht="15.75" customHeight="1">
      <c r="A173" s="43"/>
      <c r="B173" s="44"/>
      <c r="C173" s="44"/>
      <c r="D173" s="44"/>
      <c r="E173" s="1"/>
      <c r="F173" s="1"/>
      <c r="G173" s="3"/>
      <c r="H173" s="3"/>
      <c r="I173" s="3"/>
      <c r="J173" s="3"/>
      <c r="K173" s="3"/>
      <c r="L173" s="3"/>
      <c r="M173" s="3"/>
      <c r="N173" s="3"/>
      <c r="O173" s="3"/>
      <c r="P173" s="3"/>
      <c r="Q173" s="3"/>
      <c r="R173" s="3"/>
      <c r="S173" s="3"/>
      <c r="T173" s="3"/>
      <c r="U173" s="3"/>
      <c r="V173" s="3"/>
      <c r="W173" s="3"/>
      <c r="X173" s="3"/>
      <c r="Y173" s="3"/>
      <c r="Z173" s="3"/>
    </row>
    <row r="174" ht="15.75" customHeight="1">
      <c r="A174" s="43"/>
      <c r="B174" s="44"/>
      <c r="C174" s="44"/>
      <c r="D174" s="44"/>
      <c r="E174" s="1"/>
      <c r="F174" s="1"/>
      <c r="G174" s="3"/>
      <c r="H174" s="3"/>
      <c r="I174" s="3"/>
      <c r="J174" s="3"/>
      <c r="K174" s="3"/>
      <c r="L174" s="3"/>
      <c r="M174" s="3"/>
      <c r="N174" s="3"/>
      <c r="O174" s="3"/>
      <c r="P174" s="3"/>
      <c r="Q174" s="3"/>
      <c r="R174" s="3"/>
      <c r="S174" s="3"/>
      <c r="T174" s="3"/>
      <c r="U174" s="3"/>
      <c r="V174" s="3"/>
      <c r="W174" s="3"/>
      <c r="X174" s="3"/>
      <c r="Y174" s="3"/>
      <c r="Z174" s="3"/>
    </row>
    <row r="175" ht="15.75" customHeight="1">
      <c r="A175" s="43"/>
      <c r="B175" s="44"/>
      <c r="C175" s="44"/>
      <c r="D175" s="44"/>
      <c r="E175" s="1"/>
      <c r="F175" s="1"/>
      <c r="G175" s="3"/>
      <c r="H175" s="3"/>
      <c r="I175" s="3"/>
      <c r="J175" s="3"/>
      <c r="K175" s="3"/>
      <c r="L175" s="3"/>
      <c r="M175" s="3"/>
      <c r="N175" s="3"/>
      <c r="O175" s="3"/>
      <c r="P175" s="3"/>
      <c r="Q175" s="3"/>
      <c r="R175" s="3"/>
      <c r="S175" s="3"/>
      <c r="T175" s="3"/>
      <c r="U175" s="3"/>
      <c r="V175" s="3"/>
      <c r="W175" s="3"/>
      <c r="X175" s="3"/>
      <c r="Y175" s="3"/>
      <c r="Z175" s="3"/>
    </row>
    <row r="176" ht="15.75" customHeight="1">
      <c r="A176" s="43"/>
      <c r="B176" s="44"/>
      <c r="C176" s="44"/>
      <c r="D176" s="44"/>
      <c r="E176" s="1"/>
      <c r="F176" s="1"/>
      <c r="G176" s="3"/>
      <c r="H176" s="3"/>
      <c r="I176" s="3"/>
      <c r="J176" s="3"/>
      <c r="K176" s="3"/>
      <c r="L176" s="3"/>
      <c r="M176" s="3"/>
      <c r="N176" s="3"/>
      <c r="O176" s="3"/>
      <c r="P176" s="3"/>
      <c r="Q176" s="3"/>
      <c r="R176" s="3"/>
      <c r="S176" s="3"/>
      <c r="T176" s="3"/>
      <c r="U176" s="3"/>
      <c r="V176" s="3"/>
      <c r="W176" s="3"/>
      <c r="X176" s="3"/>
      <c r="Y176" s="3"/>
      <c r="Z176" s="3"/>
    </row>
    <row r="177" ht="15.75" customHeight="1">
      <c r="A177" s="43"/>
      <c r="B177" s="44"/>
      <c r="C177" s="44"/>
      <c r="D177" s="44"/>
      <c r="E177" s="1"/>
      <c r="F177" s="1"/>
      <c r="G177" s="3"/>
      <c r="H177" s="3"/>
      <c r="I177" s="3"/>
      <c r="J177" s="3"/>
      <c r="K177" s="3"/>
      <c r="L177" s="3"/>
      <c r="M177" s="3"/>
      <c r="N177" s="3"/>
      <c r="O177" s="3"/>
      <c r="P177" s="3"/>
      <c r="Q177" s="3"/>
      <c r="R177" s="3"/>
      <c r="S177" s="3"/>
      <c r="T177" s="3"/>
      <c r="U177" s="3"/>
      <c r="V177" s="3"/>
      <c r="W177" s="3"/>
      <c r="X177" s="3"/>
      <c r="Y177" s="3"/>
      <c r="Z177" s="3"/>
    </row>
    <row r="178" ht="15.75" customHeight="1">
      <c r="A178" s="43"/>
      <c r="B178" s="44"/>
      <c r="C178" s="44"/>
      <c r="D178" s="44"/>
      <c r="E178" s="1"/>
      <c r="F178" s="1"/>
      <c r="G178" s="3"/>
      <c r="H178" s="3"/>
      <c r="I178" s="3"/>
      <c r="J178" s="3"/>
      <c r="K178" s="3"/>
      <c r="L178" s="3"/>
      <c r="M178" s="3"/>
      <c r="N178" s="3"/>
      <c r="O178" s="3"/>
      <c r="P178" s="3"/>
      <c r="Q178" s="3"/>
      <c r="R178" s="3"/>
      <c r="S178" s="3"/>
      <c r="T178" s="3"/>
      <c r="U178" s="3"/>
      <c r="V178" s="3"/>
      <c r="W178" s="3"/>
      <c r="X178" s="3"/>
      <c r="Y178" s="3"/>
      <c r="Z178" s="3"/>
    </row>
    <row r="179" ht="15.75" customHeight="1">
      <c r="A179" s="43"/>
      <c r="B179" s="44"/>
      <c r="C179" s="44"/>
      <c r="D179" s="44"/>
      <c r="E179" s="1"/>
      <c r="F179" s="1"/>
      <c r="G179" s="3"/>
      <c r="H179" s="3"/>
      <c r="I179" s="3"/>
      <c r="J179" s="3"/>
      <c r="K179" s="3"/>
      <c r="L179" s="3"/>
      <c r="M179" s="3"/>
      <c r="N179" s="3"/>
      <c r="O179" s="3"/>
      <c r="P179" s="3"/>
      <c r="Q179" s="3"/>
      <c r="R179" s="3"/>
      <c r="S179" s="3"/>
      <c r="T179" s="3"/>
      <c r="U179" s="3"/>
      <c r="V179" s="3"/>
      <c r="W179" s="3"/>
      <c r="X179" s="3"/>
      <c r="Y179" s="3"/>
      <c r="Z179" s="3"/>
    </row>
    <row r="180" ht="15.75" customHeight="1">
      <c r="A180" s="43"/>
      <c r="B180" s="44"/>
      <c r="C180" s="44"/>
      <c r="D180" s="44"/>
      <c r="E180" s="1"/>
      <c r="F180" s="1"/>
      <c r="G180" s="3"/>
      <c r="H180" s="3"/>
      <c r="I180" s="3"/>
      <c r="J180" s="3"/>
      <c r="K180" s="3"/>
      <c r="L180" s="3"/>
      <c r="M180" s="3"/>
      <c r="N180" s="3"/>
      <c r="O180" s="3"/>
      <c r="P180" s="3"/>
      <c r="Q180" s="3"/>
      <c r="R180" s="3"/>
      <c r="S180" s="3"/>
      <c r="T180" s="3"/>
      <c r="U180" s="3"/>
      <c r="V180" s="3"/>
      <c r="W180" s="3"/>
      <c r="X180" s="3"/>
      <c r="Y180" s="3"/>
      <c r="Z180" s="3"/>
    </row>
    <row r="181" ht="15.75" customHeight="1">
      <c r="A181" s="43"/>
      <c r="B181" s="44"/>
      <c r="C181" s="44"/>
      <c r="D181" s="44"/>
      <c r="E181" s="1"/>
      <c r="F181" s="1"/>
      <c r="G181" s="3"/>
      <c r="H181" s="3"/>
      <c r="I181" s="3"/>
      <c r="J181" s="3"/>
      <c r="K181" s="3"/>
      <c r="L181" s="3"/>
      <c r="M181" s="3"/>
      <c r="N181" s="3"/>
      <c r="O181" s="3"/>
      <c r="P181" s="3"/>
      <c r="Q181" s="3"/>
      <c r="R181" s="3"/>
      <c r="S181" s="3"/>
      <c r="T181" s="3"/>
      <c r="U181" s="3"/>
      <c r="V181" s="3"/>
      <c r="W181" s="3"/>
      <c r="X181" s="3"/>
      <c r="Y181" s="3"/>
      <c r="Z181" s="3"/>
    </row>
    <row r="182" ht="15.75" customHeight="1">
      <c r="A182" s="43"/>
      <c r="B182" s="44"/>
      <c r="C182" s="44"/>
      <c r="D182" s="44"/>
      <c r="E182" s="1"/>
      <c r="F182" s="1"/>
      <c r="G182" s="3"/>
      <c r="H182" s="3"/>
      <c r="I182" s="3"/>
      <c r="J182" s="3"/>
      <c r="K182" s="3"/>
      <c r="L182" s="3"/>
      <c r="M182" s="3"/>
      <c r="N182" s="3"/>
      <c r="O182" s="3"/>
      <c r="P182" s="3"/>
      <c r="Q182" s="3"/>
      <c r="R182" s="3"/>
      <c r="S182" s="3"/>
      <c r="T182" s="3"/>
      <c r="U182" s="3"/>
      <c r="V182" s="3"/>
      <c r="W182" s="3"/>
      <c r="X182" s="3"/>
      <c r="Y182" s="3"/>
      <c r="Z182" s="3"/>
    </row>
    <row r="183" ht="15.75" customHeight="1">
      <c r="A183" s="43"/>
      <c r="B183" s="44"/>
      <c r="C183" s="44"/>
      <c r="D183" s="44"/>
      <c r="E183" s="1"/>
      <c r="F183" s="1"/>
      <c r="G183" s="3"/>
      <c r="H183" s="3"/>
      <c r="I183" s="3"/>
      <c r="J183" s="3"/>
      <c r="K183" s="3"/>
      <c r="L183" s="3"/>
      <c r="M183" s="3"/>
      <c r="N183" s="3"/>
      <c r="O183" s="3"/>
      <c r="P183" s="3"/>
      <c r="Q183" s="3"/>
      <c r="R183" s="3"/>
      <c r="S183" s="3"/>
      <c r="T183" s="3"/>
      <c r="U183" s="3"/>
      <c r="V183" s="3"/>
      <c r="W183" s="3"/>
      <c r="X183" s="3"/>
      <c r="Y183" s="3"/>
      <c r="Z183" s="3"/>
    </row>
    <row r="184" ht="15.75" customHeight="1">
      <c r="A184" s="43"/>
      <c r="B184" s="44"/>
      <c r="C184" s="44"/>
      <c r="D184" s="44"/>
      <c r="E184" s="1"/>
      <c r="F184" s="1"/>
      <c r="G184" s="3"/>
      <c r="H184" s="3"/>
      <c r="I184" s="3"/>
      <c r="J184" s="3"/>
      <c r="K184" s="3"/>
      <c r="L184" s="3"/>
      <c r="M184" s="3"/>
      <c r="N184" s="3"/>
      <c r="O184" s="3"/>
      <c r="P184" s="3"/>
      <c r="Q184" s="3"/>
      <c r="R184" s="3"/>
      <c r="S184" s="3"/>
      <c r="T184" s="3"/>
      <c r="U184" s="3"/>
      <c r="V184" s="3"/>
      <c r="W184" s="3"/>
      <c r="X184" s="3"/>
      <c r="Y184" s="3"/>
      <c r="Z184" s="3"/>
    </row>
    <row r="185" ht="15.75" customHeight="1">
      <c r="A185" s="43"/>
      <c r="B185" s="44"/>
      <c r="C185" s="44"/>
      <c r="D185" s="44"/>
      <c r="E185" s="1"/>
      <c r="F185" s="1"/>
      <c r="G185" s="3"/>
      <c r="H185" s="3"/>
      <c r="I185" s="3"/>
      <c r="J185" s="3"/>
      <c r="K185" s="3"/>
      <c r="L185" s="3"/>
      <c r="M185" s="3"/>
      <c r="N185" s="3"/>
      <c r="O185" s="3"/>
      <c r="P185" s="3"/>
      <c r="Q185" s="3"/>
      <c r="R185" s="3"/>
      <c r="S185" s="3"/>
      <c r="T185" s="3"/>
      <c r="U185" s="3"/>
      <c r="V185" s="3"/>
      <c r="W185" s="3"/>
      <c r="X185" s="3"/>
      <c r="Y185" s="3"/>
      <c r="Z185" s="3"/>
    </row>
    <row r="186" ht="15.75" customHeight="1">
      <c r="A186" s="43"/>
      <c r="B186" s="44"/>
      <c r="C186" s="44"/>
      <c r="D186" s="44"/>
      <c r="E186" s="1"/>
      <c r="F186" s="1"/>
      <c r="G186" s="3"/>
      <c r="H186" s="3"/>
      <c r="I186" s="3"/>
      <c r="J186" s="3"/>
      <c r="K186" s="3"/>
      <c r="L186" s="3"/>
      <c r="M186" s="3"/>
      <c r="N186" s="3"/>
      <c r="O186" s="3"/>
      <c r="P186" s="3"/>
      <c r="Q186" s="3"/>
      <c r="R186" s="3"/>
      <c r="S186" s="3"/>
      <c r="T186" s="3"/>
      <c r="U186" s="3"/>
      <c r="V186" s="3"/>
      <c r="W186" s="3"/>
      <c r="X186" s="3"/>
      <c r="Y186" s="3"/>
      <c r="Z186" s="3"/>
    </row>
    <row r="187" ht="15.75" customHeight="1">
      <c r="A187" s="43"/>
      <c r="B187" s="44"/>
      <c r="C187" s="44"/>
      <c r="D187" s="44"/>
      <c r="E187" s="1"/>
      <c r="F187" s="1"/>
      <c r="G187" s="3"/>
      <c r="H187" s="3"/>
      <c r="I187" s="3"/>
      <c r="J187" s="3"/>
      <c r="K187" s="3"/>
      <c r="L187" s="3"/>
      <c r="M187" s="3"/>
      <c r="N187" s="3"/>
      <c r="O187" s="3"/>
      <c r="P187" s="3"/>
      <c r="Q187" s="3"/>
      <c r="R187" s="3"/>
      <c r="S187" s="3"/>
      <c r="T187" s="3"/>
      <c r="U187" s="3"/>
      <c r="V187" s="3"/>
      <c r="W187" s="3"/>
      <c r="X187" s="3"/>
      <c r="Y187" s="3"/>
      <c r="Z187" s="3"/>
    </row>
    <row r="188" ht="15.75" customHeight="1">
      <c r="A188" s="43"/>
      <c r="B188" s="44"/>
      <c r="C188" s="44"/>
      <c r="D188" s="44"/>
      <c r="E188" s="1"/>
      <c r="F188" s="1"/>
      <c r="G188" s="3"/>
      <c r="H188" s="3"/>
      <c r="I188" s="3"/>
      <c r="J188" s="3"/>
      <c r="K188" s="3"/>
      <c r="L188" s="3"/>
      <c r="M188" s="3"/>
      <c r="N188" s="3"/>
      <c r="O188" s="3"/>
      <c r="P188" s="3"/>
      <c r="Q188" s="3"/>
      <c r="R188" s="3"/>
      <c r="S188" s="3"/>
      <c r="T188" s="3"/>
      <c r="U188" s="3"/>
      <c r="V188" s="3"/>
      <c r="W188" s="3"/>
      <c r="X188" s="3"/>
      <c r="Y188" s="3"/>
      <c r="Z188" s="3"/>
    </row>
    <row r="189" ht="15.75" customHeight="1">
      <c r="A189" s="43"/>
      <c r="B189" s="44"/>
      <c r="C189" s="44"/>
      <c r="D189" s="44"/>
      <c r="E189" s="1"/>
      <c r="F189" s="1"/>
      <c r="G189" s="3"/>
      <c r="H189" s="3"/>
      <c r="I189" s="3"/>
      <c r="J189" s="3"/>
      <c r="K189" s="3"/>
      <c r="L189" s="3"/>
      <c r="M189" s="3"/>
      <c r="N189" s="3"/>
      <c r="O189" s="3"/>
      <c r="P189" s="3"/>
      <c r="Q189" s="3"/>
      <c r="R189" s="3"/>
      <c r="S189" s="3"/>
      <c r="T189" s="3"/>
      <c r="U189" s="3"/>
      <c r="V189" s="3"/>
      <c r="W189" s="3"/>
      <c r="X189" s="3"/>
      <c r="Y189" s="3"/>
      <c r="Z189" s="3"/>
    </row>
    <row r="190" ht="15.75" customHeight="1">
      <c r="A190" s="43"/>
      <c r="B190" s="44"/>
      <c r="C190" s="44"/>
      <c r="D190" s="44"/>
      <c r="E190" s="1"/>
      <c r="F190" s="1"/>
      <c r="G190" s="3"/>
      <c r="H190" s="3"/>
      <c r="I190" s="3"/>
      <c r="J190" s="3"/>
      <c r="K190" s="3"/>
      <c r="L190" s="3"/>
      <c r="M190" s="3"/>
      <c r="N190" s="3"/>
      <c r="O190" s="3"/>
      <c r="P190" s="3"/>
      <c r="Q190" s="3"/>
      <c r="R190" s="3"/>
      <c r="S190" s="3"/>
      <c r="T190" s="3"/>
      <c r="U190" s="3"/>
      <c r="V190" s="3"/>
      <c r="W190" s="3"/>
      <c r="X190" s="3"/>
      <c r="Y190" s="3"/>
      <c r="Z190" s="3"/>
    </row>
    <row r="191" ht="15.75" customHeight="1">
      <c r="A191" s="43"/>
      <c r="B191" s="44"/>
      <c r="C191" s="44"/>
      <c r="D191" s="44"/>
      <c r="E191" s="1"/>
      <c r="F191" s="1"/>
      <c r="G191" s="3"/>
      <c r="H191" s="3"/>
      <c r="I191" s="3"/>
      <c r="J191" s="3"/>
      <c r="K191" s="3"/>
      <c r="L191" s="3"/>
      <c r="M191" s="3"/>
      <c r="N191" s="3"/>
      <c r="O191" s="3"/>
      <c r="P191" s="3"/>
      <c r="Q191" s="3"/>
      <c r="R191" s="3"/>
      <c r="S191" s="3"/>
      <c r="T191" s="3"/>
      <c r="U191" s="3"/>
      <c r="V191" s="3"/>
      <c r="W191" s="3"/>
      <c r="X191" s="3"/>
      <c r="Y191" s="3"/>
      <c r="Z191" s="3"/>
    </row>
    <row r="192" ht="15.75" customHeight="1">
      <c r="A192" s="43"/>
      <c r="B192" s="44"/>
      <c r="C192" s="44"/>
      <c r="D192" s="44"/>
      <c r="E192" s="1"/>
      <c r="F192" s="1"/>
      <c r="G192" s="3"/>
      <c r="H192" s="3"/>
      <c r="I192" s="3"/>
      <c r="J192" s="3"/>
      <c r="K192" s="3"/>
      <c r="L192" s="3"/>
      <c r="M192" s="3"/>
      <c r="N192" s="3"/>
      <c r="O192" s="3"/>
      <c r="P192" s="3"/>
      <c r="Q192" s="3"/>
      <c r="R192" s="3"/>
      <c r="S192" s="3"/>
      <c r="T192" s="3"/>
      <c r="U192" s="3"/>
      <c r="V192" s="3"/>
      <c r="W192" s="3"/>
      <c r="X192" s="3"/>
      <c r="Y192" s="3"/>
      <c r="Z192" s="3"/>
    </row>
    <row r="193" ht="15.75" customHeight="1">
      <c r="A193" s="43"/>
      <c r="B193" s="44"/>
      <c r="C193" s="44"/>
      <c r="D193" s="44"/>
      <c r="E193" s="1"/>
      <c r="F193" s="1"/>
      <c r="G193" s="3"/>
      <c r="H193" s="3"/>
      <c r="I193" s="3"/>
      <c r="J193" s="3"/>
      <c r="K193" s="3"/>
      <c r="L193" s="3"/>
      <c r="M193" s="3"/>
      <c r="N193" s="3"/>
      <c r="O193" s="3"/>
      <c r="P193" s="3"/>
      <c r="Q193" s="3"/>
      <c r="R193" s="3"/>
      <c r="S193" s="3"/>
      <c r="T193" s="3"/>
      <c r="U193" s="3"/>
      <c r="V193" s="3"/>
      <c r="W193" s="3"/>
      <c r="X193" s="3"/>
      <c r="Y193" s="3"/>
      <c r="Z193" s="3"/>
    </row>
    <row r="194" ht="15.75" customHeight="1">
      <c r="A194" s="43"/>
      <c r="B194" s="44"/>
      <c r="C194" s="44"/>
      <c r="D194" s="44"/>
      <c r="E194" s="1"/>
      <c r="F194" s="1"/>
      <c r="G194" s="3"/>
      <c r="H194" s="3"/>
      <c r="I194" s="3"/>
      <c r="J194" s="3"/>
      <c r="K194" s="3"/>
      <c r="L194" s="3"/>
      <c r="M194" s="3"/>
      <c r="N194" s="3"/>
      <c r="O194" s="3"/>
      <c r="P194" s="3"/>
      <c r="Q194" s="3"/>
      <c r="R194" s="3"/>
      <c r="S194" s="3"/>
      <c r="T194" s="3"/>
      <c r="U194" s="3"/>
      <c r="V194" s="3"/>
      <c r="W194" s="3"/>
      <c r="X194" s="3"/>
      <c r="Y194" s="3"/>
      <c r="Z194" s="3"/>
    </row>
    <row r="195" ht="15.75" customHeight="1">
      <c r="A195" s="43"/>
      <c r="B195" s="44"/>
      <c r="C195" s="44"/>
      <c r="D195" s="44"/>
      <c r="E195" s="1"/>
      <c r="F195" s="1"/>
      <c r="G195" s="3"/>
      <c r="H195" s="3"/>
      <c r="I195" s="3"/>
      <c r="J195" s="3"/>
      <c r="K195" s="3"/>
      <c r="L195" s="3"/>
      <c r="M195" s="3"/>
      <c r="N195" s="3"/>
      <c r="O195" s="3"/>
      <c r="P195" s="3"/>
      <c r="Q195" s="3"/>
      <c r="R195" s="3"/>
      <c r="S195" s="3"/>
      <c r="T195" s="3"/>
      <c r="U195" s="3"/>
      <c r="V195" s="3"/>
      <c r="W195" s="3"/>
      <c r="X195" s="3"/>
      <c r="Y195" s="3"/>
      <c r="Z195" s="3"/>
    </row>
    <row r="196" ht="15.75" customHeight="1">
      <c r="A196" s="43"/>
      <c r="B196" s="44"/>
      <c r="C196" s="44"/>
      <c r="D196" s="44"/>
      <c r="E196" s="1"/>
      <c r="F196" s="1"/>
      <c r="G196" s="3"/>
      <c r="H196" s="3"/>
      <c r="I196" s="3"/>
      <c r="J196" s="3"/>
      <c r="K196" s="3"/>
      <c r="L196" s="3"/>
      <c r="M196" s="3"/>
      <c r="N196" s="3"/>
      <c r="O196" s="3"/>
      <c r="P196" s="3"/>
      <c r="Q196" s="3"/>
      <c r="R196" s="3"/>
      <c r="S196" s="3"/>
      <c r="T196" s="3"/>
      <c r="U196" s="3"/>
      <c r="V196" s="3"/>
      <c r="W196" s="3"/>
      <c r="X196" s="3"/>
      <c r="Y196" s="3"/>
      <c r="Z196" s="3"/>
    </row>
    <row r="197" ht="15.75" customHeight="1">
      <c r="A197" s="43"/>
      <c r="B197" s="44"/>
      <c r="C197" s="44"/>
      <c r="D197" s="44"/>
      <c r="E197" s="1"/>
      <c r="F197" s="1"/>
      <c r="G197" s="3"/>
      <c r="H197" s="3"/>
      <c r="I197" s="3"/>
      <c r="J197" s="3"/>
      <c r="K197" s="3"/>
      <c r="L197" s="3"/>
      <c r="M197" s="3"/>
      <c r="N197" s="3"/>
      <c r="O197" s="3"/>
      <c r="P197" s="3"/>
      <c r="Q197" s="3"/>
      <c r="R197" s="3"/>
      <c r="S197" s="3"/>
      <c r="T197" s="3"/>
      <c r="U197" s="3"/>
      <c r="V197" s="3"/>
      <c r="W197" s="3"/>
      <c r="X197" s="3"/>
      <c r="Y197" s="3"/>
      <c r="Z197" s="3"/>
    </row>
    <row r="198" ht="15.75" customHeight="1">
      <c r="A198" s="43"/>
      <c r="B198" s="44"/>
      <c r="C198" s="44"/>
      <c r="D198" s="44"/>
      <c r="E198" s="1"/>
      <c r="F198" s="1"/>
      <c r="G198" s="3"/>
      <c r="H198" s="3"/>
      <c r="I198" s="3"/>
      <c r="J198" s="3"/>
      <c r="K198" s="3"/>
      <c r="L198" s="3"/>
      <c r="M198" s="3"/>
      <c r="N198" s="3"/>
      <c r="O198" s="3"/>
      <c r="P198" s="3"/>
      <c r="Q198" s="3"/>
      <c r="R198" s="3"/>
      <c r="S198" s="3"/>
      <c r="T198" s="3"/>
      <c r="U198" s="3"/>
      <c r="V198" s="3"/>
      <c r="W198" s="3"/>
      <c r="X198" s="3"/>
      <c r="Y198" s="3"/>
      <c r="Z198" s="3"/>
    </row>
    <row r="199" ht="15.75" customHeight="1">
      <c r="A199" s="43"/>
      <c r="B199" s="44"/>
      <c r="C199" s="44"/>
      <c r="D199" s="44"/>
      <c r="E199" s="1"/>
      <c r="F199" s="1"/>
      <c r="G199" s="3"/>
      <c r="H199" s="3"/>
      <c r="I199" s="3"/>
      <c r="J199" s="3"/>
      <c r="K199" s="3"/>
      <c r="L199" s="3"/>
      <c r="M199" s="3"/>
      <c r="N199" s="3"/>
      <c r="O199" s="3"/>
      <c r="P199" s="3"/>
      <c r="Q199" s="3"/>
      <c r="R199" s="3"/>
      <c r="S199" s="3"/>
      <c r="T199" s="3"/>
      <c r="U199" s="3"/>
      <c r="V199" s="3"/>
      <c r="W199" s="3"/>
      <c r="X199" s="3"/>
      <c r="Y199" s="3"/>
      <c r="Z199" s="3"/>
    </row>
    <row r="200" ht="15.75" customHeight="1">
      <c r="A200" s="43"/>
      <c r="B200" s="44"/>
      <c r="C200" s="44"/>
      <c r="D200" s="44"/>
      <c r="E200" s="1"/>
      <c r="F200" s="1"/>
      <c r="G200" s="3"/>
      <c r="H200" s="3"/>
      <c r="I200" s="3"/>
      <c r="J200" s="3"/>
      <c r="K200" s="3"/>
      <c r="L200" s="3"/>
      <c r="M200" s="3"/>
      <c r="N200" s="3"/>
      <c r="O200" s="3"/>
      <c r="P200" s="3"/>
      <c r="Q200" s="3"/>
      <c r="R200" s="3"/>
      <c r="S200" s="3"/>
      <c r="T200" s="3"/>
      <c r="U200" s="3"/>
      <c r="V200" s="3"/>
      <c r="W200" s="3"/>
      <c r="X200" s="3"/>
      <c r="Y200" s="3"/>
      <c r="Z200" s="3"/>
    </row>
    <row r="201" ht="15.75" customHeight="1">
      <c r="A201" s="43"/>
      <c r="B201" s="44"/>
      <c r="C201" s="44"/>
      <c r="D201" s="44"/>
      <c r="E201" s="1"/>
      <c r="F201" s="1"/>
      <c r="G201" s="3"/>
      <c r="H201" s="3"/>
      <c r="I201" s="3"/>
      <c r="J201" s="3"/>
      <c r="K201" s="3"/>
      <c r="L201" s="3"/>
      <c r="M201" s="3"/>
      <c r="N201" s="3"/>
      <c r="O201" s="3"/>
      <c r="P201" s="3"/>
      <c r="Q201" s="3"/>
      <c r="R201" s="3"/>
      <c r="S201" s="3"/>
      <c r="T201" s="3"/>
      <c r="U201" s="3"/>
      <c r="V201" s="3"/>
      <c r="W201" s="3"/>
      <c r="X201" s="3"/>
      <c r="Y201" s="3"/>
      <c r="Z201" s="3"/>
    </row>
    <row r="202" ht="15.75" customHeight="1">
      <c r="A202" s="43"/>
      <c r="B202" s="44"/>
      <c r="C202" s="44"/>
      <c r="D202" s="44"/>
      <c r="E202" s="1"/>
      <c r="F202" s="1"/>
      <c r="G202" s="3"/>
      <c r="H202" s="3"/>
      <c r="I202" s="3"/>
      <c r="J202" s="3"/>
      <c r="K202" s="3"/>
      <c r="L202" s="3"/>
      <c r="M202" s="3"/>
      <c r="N202" s="3"/>
      <c r="O202" s="3"/>
      <c r="P202" s="3"/>
      <c r="Q202" s="3"/>
      <c r="R202" s="3"/>
      <c r="S202" s="3"/>
      <c r="T202" s="3"/>
      <c r="U202" s="3"/>
      <c r="V202" s="3"/>
      <c r="W202" s="3"/>
      <c r="X202" s="3"/>
      <c r="Y202" s="3"/>
      <c r="Z202" s="3"/>
    </row>
    <row r="203" ht="15.75" customHeight="1">
      <c r="A203" s="43"/>
      <c r="B203" s="44"/>
      <c r="C203" s="44"/>
      <c r="D203" s="44"/>
      <c r="E203" s="1"/>
      <c r="F203" s="1"/>
      <c r="G203" s="3"/>
      <c r="H203" s="3"/>
      <c r="I203" s="3"/>
      <c r="J203" s="3"/>
      <c r="K203" s="3"/>
      <c r="L203" s="3"/>
      <c r="M203" s="3"/>
      <c r="N203" s="3"/>
      <c r="O203" s="3"/>
      <c r="P203" s="3"/>
      <c r="Q203" s="3"/>
      <c r="R203" s="3"/>
      <c r="S203" s="3"/>
      <c r="T203" s="3"/>
      <c r="U203" s="3"/>
      <c r="V203" s="3"/>
      <c r="W203" s="3"/>
      <c r="X203" s="3"/>
      <c r="Y203" s="3"/>
      <c r="Z203" s="3"/>
    </row>
    <row r="204" ht="15.75" customHeight="1">
      <c r="A204" s="43"/>
      <c r="B204" s="44"/>
      <c r="C204" s="44"/>
      <c r="D204" s="44"/>
      <c r="E204" s="1"/>
      <c r="F204" s="1"/>
      <c r="G204" s="3"/>
      <c r="H204" s="3"/>
      <c r="I204" s="3"/>
      <c r="J204" s="3"/>
      <c r="K204" s="3"/>
      <c r="L204" s="3"/>
      <c r="M204" s="3"/>
      <c r="N204" s="3"/>
      <c r="O204" s="3"/>
      <c r="P204" s="3"/>
      <c r="Q204" s="3"/>
      <c r="R204" s="3"/>
      <c r="S204" s="3"/>
      <c r="T204" s="3"/>
      <c r="U204" s="3"/>
      <c r="V204" s="3"/>
      <c r="W204" s="3"/>
      <c r="X204" s="3"/>
      <c r="Y204" s="3"/>
      <c r="Z204" s="3"/>
    </row>
    <row r="205" ht="15.75" customHeight="1">
      <c r="A205" s="43"/>
      <c r="B205" s="44"/>
      <c r="C205" s="44"/>
      <c r="D205" s="44"/>
      <c r="E205" s="1"/>
      <c r="F205" s="1"/>
      <c r="G205" s="3"/>
      <c r="H205" s="3"/>
      <c r="I205" s="3"/>
      <c r="J205" s="3"/>
      <c r="K205" s="3"/>
      <c r="L205" s="3"/>
      <c r="M205" s="3"/>
      <c r="N205" s="3"/>
      <c r="O205" s="3"/>
      <c r="P205" s="3"/>
      <c r="Q205" s="3"/>
      <c r="R205" s="3"/>
      <c r="S205" s="3"/>
      <c r="T205" s="3"/>
      <c r="U205" s="3"/>
      <c r="V205" s="3"/>
      <c r="W205" s="3"/>
      <c r="X205" s="3"/>
      <c r="Y205" s="3"/>
      <c r="Z205" s="3"/>
    </row>
    <row r="206" ht="15.75" customHeight="1">
      <c r="A206" s="43"/>
      <c r="B206" s="44"/>
      <c r="C206" s="44"/>
      <c r="D206" s="44"/>
      <c r="E206" s="1"/>
      <c r="F206" s="1"/>
      <c r="G206" s="3"/>
      <c r="H206" s="3"/>
      <c r="I206" s="3"/>
      <c r="J206" s="3"/>
      <c r="K206" s="3"/>
      <c r="L206" s="3"/>
      <c r="M206" s="3"/>
      <c r="N206" s="3"/>
      <c r="O206" s="3"/>
      <c r="P206" s="3"/>
      <c r="Q206" s="3"/>
      <c r="R206" s="3"/>
      <c r="S206" s="3"/>
      <c r="T206" s="3"/>
      <c r="U206" s="3"/>
      <c r="V206" s="3"/>
      <c r="W206" s="3"/>
      <c r="X206" s="3"/>
      <c r="Y206" s="3"/>
      <c r="Z206" s="3"/>
    </row>
    <row r="207" ht="15.75" customHeight="1">
      <c r="A207" s="43"/>
      <c r="B207" s="44"/>
      <c r="C207" s="44"/>
      <c r="D207" s="44"/>
      <c r="E207" s="1"/>
      <c r="F207" s="1"/>
      <c r="G207" s="3"/>
      <c r="H207" s="3"/>
      <c r="I207" s="3"/>
      <c r="J207" s="3"/>
      <c r="K207" s="3"/>
      <c r="L207" s="3"/>
      <c r="M207" s="3"/>
      <c r="N207" s="3"/>
      <c r="O207" s="3"/>
      <c r="P207" s="3"/>
      <c r="Q207" s="3"/>
      <c r="R207" s="3"/>
      <c r="S207" s="3"/>
      <c r="T207" s="3"/>
      <c r="U207" s="3"/>
      <c r="V207" s="3"/>
      <c r="W207" s="3"/>
      <c r="X207" s="3"/>
      <c r="Y207" s="3"/>
      <c r="Z207" s="3"/>
    </row>
    <row r="208" ht="15.75" customHeight="1">
      <c r="A208" s="43"/>
      <c r="B208" s="44"/>
      <c r="C208" s="44"/>
      <c r="D208" s="44"/>
      <c r="E208" s="1"/>
      <c r="F208" s="1"/>
      <c r="G208" s="3"/>
      <c r="H208" s="3"/>
      <c r="I208" s="3"/>
      <c r="J208" s="3"/>
      <c r="K208" s="3"/>
      <c r="L208" s="3"/>
      <c r="M208" s="3"/>
      <c r="N208" s="3"/>
      <c r="O208" s="3"/>
      <c r="P208" s="3"/>
      <c r="Q208" s="3"/>
      <c r="R208" s="3"/>
      <c r="S208" s="3"/>
      <c r="T208" s="3"/>
      <c r="U208" s="3"/>
      <c r="V208" s="3"/>
      <c r="W208" s="3"/>
      <c r="X208" s="3"/>
      <c r="Y208" s="3"/>
      <c r="Z208" s="3"/>
    </row>
    <row r="209" ht="15.75" customHeight="1">
      <c r="A209" s="43"/>
      <c r="B209" s="44"/>
      <c r="C209" s="44"/>
      <c r="D209" s="44"/>
      <c r="E209" s="1"/>
      <c r="F209" s="1"/>
      <c r="G209" s="3"/>
      <c r="H209" s="3"/>
      <c r="I209" s="3"/>
      <c r="J209" s="3"/>
      <c r="K209" s="3"/>
      <c r="L209" s="3"/>
      <c r="M209" s="3"/>
      <c r="N209" s="3"/>
      <c r="O209" s="3"/>
      <c r="P209" s="3"/>
      <c r="Q209" s="3"/>
      <c r="R209" s="3"/>
      <c r="S209" s="3"/>
      <c r="T209" s="3"/>
      <c r="U209" s="3"/>
      <c r="V209" s="3"/>
      <c r="W209" s="3"/>
      <c r="X209" s="3"/>
      <c r="Y209" s="3"/>
      <c r="Z209" s="3"/>
    </row>
    <row r="210" ht="15.75" customHeight="1">
      <c r="A210" s="43"/>
      <c r="B210" s="44"/>
      <c r="C210" s="44"/>
      <c r="D210" s="44"/>
      <c r="E210" s="1"/>
      <c r="F210" s="1"/>
      <c r="G210" s="3"/>
      <c r="H210" s="3"/>
      <c r="I210" s="3"/>
      <c r="J210" s="3"/>
      <c r="K210" s="3"/>
      <c r="L210" s="3"/>
      <c r="M210" s="3"/>
      <c r="N210" s="3"/>
      <c r="O210" s="3"/>
      <c r="P210" s="3"/>
      <c r="Q210" s="3"/>
      <c r="R210" s="3"/>
      <c r="S210" s="3"/>
      <c r="T210" s="3"/>
      <c r="U210" s="3"/>
      <c r="V210" s="3"/>
      <c r="W210" s="3"/>
      <c r="X210" s="3"/>
      <c r="Y210" s="3"/>
      <c r="Z210" s="3"/>
    </row>
    <row r="211" ht="15.75" customHeight="1">
      <c r="A211" s="43"/>
      <c r="B211" s="44"/>
      <c r="C211" s="44"/>
      <c r="D211" s="44"/>
      <c r="E211" s="1"/>
      <c r="F211" s="1"/>
      <c r="G211" s="3"/>
      <c r="H211" s="3"/>
      <c r="I211" s="3"/>
      <c r="J211" s="3"/>
      <c r="K211" s="3"/>
      <c r="L211" s="3"/>
      <c r="M211" s="3"/>
      <c r="N211" s="3"/>
      <c r="O211" s="3"/>
      <c r="P211" s="3"/>
      <c r="Q211" s="3"/>
      <c r="R211" s="3"/>
      <c r="S211" s="3"/>
      <c r="T211" s="3"/>
      <c r="U211" s="3"/>
      <c r="V211" s="3"/>
      <c r="W211" s="3"/>
      <c r="X211" s="3"/>
      <c r="Y211" s="3"/>
      <c r="Z211" s="3"/>
    </row>
    <row r="212" ht="15.75" customHeight="1">
      <c r="A212" s="43"/>
      <c r="B212" s="44"/>
      <c r="C212" s="44"/>
      <c r="D212" s="44"/>
      <c r="E212" s="1"/>
      <c r="F212" s="1"/>
      <c r="G212" s="3"/>
      <c r="H212" s="3"/>
      <c r="I212" s="3"/>
      <c r="J212" s="3"/>
      <c r="K212" s="3"/>
      <c r="L212" s="3"/>
      <c r="M212" s="3"/>
      <c r="N212" s="3"/>
      <c r="O212" s="3"/>
      <c r="P212" s="3"/>
      <c r="Q212" s="3"/>
      <c r="R212" s="3"/>
      <c r="S212" s="3"/>
      <c r="T212" s="3"/>
      <c r="U212" s="3"/>
      <c r="V212" s="3"/>
      <c r="W212" s="3"/>
      <c r="X212" s="3"/>
      <c r="Y212" s="3"/>
      <c r="Z212" s="3"/>
    </row>
    <row r="213" ht="15.75" customHeight="1">
      <c r="A213" s="43"/>
      <c r="B213" s="44"/>
      <c r="C213" s="44"/>
      <c r="D213" s="44"/>
      <c r="E213" s="1"/>
      <c r="F213" s="1"/>
      <c r="G213" s="3"/>
      <c r="H213" s="3"/>
      <c r="I213" s="3"/>
      <c r="J213" s="3"/>
      <c r="K213" s="3"/>
      <c r="L213" s="3"/>
      <c r="M213" s="3"/>
      <c r="N213" s="3"/>
      <c r="O213" s="3"/>
      <c r="P213" s="3"/>
      <c r="Q213" s="3"/>
      <c r="R213" s="3"/>
      <c r="S213" s="3"/>
      <c r="T213" s="3"/>
      <c r="U213" s="3"/>
      <c r="V213" s="3"/>
      <c r="W213" s="3"/>
      <c r="X213" s="3"/>
      <c r="Y213" s="3"/>
      <c r="Z213" s="3"/>
    </row>
    <row r="214" ht="15.75" customHeight="1">
      <c r="A214" s="43"/>
      <c r="B214" s="44"/>
      <c r="C214" s="44"/>
      <c r="D214" s="44"/>
      <c r="E214" s="1"/>
      <c r="F214" s="1"/>
      <c r="G214" s="3"/>
      <c r="H214" s="3"/>
      <c r="I214" s="3"/>
      <c r="J214" s="3"/>
      <c r="K214" s="3"/>
      <c r="L214" s="3"/>
      <c r="M214" s="3"/>
      <c r="N214" s="3"/>
      <c r="O214" s="3"/>
      <c r="P214" s="3"/>
      <c r="Q214" s="3"/>
      <c r="R214" s="3"/>
      <c r="S214" s="3"/>
      <c r="T214" s="3"/>
      <c r="U214" s="3"/>
      <c r="V214" s="3"/>
      <c r="W214" s="3"/>
      <c r="X214" s="3"/>
      <c r="Y214" s="3"/>
      <c r="Z214" s="3"/>
    </row>
    <row r="215" ht="15.75" customHeight="1">
      <c r="A215" s="43"/>
      <c r="B215" s="44"/>
      <c r="C215" s="44"/>
      <c r="D215" s="44"/>
      <c r="E215" s="1"/>
      <c r="F215" s="1"/>
      <c r="G215" s="3"/>
      <c r="H215" s="3"/>
      <c r="I215" s="3"/>
      <c r="J215" s="3"/>
      <c r="K215" s="3"/>
      <c r="L215" s="3"/>
      <c r="M215" s="3"/>
      <c r="N215" s="3"/>
      <c r="O215" s="3"/>
      <c r="P215" s="3"/>
      <c r="Q215" s="3"/>
      <c r="R215" s="3"/>
      <c r="S215" s="3"/>
      <c r="T215" s="3"/>
      <c r="U215" s="3"/>
      <c r="V215" s="3"/>
      <c r="W215" s="3"/>
      <c r="X215" s="3"/>
      <c r="Y215" s="3"/>
      <c r="Z215" s="3"/>
    </row>
    <row r="216" ht="15.75" customHeight="1">
      <c r="A216" s="43"/>
      <c r="B216" s="44"/>
      <c r="C216" s="44"/>
      <c r="D216" s="44"/>
      <c r="E216" s="1"/>
      <c r="F216" s="1"/>
      <c r="G216" s="3"/>
      <c r="H216" s="3"/>
      <c r="I216" s="3"/>
      <c r="J216" s="3"/>
      <c r="K216" s="3"/>
      <c r="L216" s="3"/>
      <c r="M216" s="3"/>
      <c r="N216" s="3"/>
      <c r="O216" s="3"/>
      <c r="P216" s="3"/>
      <c r="Q216" s="3"/>
      <c r="R216" s="3"/>
      <c r="S216" s="3"/>
      <c r="T216" s="3"/>
      <c r="U216" s="3"/>
      <c r="V216" s="3"/>
      <c r="W216" s="3"/>
      <c r="X216" s="3"/>
      <c r="Y216" s="3"/>
      <c r="Z216" s="3"/>
    </row>
    <row r="217" ht="15.75" customHeight="1">
      <c r="A217" s="43"/>
      <c r="B217" s="44"/>
      <c r="C217" s="44"/>
      <c r="D217" s="44"/>
      <c r="E217" s="1"/>
      <c r="F217" s="1"/>
      <c r="G217" s="3"/>
      <c r="H217" s="3"/>
      <c r="I217" s="3"/>
      <c r="J217" s="3"/>
      <c r="K217" s="3"/>
      <c r="L217" s="3"/>
      <c r="M217" s="3"/>
      <c r="N217" s="3"/>
      <c r="O217" s="3"/>
      <c r="P217" s="3"/>
      <c r="Q217" s="3"/>
      <c r="R217" s="3"/>
      <c r="S217" s="3"/>
      <c r="T217" s="3"/>
      <c r="U217" s="3"/>
      <c r="V217" s="3"/>
      <c r="W217" s="3"/>
      <c r="X217" s="3"/>
      <c r="Y217" s="3"/>
      <c r="Z217" s="3"/>
    </row>
    <row r="218" ht="15.75" customHeight="1">
      <c r="A218" s="43"/>
      <c r="B218" s="44"/>
      <c r="C218" s="44"/>
      <c r="D218" s="44"/>
      <c r="E218" s="1"/>
      <c r="F218" s="1"/>
      <c r="G218" s="3"/>
      <c r="H218" s="3"/>
      <c r="I218" s="3"/>
      <c r="J218" s="3"/>
      <c r="K218" s="3"/>
      <c r="L218" s="3"/>
      <c r="M218" s="3"/>
      <c r="N218" s="3"/>
      <c r="O218" s="3"/>
      <c r="P218" s="3"/>
      <c r="Q218" s="3"/>
      <c r="R218" s="3"/>
      <c r="S218" s="3"/>
      <c r="T218" s="3"/>
      <c r="U218" s="3"/>
      <c r="V218" s="3"/>
      <c r="W218" s="3"/>
      <c r="X218" s="3"/>
      <c r="Y218" s="3"/>
      <c r="Z218" s="3"/>
    </row>
    <row r="219" ht="15.75" customHeight="1">
      <c r="A219" s="43"/>
      <c r="B219" s="44"/>
      <c r="C219" s="44"/>
      <c r="D219" s="44"/>
      <c r="E219" s="1"/>
      <c r="F219" s="1"/>
      <c r="G219" s="3"/>
      <c r="H219" s="3"/>
      <c r="I219" s="3"/>
      <c r="J219" s="3"/>
      <c r="K219" s="3"/>
      <c r="L219" s="3"/>
      <c r="M219" s="3"/>
      <c r="N219" s="3"/>
      <c r="O219" s="3"/>
      <c r="P219" s="3"/>
      <c r="Q219" s="3"/>
      <c r="R219" s="3"/>
      <c r="S219" s="3"/>
      <c r="T219" s="3"/>
      <c r="U219" s="3"/>
      <c r="V219" s="3"/>
      <c r="W219" s="3"/>
      <c r="X219" s="3"/>
      <c r="Y219" s="3"/>
      <c r="Z219" s="3"/>
    </row>
    <row r="220" ht="15.75" customHeight="1">
      <c r="A220" s="43"/>
      <c r="B220" s="44"/>
      <c r="C220" s="44"/>
      <c r="D220" s="44"/>
      <c r="E220" s="1"/>
      <c r="F220" s="1"/>
      <c r="G220" s="3"/>
      <c r="H220" s="3"/>
      <c r="I220" s="3"/>
      <c r="J220" s="3"/>
      <c r="K220" s="3"/>
      <c r="L220" s="3"/>
      <c r="M220" s="3"/>
      <c r="N220" s="3"/>
      <c r="O220" s="3"/>
      <c r="P220" s="3"/>
      <c r="Q220" s="3"/>
      <c r="R220" s="3"/>
      <c r="S220" s="3"/>
      <c r="T220" s="3"/>
      <c r="U220" s="3"/>
      <c r="V220" s="3"/>
      <c r="W220" s="3"/>
      <c r="X220" s="3"/>
      <c r="Y220" s="3"/>
      <c r="Z220" s="3"/>
    </row>
    <row r="221" ht="15.75" customHeight="1">
      <c r="A221" s="43"/>
      <c r="B221" s="44"/>
      <c r="C221" s="44"/>
      <c r="D221" s="44"/>
      <c r="E221" s="1"/>
      <c r="F221" s="1"/>
      <c r="G221" s="3"/>
      <c r="H221" s="3"/>
      <c r="I221" s="3"/>
      <c r="J221" s="3"/>
      <c r="K221" s="3"/>
      <c r="L221" s="3"/>
      <c r="M221" s="3"/>
      <c r="N221" s="3"/>
      <c r="O221" s="3"/>
      <c r="P221" s="3"/>
      <c r="Q221" s="3"/>
      <c r="R221" s="3"/>
      <c r="S221" s="3"/>
      <c r="T221" s="3"/>
      <c r="U221" s="3"/>
      <c r="V221" s="3"/>
      <c r="W221" s="3"/>
      <c r="X221" s="3"/>
      <c r="Y221" s="3"/>
      <c r="Z221" s="3"/>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10:J10"/>
    <mergeCell ref="A21:F21"/>
    <mergeCell ref="A2:J2"/>
    <mergeCell ref="A4:J4"/>
    <mergeCell ref="A5:J5"/>
    <mergeCell ref="A6:J6"/>
    <mergeCell ref="A7:J7"/>
    <mergeCell ref="A8:J8"/>
    <mergeCell ref="A9:J9"/>
  </mergeCells>
  <printOptions/>
  <pageMargins bottom="1.0" footer="0.0" header="0.0" left="0.75" right="0.75" top="1.0"/>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18.71"/>
    <col customWidth="1" min="2" max="2" width="23.57"/>
    <col customWidth="1" min="3" max="3" width="14.29"/>
    <col customWidth="1" min="4" max="4" width="23.43"/>
    <col customWidth="1" min="5" max="5" width="11.86"/>
    <col customWidth="1" min="6" max="6" width="21.71"/>
    <col customWidth="1" min="7" max="7" width="10.71"/>
    <col customWidth="1" min="8" max="8" width="16.14"/>
    <col customWidth="1" min="9" max="11" width="8.0"/>
    <col customWidth="1" min="12" max="12" width="23.43"/>
    <col customWidth="1" min="13" max="26" width="8.0"/>
  </cols>
  <sheetData>
    <row r="1">
      <c r="A1" s="43"/>
      <c r="B1" s="44"/>
      <c r="C1" s="44"/>
      <c r="D1" s="44"/>
      <c r="E1" s="44"/>
      <c r="F1" s="44"/>
      <c r="G1" s="44"/>
      <c r="H1" s="1"/>
      <c r="I1" s="3"/>
      <c r="J1" s="3"/>
      <c r="K1" s="3"/>
      <c r="L1" s="3"/>
      <c r="M1" s="3"/>
      <c r="N1" s="3"/>
      <c r="O1" s="3"/>
      <c r="P1" s="3"/>
      <c r="Q1" s="3"/>
      <c r="R1" s="3"/>
      <c r="S1" s="3"/>
      <c r="T1" s="3"/>
      <c r="U1" s="3"/>
      <c r="V1" s="3"/>
      <c r="W1" s="3"/>
      <c r="X1" s="3"/>
      <c r="Y1" s="3"/>
      <c r="Z1" s="3"/>
    </row>
    <row r="2" ht="15.75" customHeight="1">
      <c r="A2" s="206" t="s">
        <v>818</v>
      </c>
      <c r="B2" s="83"/>
      <c r="C2" s="83"/>
      <c r="D2" s="83"/>
      <c r="E2" s="83"/>
      <c r="F2" s="83"/>
      <c r="G2" s="83"/>
      <c r="H2" s="83"/>
      <c r="I2" s="83"/>
      <c r="J2" s="83"/>
      <c r="K2" s="83"/>
      <c r="L2" s="49"/>
      <c r="M2" s="49"/>
      <c r="N2" s="49"/>
      <c r="O2" s="49"/>
      <c r="P2" s="49"/>
      <c r="Q2" s="49"/>
      <c r="R2" s="49"/>
      <c r="S2" s="49"/>
      <c r="T2" s="49"/>
      <c r="U2" s="49"/>
      <c r="V2" s="49"/>
      <c r="W2" s="49"/>
      <c r="X2" s="49"/>
      <c r="Y2" s="49"/>
      <c r="Z2" s="49"/>
    </row>
    <row r="3">
      <c r="A3" s="92"/>
      <c r="B3" s="92"/>
      <c r="C3" s="92"/>
      <c r="D3" s="92"/>
      <c r="E3" s="92"/>
      <c r="F3" s="92"/>
      <c r="G3" s="92"/>
      <c r="H3" s="48"/>
      <c r="I3" s="49"/>
      <c r="J3" s="49"/>
      <c r="K3" s="49"/>
      <c r="L3" s="49"/>
      <c r="M3" s="49"/>
      <c r="N3" s="49"/>
      <c r="O3" s="49"/>
      <c r="P3" s="49"/>
      <c r="Q3" s="49"/>
      <c r="R3" s="49"/>
      <c r="S3" s="49"/>
      <c r="T3" s="49"/>
      <c r="U3" s="49"/>
      <c r="V3" s="49"/>
      <c r="W3" s="49"/>
      <c r="X3" s="49"/>
      <c r="Y3" s="49"/>
      <c r="Z3" s="49"/>
    </row>
    <row r="4" ht="27.75" customHeight="1">
      <c r="A4" s="50" t="s">
        <v>819</v>
      </c>
      <c r="B4" s="46"/>
      <c r="C4" s="46"/>
      <c r="D4" s="46"/>
      <c r="E4" s="46"/>
      <c r="F4" s="46"/>
      <c r="G4" s="46"/>
      <c r="H4" s="46"/>
      <c r="I4" s="46"/>
      <c r="J4" s="46"/>
      <c r="K4" s="47"/>
      <c r="L4" s="91"/>
      <c r="M4" s="91"/>
      <c r="N4" s="91"/>
      <c r="O4" s="91"/>
      <c r="P4" s="91"/>
      <c r="Q4" s="91"/>
      <c r="R4" s="91"/>
      <c r="S4" s="91"/>
      <c r="T4" s="91"/>
      <c r="U4" s="91"/>
      <c r="V4" s="91"/>
      <c r="W4" s="91"/>
      <c r="X4" s="91"/>
      <c r="Y4" s="91"/>
      <c r="Z4" s="91"/>
    </row>
    <row r="5" ht="28.5" customHeight="1">
      <c r="A5" s="50" t="s">
        <v>820</v>
      </c>
      <c r="B5" s="46"/>
      <c r="C5" s="46"/>
      <c r="D5" s="46"/>
      <c r="E5" s="46"/>
      <c r="F5" s="46"/>
      <c r="G5" s="46"/>
      <c r="H5" s="46"/>
      <c r="I5" s="46"/>
      <c r="J5" s="46"/>
      <c r="K5" s="47"/>
      <c r="L5" s="91"/>
      <c r="M5" s="91"/>
      <c r="N5" s="91"/>
      <c r="O5" s="91"/>
      <c r="P5" s="91"/>
      <c r="Q5" s="91"/>
      <c r="R5" s="91"/>
      <c r="S5" s="91"/>
      <c r="T5" s="91"/>
      <c r="U5" s="91"/>
      <c r="V5" s="91"/>
      <c r="W5" s="91"/>
      <c r="X5" s="91"/>
      <c r="Y5" s="91"/>
      <c r="Z5" s="91"/>
    </row>
    <row r="6" ht="18.0" customHeight="1">
      <c r="A6" s="50" t="s">
        <v>821</v>
      </c>
      <c r="B6" s="46"/>
      <c r="C6" s="46"/>
      <c r="D6" s="46"/>
      <c r="E6" s="46"/>
      <c r="F6" s="46"/>
      <c r="G6" s="46"/>
      <c r="H6" s="46"/>
      <c r="I6" s="46"/>
      <c r="J6" s="46"/>
      <c r="K6" s="47"/>
      <c r="L6" s="91"/>
      <c r="M6" s="91"/>
      <c r="N6" s="91"/>
      <c r="O6" s="91"/>
      <c r="P6" s="91"/>
      <c r="Q6" s="91"/>
      <c r="R6" s="91"/>
      <c r="S6" s="91"/>
      <c r="T6" s="91"/>
      <c r="U6" s="91"/>
      <c r="V6" s="91"/>
      <c r="W6" s="91"/>
      <c r="X6" s="91"/>
      <c r="Y6" s="91"/>
      <c r="Z6" s="91"/>
    </row>
    <row r="7" ht="14.25" customHeight="1">
      <c r="A7" s="50" t="s">
        <v>822</v>
      </c>
      <c r="B7" s="46"/>
      <c r="C7" s="46"/>
      <c r="D7" s="46"/>
      <c r="E7" s="46"/>
      <c r="F7" s="46"/>
      <c r="G7" s="46"/>
      <c r="H7" s="46"/>
      <c r="I7" s="46"/>
      <c r="J7" s="46"/>
      <c r="K7" s="47"/>
      <c r="L7" s="91"/>
      <c r="M7" s="91"/>
      <c r="N7" s="91"/>
      <c r="O7" s="91"/>
      <c r="P7" s="91"/>
      <c r="Q7" s="91"/>
      <c r="R7" s="91"/>
      <c r="S7" s="91"/>
      <c r="T7" s="91"/>
      <c r="U7" s="91"/>
      <c r="V7" s="91"/>
      <c r="W7" s="91"/>
      <c r="X7" s="91"/>
      <c r="Y7" s="91"/>
      <c r="Z7" s="91"/>
    </row>
    <row r="8" ht="25.5" customHeight="1">
      <c r="A8" s="50" t="s">
        <v>823</v>
      </c>
      <c r="B8" s="46"/>
      <c r="C8" s="46"/>
      <c r="D8" s="46"/>
      <c r="E8" s="46"/>
      <c r="F8" s="46"/>
      <c r="G8" s="46"/>
      <c r="H8" s="46"/>
      <c r="I8" s="46"/>
      <c r="J8" s="46"/>
      <c r="K8" s="47"/>
      <c r="L8" s="91"/>
      <c r="M8" s="91"/>
      <c r="N8" s="91"/>
      <c r="O8" s="91"/>
      <c r="P8" s="91"/>
      <c r="Q8" s="91"/>
      <c r="R8" s="91"/>
      <c r="S8" s="91"/>
      <c r="T8" s="91"/>
      <c r="U8" s="91"/>
      <c r="V8" s="91"/>
      <c r="W8" s="91"/>
      <c r="X8" s="91"/>
      <c r="Y8" s="91"/>
      <c r="Z8" s="91"/>
    </row>
    <row r="9" ht="26.25" customHeight="1">
      <c r="A9" s="50" t="s">
        <v>824</v>
      </c>
      <c r="B9" s="46"/>
      <c r="C9" s="46"/>
      <c r="D9" s="46"/>
      <c r="E9" s="46"/>
      <c r="F9" s="46"/>
      <c r="G9" s="46"/>
      <c r="H9" s="46"/>
      <c r="I9" s="46"/>
      <c r="J9" s="46"/>
      <c r="K9" s="47"/>
      <c r="L9" s="91"/>
      <c r="M9" s="91"/>
      <c r="N9" s="91"/>
      <c r="O9" s="91"/>
      <c r="P9" s="91"/>
      <c r="Q9" s="91"/>
      <c r="R9" s="91"/>
      <c r="S9" s="91"/>
      <c r="T9" s="91"/>
      <c r="U9" s="91"/>
      <c r="V9" s="91"/>
      <c r="W9" s="91"/>
      <c r="X9" s="91"/>
      <c r="Y9" s="91"/>
      <c r="Z9" s="91"/>
    </row>
    <row r="10" ht="15.75" customHeight="1">
      <c r="A10" s="94" t="s">
        <v>236</v>
      </c>
      <c r="B10" s="46"/>
      <c r="C10" s="46"/>
      <c r="D10" s="46"/>
      <c r="E10" s="46"/>
      <c r="F10" s="46"/>
      <c r="G10" s="46"/>
      <c r="H10" s="46"/>
      <c r="I10" s="46"/>
      <c r="J10" s="46"/>
      <c r="K10" s="47"/>
      <c r="L10" s="91"/>
      <c r="M10" s="91"/>
      <c r="N10" s="91"/>
      <c r="O10" s="91"/>
      <c r="P10" s="91"/>
      <c r="Q10" s="91"/>
      <c r="R10" s="91"/>
      <c r="S10" s="91"/>
      <c r="T10" s="91"/>
      <c r="U10" s="91"/>
      <c r="V10" s="91"/>
      <c r="W10" s="91"/>
      <c r="X10" s="91"/>
      <c r="Y10" s="91"/>
      <c r="Z10" s="91"/>
    </row>
    <row r="11" ht="14.25" customHeight="1">
      <c r="A11" s="50" t="s">
        <v>825</v>
      </c>
      <c r="B11" s="46"/>
      <c r="C11" s="46"/>
      <c r="D11" s="46"/>
      <c r="E11" s="46"/>
      <c r="F11" s="46"/>
      <c r="G11" s="46"/>
      <c r="H11" s="46"/>
      <c r="I11" s="46"/>
      <c r="J11" s="46"/>
      <c r="K11" s="47"/>
      <c r="L11" s="91"/>
      <c r="M11" s="91"/>
      <c r="N11" s="91"/>
      <c r="O11" s="91"/>
      <c r="P11" s="91"/>
      <c r="Q11" s="91"/>
      <c r="R11" s="91"/>
      <c r="S11" s="91"/>
      <c r="T11" s="91"/>
      <c r="U11" s="91"/>
      <c r="V11" s="91"/>
      <c r="W11" s="91"/>
      <c r="X11" s="91"/>
      <c r="Y11" s="91"/>
      <c r="Z11" s="91"/>
    </row>
    <row r="12" ht="41.25" customHeight="1">
      <c r="A12" s="53" t="s">
        <v>826</v>
      </c>
      <c r="B12" s="46"/>
      <c r="C12" s="46"/>
      <c r="D12" s="46"/>
      <c r="E12" s="46"/>
      <c r="F12" s="46"/>
      <c r="G12" s="46"/>
      <c r="H12" s="46"/>
      <c r="I12" s="46"/>
      <c r="J12" s="46"/>
      <c r="K12" s="47"/>
      <c r="L12" s="91"/>
      <c r="M12" s="91"/>
      <c r="N12" s="91"/>
      <c r="O12" s="91"/>
      <c r="P12" s="91"/>
      <c r="Q12" s="91"/>
      <c r="R12" s="91"/>
      <c r="S12" s="91"/>
      <c r="T12" s="91"/>
      <c r="U12" s="91"/>
      <c r="V12" s="91"/>
      <c r="W12" s="91"/>
      <c r="X12" s="91"/>
      <c r="Y12" s="91"/>
      <c r="Z12" s="91"/>
    </row>
    <row r="13">
      <c r="A13" s="54"/>
      <c r="B13" s="55"/>
      <c r="C13" s="55"/>
      <c r="D13" s="55"/>
      <c r="E13" s="55"/>
      <c r="F13" s="55"/>
      <c r="G13" s="55"/>
      <c r="H13" s="48"/>
      <c r="I13" s="49"/>
      <c r="J13" s="49"/>
      <c r="K13" s="49"/>
      <c r="L13" s="49"/>
      <c r="M13" s="49"/>
      <c r="N13" s="49"/>
      <c r="O13" s="49"/>
      <c r="P13" s="49"/>
      <c r="Q13" s="49"/>
      <c r="R13" s="49"/>
      <c r="S13" s="49"/>
      <c r="T13" s="49"/>
      <c r="U13" s="49"/>
      <c r="V13" s="49"/>
      <c r="W13" s="49"/>
      <c r="X13" s="49"/>
      <c r="Y13" s="49"/>
      <c r="Z13" s="49"/>
    </row>
    <row r="14" ht="61.5" customHeight="1">
      <c r="A14" s="57" t="s">
        <v>240</v>
      </c>
      <c r="B14" s="57" t="s">
        <v>827</v>
      </c>
      <c r="C14" s="57" t="s">
        <v>8</v>
      </c>
      <c r="D14" s="57" t="s">
        <v>828</v>
      </c>
      <c r="E14" s="57" t="s">
        <v>243</v>
      </c>
      <c r="F14" s="57" t="s">
        <v>829</v>
      </c>
      <c r="G14" s="56" t="s">
        <v>245</v>
      </c>
      <c r="H14" s="56" t="s">
        <v>108</v>
      </c>
      <c r="I14" s="56" t="s">
        <v>109</v>
      </c>
      <c r="J14" s="56" t="s">
        <v>110</v>
      </c>
      <c r="K14" s="57" t="s">
        <v>114</v>
      </c>
      <c r="L14" s="58" t="s">
        <v>115</v>
      </c>
      <c r="M14" s="49"/>
      <c r="N14" s="49"/>
      <c r="O14" s="49"/>
      <c r="P14" s="49"/>
      <c r="Q14" s="49"/>
      <c r="R14" s="49"/>
      <c r="S14" s="49"/>
      <c r="T14" s="49"/>
      <c r="U14" s="49"/>
      <c r="V14" s="49"/>
      <c r="W14" s="49"/>
      <c r="X14" s="49"/>
      <c r="Y14" s="49"/>
      <c r="Z14" s="49"/>
    </row>
    <row r="15" ht="15.0" customHeight="1">
      <c r="A15" s="62" t="s">
        <v>249</v>
      </c>
      <c r="B15" s="62" t="s">
        <v>830</v>
      </c>
      <c r="C15" s="62" t="s">
        <v>52</v>
      </c>
      <c r="D15" s="62" t="s">
        <v>831</v>
      </c>
      <c r="E15" s="62"/>
      <c r="F15" s="62" t="s">
        <v>832</v>
      </c>
      <c r="G15" s="62">
        <v>1.0</v>
      </c>
      <c r="H15" s="62">
        <v>1.0</v>
      </c>
      <c r="I15" s="232">
        <v>1.0</v>
      </c>
      <c r="J15" s="232">
        <v>20.0</v>
      </c>
      <c r="K15" s="232">
        <v>20.0</v>
      </c>
      <c r="L15" s="62" t="s">
        <v>249</v>
      </c>
      <c r="M15" s="233"/>
      <c r="N15" s="233"/>
      <c r="O15" s="233"/>
      <c r="P15" s="233"/>
      <c r="Q15" s="233"/>
      <c r="R15" s="233"/>
      <c r="S15" s="233"/>
      <c r="T15" s="233"/>
      <c r="U15" s="233"/>
      <c r="V15" s="233"/>
      <c r="W15" s="233"/>
      <c r="X15" s="233"/>
      <c r="Y15" s="233"/>
      <c r="Z15" s="233"/>
    </row>
    <row r="16" ht="15.0" customHeight="1">
      <c r="A16" s="70" t="s">
        <v>249</v>
      </c>
      <c r="B16" s="70" t="s">
        <v>833</v>
      </c>
      <c r="C16" s="70" t="s">
        <v>52</v>
      </c>
      <c r="D16" s="70" t="s">
        <v>831</v>
      </c>
      <c r="E16" s="71"/>
      <c r="F16" s="234" t="s">
        <v>832</v>
      </c>
      <c r="G16" s="70">
        <v>1.0</v>
      </c>
      <c r="H16" s="70">
        <v>1.0</v>
      </c>
      <c r="I16" s="71"/>
      <c r="J16" s="71">
        <v>20.0</v>
      </c>
      <c r="K16" s="71">
        <v>20.0</v>
      </c>
      <c r="L16" s="70" t="s">
        <v>249</v>
      </c>
      <c r="M16" s="233"/>
      <c r="N16" s="233"/>
      <c r="O16" s="233"/>
      <c r="P16" s="233"/>
      <c r="Q16" s="233"/>
      <c r="R16" s="233"/>
      <c r="S16" s="233"/>
      <c r="T16" s="233"/>
      <c r="U16" s="233"/>
      <c r="V16" s="233"/>
      <c r="W16" s="233"/>
      <c r="X16" s="233"/>
      <c r="Y16" s="233"/>
      <c r="Z16" s="233"/>
    </row>
    <row r="17" ht="15.0" customHeight="1">
      <c r="A17" s="70" t="s">
        <v>249</v>
      </c>
      <c r="B17" s="70" t="s">
        <v>834</v>
      </c>
      <c r="C17" s="70" t="s">
        <v>52</v>
      </c>
      <c r="D17" s="70" t="s">
        <v>835</v>
      </c>
      <c r="E17" s="71"/>
      <c r="F17" s="234" t="s">
        <v>836</v>
      </c>
      <c r="G17" s="70">
        <v>1.0</v>
      </c>
      <c r="H17" s="70">
        <v>1.0</v>
      </c>
      <c r="I17" s="71">
        <v>1.0</v>
      </c>
      <c r="J17" s="71">
        <v>20.0</v>
      </c>
      <c r="K17" s="71">
        <v>20.0</v>
      </c>
      <c r="L17" s="70" t="s">
        <v>249</v>
      </c>
      <c r="M17" s="233"/>
      <c r="N17" s="233"/>
      <c r="O17" s="233"/>
      <c r="P17" s="233"/>
      <c r="Q17" s="233"/>
      <c r="R17" s="233"/>
      <c r="S17" s="233"/>
      <c r="T17" s="233"/>
      <c r="U17" s="233"/>
      <c r="V17" s="233"/>
      <c r="W17" s="233"/>
      <c r="X17" s="233"/>
      <c r="Y17" s="233"/>
      <c r="Z17" s="233"/>
    </row>
    <row r="18" ht="15.0" customHeight="1">
      <c r="A18" s="70" t="s">
        <v>249</v>
      </c>
      <c r="B18" s="70" t="s">
        <v>837</v>
      </c>
      <c r="C18" s="70" t="s">
        <v>52</v>
      </c>
      <c r="D18" s="70" t="s">
        <v>838</v>
      </c>
      <c r="E18" s="70"/>
      <c r="F18" s="70" t="s">
        <v>836</v>
      </c>
      <c r="G18" s="70">
        <v>1.0</v>
      </c>
      <c r="H18" s="70">
        <v>1.0</v>
      </c>
      <c r="I18" s="71">
        <v>1.0</v>
      </c>
      <c r="J18" s="71">
        <v>20.0</v>
      </c>
      <c r="K18" s="71">
        <v>20.0</v>
      </c>
      <c r="L18" s="70" t="s">
        <v>249</v>
      </c>
      <c r="M18" s="233"/>
      <c r="N18" s="233"/>
      <c r="O18" s="233"/>
      <c r="P18" s="233"/>
      <c r="Q18" s="233"/>
      <c r="R18" s="233"/>
      <c r="S18" s="233"/>
      <c r="T18" s="233"/>
      <c r="U18" s="233"/>
      <c r="V18" s="233"/>
      <c r="W18" s="233"/>
      <c r="X18" s="233"/>
      <c r="Y18" s="233"/>
      <c r="Z18" s="233"/>
    </row>
    <row r="19" ht="15.0" customHeight="1">
      <c r="A19" s="70" t="s">
        <v>249</v>
      </c>
      <c r="B19" s="70" t="s">
        <v>839</v>
      </c>
      <c r="C19" s="70" t="s">
        <v>52</v>
      </c>
      <c r="D19" s="70" t="s">
        <v>840</v>
      </c>
      <c r="E19" s="70"/>
      <c r="F19" s="70" t="s">
        <v>836</v>
      </c>
      <c r="G19" s="70">
        <v>1.0</v>
      </c>
      <c r="H19" s="70">
        <v>1.0</v>
      </c>
      <c r="I19" s="71">
        <v>1.0</v>
      </c>
      <c r="J19" s="71">
        <v>20.0</v>
      </c>
      <c r="K19" s="71">
        <v>20.0</v>
      </c>
      <c r="L19" s="70" t="s">
        <v>249</v>
      </c>
      <c r="M19" s="233"/>
      <c r="N19" s="233"/>
      <c r="O19" s="233"/>
      <c r="P19" s="233"/>
      <c r="Q19" s="233"/>
      <c r="R19" s="233"/>
      <c r="S19" s="233"/>
      <c r="T19" s="233"/>
      <c r="U19" s="233"/>
      <c r="V19" s="233"/>
      <c r="W19" s="233"/>
      <c r="X19" s="233"/>
      <c r="Y19" s="233"/>
      <c r="Z19" s="233"/>
    </row>
    <row r="20" ht="15.0" customHeight="1">
      <c r="A20" s="70" t="s">
        <v>249</v>
      </c>
      <c r="B20" s="70" t="s">
        <v>841</v>
      </c>
      <c r="C20" s="70" t="s">
        <v>52</v>
      </c>
      <c r="D20" s="70" t="s">
        <v>842</v>
      </c>
      <c r="E20" s="70"/>
      <c r="F20" s="70" t="s">
        <v>836</v>
      </c>
      <c r="G20" s="70">
        <v>1.0</v>
      </c>
      <c r="H20" s="70">
        <v>1.0</v>
      </c>
      <c r="I20" s="71">
        <v>1.0</v>
      </c>
      <c r="J20" s="71">
        <v>20.0</v>
      </c>
      <c r="K20" s="71">
        <v>20.0</v>
      </c>
      <c r="L20" s="70" t="s">
        <v>249</v>
      </c>
      <c r="M20" s="233"/>
      <c r="N20" s="233"/>
      <c r="O20" s="233"/>
      <c r="P20" s="233"/>
      <c r="Q20" s="233"/>
      <c r="R20" s="233"/>
      <c r="S20" s="233"/>
      <c r="T20" s="233"/>
      <c r="U20" s="233"/>
      <c r="V20" s="233"/>
      <c r="W20" s="233"/>
      <c r="X20" s="233"/>
      <c r="Y20" s="233"/>
      <c r="Z20" s="233"/>
    </row>
    <row r="21" ht="15.0" customHeight="1">
      <c r="A21" s="70" t="s">
        <v>249</v>
      </c>
      <c r="B21" s="70" t="s">
        <v>843</v>
      </c>
      <c r="C21" s="70" t="s">
        <v>52</v>
      </c>
      <c r="D21" s="70" t="s">
        <v>842</v>
      </c>
      <c r="E21" s="70"/>
      <c r="F21" s="70" t="s">
        <v>836</v>
      </c>
      <c r="G21" s="70">
        <v>1.0</v>
      </c>
      <c r="H21" s="70">
        <v>1.0</v>
      </c>
      <c r="I21" s="71">
        <v>1.0</v>
      </c>
      <c r="J21" s="71">
        <v>20.0</v>
      </c>
      <c r="K21" s="71">
        <v>20.0</v>
      </c>
      <c r="L21" s="70" t="s">
        <v>249</v>
      </c>
      <c r="M21" s="233"/>
      <c r="N21" s="233"/>
      <c r="O21" s="233"/>
      <c r="P21" s="233"/>
      <c r="Q21" s="233"/>
      <c r="R21" s="233"/>
      <c r="S21" s="233"/>
      <c r="T21" s="233"/>
      <c r="U21" s="233"/>
      <c r="V21" s="233"/>
      <c r="W21" s="233"/>
      <c r="X21" s="233"/>
      <c r="Y21" s="233"/>
      <c r="Z21" s="233"/>
    </row>
    <row r="22" ht="15.0" customHeight="1">
      <c r="A22" s="70" t="s">
        <v>249</v>
      </c>
      <c r="B22" s="70" t="s">
        <v>844</v>
      </c>
      <c r="C22" s="70" t="s">
        <v>52</v>
      </c>
      <c r="D22" s="70" t="s">
        <v>842</v>
      </c>
      <c r="E22" s="70"/>
      <c r="F22" s="70" t="s">
        <v>836</v>
      </c>
      <c r="G22" s="70">
        <v>1.0</v>
      </c>
      <c r="H22" s="70">
        <v>1.0</v>
      </c>
      <c r="I22" s="71">
        <v>1.0</v>
      </c>
      <c r="J22" s="71">
        <v>20.0</v>
      </c>
      <c r="K22" s="71">
        <v>20.0</v>
      </c>
      <c r="L22" s="70" t="s">
        <v>249</v>
      </c>
      <c r="M22" s="233"/>
      <c r="N22" s="233"/>
      <c r="O22" s="233"/>
      <c r="P22" s="233"/>
      <c r="Q22" s="233"/>
      <c r="R22" s="233"/>
      <c r="S22" s="233"/>
      <c r="T22" s="233"/>
      <c r="U22" s="233"/>
      <c r="V22" s="233"/>
      <c r="W22" s="233"/>
      <c r="X22" s="233"/>
      <c r="Y22" s="233"/>
      <c r="Z22" s="233"/>
    </row>
    <row r="23" ht="15.0" customHeight="1">
      <c r="A23" s="70" t="s">
        <v>249</v>
      </c>
      <c r="B23" s="70" t="s">
        <v>845</v>
      </c>
      <c r="C23" s="71" t="s">
        <v>52</v>
      </c>
      <c r="D23" s="70" t="s">
        <v>846</v>
      </c>
      <c r="E23" s="70"/>
      <c r="F23" s="70" t="s">
        <v>847</v>
      </c>
      <c r="G23" s="70">
        <v>1.0</v>
      </c>
      <c r="H23" s="70">
        <v>1.0</v>
      </c>
      <c r="I23" s="71">
        <v>1.0</v>
      </c>
      <c r="J23" s="71">
        <v>10.0</v>
      </c>
      <c r="K23" s="71">
        <v>10.0</v>
      </c>
      <c r="L23" s="70" t="s">
        <v>249</v>
      </c>
      <c r="M23" s="233"/>
      <c r="N23" s="233"/>
      <c r="O23" s="233"/>
      <c r="P23" s="233"/>
      <c r="Q23" s="233"/>
      <c r="R23" s="233"/>
      <c r="S23" s="233"/>
      <c r="T23" s="233"/>
      <c r="U23" s="233"/>
      <c r="V23" s="233"/>
      <c r="W23" s="233"/>
      <c r="X23" s="233"/>
      <c r="Y23" s="233"/>
      <c r="Z23" s="233"/>
    </row>
    <row r="24" ht="15.0" customHeight="1">
      <c r="A24" s="70" t="s">
        <v>249</v>
      </c>
      <c r="B24" s="70" t="s">
        <v>848</v>
      </c>
      <c r="C24" s="71" t="s">
        <v>52</v>
      </c>
      <c r="D24" s="70" t="s">
        <v>849</v>
      </c>
      <c r="E24" s="70"/>
      <c r="F24" s="70" t="s">
        <v>836</v>
      </c>
      <c r="G24" s="70">
        <v>1.0</v>
      </c>
      <c r="H24" s="70">
        <v>1.0</v>
      </c>
      <c r="I24" s="71">
        <v>1.0</v>
      </c>
      <c r="J24" s="71">
        <v>20.0</v>
      </c>
      <c r="K24" s="71">
        <v>20.0</v>
      </c>
      <c r="L24" s="70" t="s">
        <v>249</v>
      </c>
      <c r="M24" s="233"/>
      <c r="N24" s="233"/>
      <c r="O24" s="233"/>
      <c r="P24" s="233"/>
      <c r="Q24" s="233"/>
      <c r="R24" s="233"/>
      <c r="S24" s="233"/>
      <c r="T24" s="233"/>
      <c r="U24" s="233"/>
      <c r="V24" s="233"/>
      <c r="W24" s="233"/>
      <c r="X24" s="233"/>
      <c r="Y24" s="233"/>
      <c r="Z24" s="233"/>
    </row>
    <row r="25" ht="15.0" customHeight="1">
      <c r="A25" s="70" t="s">
        <v>249</v>
      </c>
      <c r="B25" s="70" t="s">
        <v>850</v>
      </c>
      <c r="C25" s="71" t="s">
        <v>52</v>
      </c>
      <c r="D25" s="70" t="s">
        <v>849</v>
      </c>
      <c r="E25" s="70"/>
      <c r="F25" s="70" t="s">
        <v>836</v>
      </c>
      <c r="G25" s="70">
        <v>1.0</v>
      </c>
      <c r="H25" s="71">
        <v>1.0</v>
      </c>
      <c r="I25" s="71">
        <v>1.0</v>
      </c>
      <c r="J25" s="71">
        <v>20.0</v>
      </c>
      <c r="K25" s="71">
        <v>20.0</v>
      </c>
      <c r="L25" s="70" t="s">
        <v>249</v>
      </c>
      <c r="M25" s="233"/>
      <c r="N25" s="233"/>
      <c r="O25" s="233"/>
      <c r="P25" s="233"/>
      <c r="Q25" s="233"/>
      <c r="R25" s="233"/>
      <c r="S25" s="233"/>
      <c r="T25" s="233"/>
      <c r="U25" s="233"/>
      <c r="V25" s="233"/>
      <c r="W25" s="233"/>
      <c r="X25" s="233"/>
      <c r="Y25" s="233"/>
      <c r="Z25" s="233"/>
    </row>
    <row r="26" ht="15.0" customHeight="1">
      <c r="A26" s="70" t="s">
        <v>249</v>
      </c>
      <c r="B26" s="70" t="s">
        <v>851</v>
      </c>
      <c r="C26" s="71" t="s">
        <v>52</v>
      </c>
      <c r="D26" s="70" t="s">
        <v>849</v>
      </c>
      <c r="E26" s="70"/>
      <c r="F26" s="70" t="s">
        <v>836</v>
      </c>
      <c r="G26" s="70">
        <v>1.0</v>
      </c>
      <c r="H26" s="70">
        <v>1.0</v>
      </c>
      <c r="I26" s="71">
        <v>1.0</v>
      </c>
      <c r="J26" s="71">
        <v>20.0</v>
      </c>
      <c r="K26" s="71">
        <v>20.0</v>
      </c>
      <c r="L26" s="70" t="s">
        <v>249</v>
      </c>
      <c r="M26" s="233"/>
      <c r="N26" s="233"/>
      <c r="O26" s="233"/>
      <c r="P26" s="233"/>
      <c r="Q26" s="233"/>
      <c r="R26" s="233"/>
      <c r="S26" s="233"/>
      <c r="T26" s="233"/>
      <c r="U26" s="233"/>
      <c r="V26" s="233"/>
      <c r="W26" s="233"/>
      <c r="X26" s="233"/>
      <c r="Y26" s="233"/>
      <c r="Z26" s="233"/>
    </row>
    <row r="27" ht="15.0" customHeight="1">
      <c r="A27" s="70" t="s">
        <v>852</v>
      </c>
      <c r="B27" s="70" t="s">
        <v>853</v>
      </c>
      <c r="C27" s="70" t="s">
        <v>52</v>
      </c>
      <c r="D27" s="62" t="s">
        <v>854</v>
      </c>
      <c r="E27" s="69" t="s">
        <v>855</v>
      </c>
      <c r="F27" s="62" t="s">
        <v>856</v>
      </c>
      <c r="G27" s="197"/>
      <c r="H27" s="214"/>
      <c r="I27" s="71">
        <v>1.0</v>
      </c>
      <c r="J27" s="71">
        <v>10.0</v>
      </c>
      <c r="K27" s="71">
        <v>10.0</v>
      </c>
      <c r="L27" s="70" t="s">
        <v>852</v>
      </c>
      <c r="M27" s="233"/>
      <c r="N27" s="233"/>
      <c r="O27" s="233"/>
      <c r="P27" s="233"/>
      <c r="Q27" s="233"/>
      <c r="R27" s="233"/>
      <c r="S27" s="233"/>
      <c r="T27" s="233"/>
      <c r="U27" s="233"/>
      <c r="V27" s="233"/>
      <c r="W27" s="233"/>
      <c r="X27" s="233"/>
      <c r="Y27" s="233"/>
      <c r="Z27" s="233"/>
    </row>
    <row r="28" ht="15.0" customHeight="1">
      <c r="A28" s="70" t="s">
        <v>852</v>
      </c>
      <c r="B28" s="70" t="s">
        <v>857</v>
      </c>
      <c r="C28" s="70"/>
      <c r="D28" s="62" t="s">
        <v>858</v>
      </c>
      <c r="E28" s="69"/>
      <c r="F28" s="70"/>
      <c r="G28" s="235"/>
      <c r="H28" s="236"/>
      <c r="I28" s="71"/>
      <c r="J28" s="71">
        <v>20.0</v>
      </c>
      <c r="K28" s="71">
        <v>20.0</v>
      </c>
      <c r="L28" s="70" t="s">
        <v>852</v>
      </c>
      <c r="M28" s="233"/>
      <c r="N28" s="233"/>
      <c r="O28" s="233"/>
      <c r="P28" s="233"/>
      <c r="Q28" s="233"/>
      <c r="R28" s="233"/>
      <c r="S28" s="233"/>
      <c r="T28" s="233"/>
      <c r="U28" s="233"/>
      <c r="V28" s="233"/>
      <c r="W28" s="233"/>
      <c r="X28" s="233"/>
      <c r="Y28" s="233"/>
      <c r="Z28" s="233"/>
    </row>
    <row r="29" ht="15.0" customHeight="1">
      <c r="A29" s="70" t="s">
        <v>852</v>
      </c>
      <c r="B29" s="70" t="s">
        <v>859</v>
      </c>
      <c r="C29" s="70"/>
      <c r="D29" s="62" t="s">
        <v>860</v>
      </c>
      <c r="E29" s="69"/>
      <c r="F29" s="70"/>
      <c r="G29" s="235"/>
      <c r="H29" s="236"/>
      <c r="I29" s="71">
        <v>2.0</v>
      </c>
      <c r="J29" s="71">
        <v>20.0</v>
      </c>
      <c r="K29" s="71">
        <v>10.0</v>
      </c>
      <c r="L29" s="70" t="s">
        <v>852</v>
      </c>
      <c r="M29" s="233"/>
      <c r="N29" s="233"/>
      <c r="O29" s="233"/>
      <c r="P29" s="233"/>
      <c r="Q29" s="233"/>
      <c r="R29" s="233"/>
      <c r="S29" s="233"/>
      <c r="T29" s="233"/>
      <c r="U29" s="233"/>
      <c r="V29" s="233"/>
      <c r="W29" s="233"/>
      <c r="X29" s="233"/>
      <c r="Y29" s="233"/>
      <c r="Z29" s="233"/>
    </row>
    <row r="30" ht="15.0" customHeight="1">
      <c r="A30" s="70" t="s">
        <v>852</v>
      </c>
      <c r="B30" s="70" t="s">
        <v>861</v>
      </c>
      <c r="C30" s="70" t="s">
        <v>52</v>
      </c>
      <c r="D30" s="70" t="s">
        <v>862</v>
      </c>
      <c r="E30" s="69"/>
      <c r="F30" s="70"/>
      <c r="G30" s="235"/>
      <c r="H30" s="236"/>
      <c r="I30" s="71"/>
      <c r="J30" s="71">
        <v>10.0</v>
      </c>
      <c r="K30" s="71">
        <v>10.0</v>
      </c>
      <c r="L30" s="70" t="s">
        <v>852</v>
      </c>
      <c r="M30" s="233"/>
      <c r="N30" s="233"/>
      <c r="O30" s="233"/>
      <c r="P30" s="233"/>
      <c r="Q30" s="233"/>
      <c r="R30" s="233"/>
      <c r="S30" s="233"/>
      <c r="T30" s="233"/>
      <c r="U30" s="233"/>
      <c r="V30" s="233"/>
      <c r="W30" s="233"/>
      <c r="X30" s="233"/>
      <c r="Y30" s="233"/>
      <c r="Z30" s="233"/>
    </row>
    <row r="31" ht="15.0" customHeight="1">
      <c r="A31" s="70" t="s">
        <v>852</v>
      </c>
      <c r="B31" s="70" t="s">
        <v>863</v>
      </c>
      <c r="C31" s="70" t="s">
        <v>52</v>
      </c>
      <c r="D31" s="70" t="s">
        <v>864</v>
      </c>
      <c r="E31" s="69" t="s">
        <v>865</v>
      </c>
      <c r="F31" s="70"/>
      <c r="G31" s="235"/>
      <c r="H31" s="236">
        <v>1.0</v>
      </c>
      <c r="I31" s="71"/>
      <c r="J31" s="71">
        <v>10.0</v>
      </c>
      <c r="K31" s="71">
        <v>10.0</v>
      </c>
      <c r="L31" s="70" t="s">
        <v>852</v>
      </c>
      <c r="M31" s="233"/>
      <c r="N31" s="233"/>
      <c r="O31" s="233"/>
      <c r="P31" s="233"/>
      <c r="Q31" s="233"/>
      <c r="R31" s="233"/>
      <c r="S31" s="233"/>
      <c r="T31" s="233"/>
      <c r="U31" s="233"/>
      <c r="V31" s="233"/>
      <c r="W31" s="233"/>
      <c r="X31" s="233"/>
      <c r="Y31" s="233"/>
      <c r="Z31" s="233"/>
    </row>
    <row r="32" ht="15.0" customHeight="1">
      <c r="A32" s="62" t="s">
        <v>866</v>
      </c>
      <c r="B32" s="61" t="s">
        <v>867</v>
      </c>
      <c r="C32" s="62" t="s">
        <v>52</v>
      </c>
      <c r="D32" s="62" t="s">
        <v>868</v>
      </c>
      <c r="E32" s="69" t="s">
        <v>869</v>
      </c>
      <c r="F32" s="69" t="s">
        <v>870</v>
      </c>
      <c r="G32" s="62">
        <v>1.0</v>
      </c>
      <c r="H32" s="62">
        <v>1.0</v>
      </c>
      <c r="I32" s="62">
        <v>1.0</v>
      </c>
      <c r="J32" s="71">
        <v>20.0</v>
      </c>
      <c r="K32" s="71">
        <v>20.0</v>
      </c>
      <c r="L32" s="62" t="s">
        <v>866</v>
      </c>
      <c r="M32" s="233"/>
      <c r="N32" s="233"/>
      <c r="O32" s="233"/>
      <c r="P32" s="233"/>
      <c r="Q32" s="233"/>
      <c r="R32" s="233"/>
      <c r="S32" s="233"/>
      <c r="T32" s="233"/>
      <c r="U32" s="233"/>
      <c r="V32" s="233"/>
      <c r="W32" s="233"/>
      <c r="X32" s="233"/>
      <c r="Y32" s="233"/>
      <c r="Z32" s="233"/>
    </row>
    <row r="33" ht="15.0" customHeight="1">
      <c r="A33" s="61" t="s">
        <v>866</v>
      </c>
      <c r="B33" s="62" t="s">
        <v>871</v>
      </c>
      <c r="C33" s="61" t="s">
        <v>52</v>
      </c>
      <c r="D33" s="62" t="s">
        <v>868</v>
      </c>
      <c r="E33" s="69" t="s">
        <v>869</v>
      </c>
      <c r="F33" s="237" t="s">
        <v>870</v>
      </c>
      <c r="G33" s="62">
        <v>1.0</v>
      </c>
      <c r="H33" s="62">
        <v>1.0</v>
      </c>
      <c r="I33" s="62">
        <v>1.0</v>
      </c>
      <c r="J33" s="71">
        <v>20.0</v>
      </c>
      <c r="K33" s="71">
        <v>20.0</v>
      </c>
      <c r="L33" s="61" t="s">
        <v>866</v>
      </c>
      <c r="M33" s="233"/>
      <c r="N33" s="233"/>
      <c r="O33" s="233"/>
      <c r="P33" s="233"/>
      <c r="Q33" s="233"/>
      <c r="R33" s="233"/>
      <c r="S33" s="233"/>
      <c r="T33" s="233"/>
      <c r="U33" s="233"/>
      <c r="V33" s="233"/>
      <c r="W33" s="233"/>
      <c r="X33" s="233"/>
      <c r="Y33" s="233"/>
      <c r="Z33" s="233"/>
    </row>
    <row r="34" ht="15.0" customHeight="1">
      <c r="A34" s="62" t="s">
        <v>866</v>
      </c>
      <c r="B34" s="61" t="s">
        <v>872</v>
      </c>
      <c r="C34" s="61" t="s">
        <v>52</v>
      </c>
      <c r="D34" s="62" t="s">
        <v>868</v>
      </c>
      <c r="E34" s="69" t="s">
        <v>869</v>
      </c>
      <c r="F34" s="237" t="s">
        <v>870</v>
      </c>
      <c r="G34" s="62">
        <v>1.0</v>
      </c>
      <c r="H34" s="62">
        <v>1.0</v>
      </c>
      <c r="I34" s="62">
        <v>1.0</v>
      </c>
      <c r="J34" s="71">
        <v>20.0</v>
      </c>
      <c r="K34" s="71">
        <v>20.0</v>
      </c>
      <c r="L34" s="62" t="s">
        <v>866</v>
      </c>
      <c r="M34" s="233"/>
      <c r="N34" s="233"/>
      <c r="O34" s="233"/>
      <c r="P34" s="233"/>
      <c r="Q34" s="233"/>
      <c r="R34" s="233"/>
      <c r="S34" s="233"/>
      <c r="T34" s="233"/>
      <c r="U34" s="233"/>
      <c r="V34" s="233"/>
      <c r="W34" s="233"/>
      <c r="X34" s="233"/>
      <c r="Y34" s="233"/>
      <c r="Z34" s="233"/>
    </row>
    <row r="35" ht="15.0" customHeight="1">
      <c r="A35" s="62" t="s">
        <v>873</v>
      </c>
      <c r="B35" s="62" t="s">
        <v>874</v>
      </c>
      <c r="C35" s="62" t="s">
        <v>52</v>
      </c>
      <c r="D35" s="62" t="s">
        <v>868</v>
      </c>
      <c r="E35" s="69" t="s">
        <v>869</v>
      </c>
      <c r="F35" s="237" t="s">
        <v>870</v>
      </c>
      <c r="G35" s="62">
        <v>1.0</v>
      </c>
      <c r="H35" s="62">
        <v>1.0</v>
      </c>
      <c r="I35" s="62">
        <v>1.0</v>
      </c>
      <c r="J35" s="71">
        <v>20.0</v>
      </c>
      <c r="K35" s="71">
        <v>20.0</v>
      </c>
      <c r="L35" s="62" t="s">
        <v>873</v>
      </c>
      <c r="M35" s="233"/>
      <c r="N35" s="233"/>
      <c r="O35" s="233"/>
      <c r="P35" s="233"/>
      <c r="Q35" s="233"/>
      <c r="R35" s="233"/>
      <c r="S35" s="233"/>
      <c r="T35" s="233"/>
      <c r="U35" s="233"/>
      <c r="V35" s="233"/>
      <c r="W35" s="233"/>
      <c r="X35" s="233"/>
      <c r="Y35" s="233"/>
      <c r="Z35" s="233"/>
    </row>
    <row r="36" ht="15.0" customHeight="1">
      <c r="A36" s="62" t="s">
        <v>875</v>
      </c>
      <c r="B36" s="62" t="s">
        <v>876</v>
      </c>
      <c r="C36" s="62" t="s">
        <v>52</v>
      </c>
      <c r="D36" s="62" t="s">
        <v>868</v>
      </c>
      <c r="E36" s="69" t="s">
        <v>869</v>
      </c>
      <c r="F36" s="237" t="s">
        <v>870</v>
      </c>
      <c r="G36" s="62">
        <v>1.0</v>
      </c>
      <c r="H36" s="62">
        <v>1.0</v>
      </c>
      <c r="I36" s="62">
        <v>1.0</v>
      </c>
      <c r="J36" s="71">
        <v>20.0</v>
      </c>
      <c r="K36" s="71">
        <v>20.0</v>
      </c>
      <c r="L36" s="62" t="s">
        <v>875</v>
      </c>
      <c r="M36" s="233"/>
      <c r="N36" s="233"/>
      <c r="O36" s="233"/>
      <c r="P36" s="233"/>
      <c r="Q36" s="233"/>
      <c r="R36" s="233"/>
      <c r="S36" s="233"/>
      <c r="T36" s="233"/>
      <c r="U36" s="233"/>
      <c r="V36" s="233"/>
      <c r="W36" s="233"/>
      <c r="X36" s="233"/>
      <c r="Y36" s="233"/>
      <c r="Z36" s="233"/>
    </row>
    <row r="37" ht="15.0" customHeight="1">
      <c r="A37" s="62" t="s">
        <v>866</v>
      </c>
      <c r="B37" s="70" t="s">
        <v>877</v>
      </c>
      <c r="C37" s="62" t="s">
        <v>52</v>
      </c>
      <c r="D37" s="70" t="s">
        <v>878</v>
      </c>
      <c r="E37" s="69" t="s">
        <v>879</v>
      </c>
      <c r="F37" s="64" t="s">
        <v>880</v>
      </c>
      <c r="G37" s="62">
        <v>1.0</v>
      </c>
      <c r="H37" s="62">
        <v>1.0</v>
      </c>
      <c r="I37" s="62">
        <v>1.0</v>
      </c>
      <c r="J37" s="71">
        <v>20.0</v>
      </c>
      <c r="K37" s="71">
        <v>20.0</v>
      </c>
      <c r="L37" s="62" t="s">
        <v>866</v>
      </c>
      <c r="M37" s="233"/>
      <c r="N37" s="233"/>
      <c r="O37" s="233"/>
      <c r="P37" s="233"/>
      <c r="Q37" s="233"/>
      <c r="R37" s="233"/>
      <c r="S37" s="233"/>
      <c r="T37" s="233"/>
      <c r="U37" s="233"/>
      <c r="V37" s="233"/>
      <c r="W37" s="233"/>
      <c r="X37" s="233"/>
      <c r="Y37" s="233"/>
      <c r="Z37" s="233"/>
    </row>
    <row r="38" ht="15.0" customHeight="1">
      <c r="A38" s="62" t="s">
        <v>250</v>
      </c>
      <c r="B38" s="62" t="s">
        <v>881</v>
      </c>
      <c r="C38" s="62" t="s">
        <v>52</v>
      </c>
      <c r="D38" s="62" t="s">
        <v>882</v>
      </c>
      <c r="E38" s="62"/>
      <c r="F38" s="62" t="s">
        <v>883</v>
      </c>
      <c r="G38" s="62">
        <v>1.0</v>
      </c>
      <c r="H38" s="62">
        <v>1.0</v>
      </c>
      <c r="I38" s="238">
        <v>1.0</v>
      </c>
      <c r="J38" s="238">
        <v>10.0</v>
      </c>
      <c r="K38" s="238">
        <v>10.0</v>
      </c>
      <c r="L38" s="62" t="s">
        <v>250</v>
      </c>
      <c r="M38" s="233"/>
      <c r="N38" s="233"/>
      <c r="O38" s="233"/>
      <c r="P38" s="233"/>
      <c r="Q38" s="233"/>
      <c r="R38" s="233"/>
      <c r="S38" s="233"/>
      <c r="T38" s="233"/>
      <c r="U38" s="233"/>
      <c r="V38" s="233"/>
      <c r="W38" s="233"/>
      <c r="X38" s="233"/>
      <c r="Y38" s="233"/>
      <c r="Z38" s="233"/>
    </row>
    <row r="39" ht="15.0" customHeight="1">
      <c r="A39" s="70" t="s">
        <v>250</v>
      </c>
      <c r="B39" s="70" t="s">
        <v>884</v>
      </c>
      <c r="C39" s="70" t="s">
        <v>52</v>
      </c>
      <c r="D39" s="62" t="s">
        <v>885</v>
      </c>
      <c r="E39" s="69" t="s">
        <v>886</v>
      </c>
      <c r="F39" s="62" t="s">
        <v>883</v>
      </c>
      <c r="G39" s="197">
        <v>1.0</v>
      </c>
      <c r="H39" s="214">
        <v>1.0</v>
      </c>
      <c r="I39" s="71">
        <v>1.0</v>
      </c>
      <c r="J39" s="71">
        <v>10.0</v>
      </c>
      <c r="K39" s="71">
        <v>10.0</v>
      </c>
      <c r="L39" s="70" t="s">
        <v>250</v>
      </c>
      <c r="M39" s="233"/>
      <c r="N39" s="233"/>
      <c r="O39" s="233"/>
      <c r="P39" s="233"/>
      <c r="Q39" s="233"/>
      <c r="R39" s="233"/>
      <c r="S39" s="233"/>
      <c r="T39" s="233"/>
      <c r="U39" s="233"/>
      <c r="V39" s="233"/>
      <c r="W39" s="233"/>
      <c r="X39" s="233"/>
      <c r="Y39" s="233"/>
      <c r="Z39" s="233"/>
    </row>
    <row r="40" ht="15.0" customHeight="1">
      <c r="A40" s="70" t="s">
        <v>250</v>
      </c>
      <c r="B40" s="70" t="s">
        <v>887</v>
      </c>
      <c r="C40" s="70" t="s">
        <v>52</v>
      </c>
      <c r="D40" s="62" t="s">
        <v>888</v>
      </c>
      <c r="E40" s="62"/>
      <c r="F40" s="62"/>
      <c r="G40" s="197">
        <v>1.0</v>
      </c>
      <c r="H40" s="214">
        <v>1.0</v>
      </c>
      <c r="I40" s="71">
        <v>1.0</v>
      </c>
      <c r="J40" s="71">
        <v>20.0</v>
      </c>
      <c r="K40" s="71">
        <v>20.0</v>
      </c>
      <c r="L40" s="70" t="s">
        <v>250</v>
      </c>
      <c r="M40" s="233"/>
      <c r="N40" s="233"/>
      <c r="O40" s="233"/>
      <c r="P40" s="233"/>
      <c r="Q40" s="233"/>
      <c r="R40" s="233"/>
      <c r="S40" s="233"/>
      <c r="T40" s="233"/>
      <c r="U40" s="233"/>
      <c r="V40" s="233"/>
      <c r="W40" s="233"/>
      <c r="X40" s="233"/>
      <c r="Y40" s="233"/>
      <c r="Z40" s="233"/>
    </row>
    <row r="41" ht="15.0" customHeight="1">
      <c r="A41" s="62" t="s">
        <v>259</v>
      </c>
      <c r="B41" s="62" t="s">
        <v>889</v>
      </c>
      <c r="C41" s="62" t="s">
        <v>52</v>
      </c>
      <c r="D41" s="62" t="s">
        <v>890</v>
      </c>
      <c r="E41" s="69" t="s">
        <v>891</v>
      </c>
      <c r="F41" s="62" t="s">
        <v>560</v>
      </c>
      <c r="G41" s="62">
        <v>1.0</v>
      </c>
      <c r="H41" s="62">
        <v>1.0</v>
      </c>
      <c r="I41" s="238">
        <v>1.0</v>
      </c>
      <c r="J41" s="238">
        <v>20.0</v>
      </c>
      <c r="K41" s="68">
        <v>20.0</v>
      </c>
      <c r="L41" s="62" t="s">
        <v>259</v>
      </c>
      <c r="M41" s="233"/>
      <c r="N41" s="233"/>
      <c r="O41" s="233"/>
      <c r="P41" s="233"/>
      <c r="Q41" s="233"/>
      <c r="R41" s="233"/>
      <c r="S41" s="233"/>
      <c r="T41" s="233"/>
      <c r="U41" s="233"/>
      <c r="V41" s="233"/>
      <c r="W41" s="233"/>
      <c r="X41" s="233"/>
      <c r="Y41" s="233"/>
      <c r="Z41" s="233"/>
    </row>
    <row r="42" ht="15.0" customHeight="1">
      <c r="A42" s="70" t="s">
        <v>259</v>
      </c>
      <c r="B42" s="70" t="s">
        <v>892</v>
      </c>
      <c r="C42" s="70" t="s">
        <v>52</v>
      </c>
      <c r="D42" s="61" t="s">
        <v>893</v>
      </c>
      <c r="E42" s="61"/>
      <c r="F42" s="61" t="s">
        <v>894</v>
      </c>
      <c r="G42" s="239">
        <v>1.0</v>
      </c>
      <c r="H42" s="240">
        <v>1.0</v>
      </c>
      <c r="I42" s="71">
        <v>1.0</v>
      </c>
      <c r="J42" s="71">
        <v>10.0</v>
      </c>
      <c r="K42" s="238">
        <v>20.0</v>
      </c>
      <c r="L42" s="70" t="s">
        <v>259</v>
      </c>
      <c r="M42" s="233"/>
      <c r="N42" s="233"/>
      <c r="O42" s="233"/>
      <c r="P42" s="233"/>
      <c r="Q42" s="233"/>
      <c r="R42" s="233"/>
      <c r="S42" s="233"/>
      <c r="T42" s="233"/>
      <c r="U42" s="233"/>
      <c r="V42" s="233"/>
      <c r="W42" s="233"/>
      <c r="X42" s="233"/>
      <c r="Y42" s="233"/>
      <c r="Z42" s="233"/>
    </row>
    <row r="43" ht="15.0" customHeight="1">
      <c r="A43" s="70" t="s">
        <v>259</v>
      </c>
      <c r="B43" s="70" t="s">
        <v>895</v>
      </c>
      <c r="C43" s="70" t="s">
        <v>52</v>
      </c>
      <c r="D43" s="62" t="s">
        <v>896</v>
      </c>
      <c r="E43" s="62"/>
      <c r="F43" s="62" t="s">
        <v>897</v>
      </c>
      <c r="G43" s="197">
        <v>1.0</v>
      </c>
      <c r="H43" s="214">
        <v>1.0</v>
      </c>
      <c r="I43" s="71">
        <v>1.0</v>
      </c>
      <c r="J43" s="71">
        <v>20.0</v>
      </c>
      <c r="K43" s="71">
        <v>20.0</v>
      </c>
      <c r="L43" s="70" t="s">
        <v>259</v>
      </c>
      <c r="M43" s="233"/>
      <c r="N43" s="233"/>
      <c r="O43" s="233"/>
      <c r="P43" s="233"/>
      <c r="Q43" s="233"/>
      <c r="R43" s="233"/>
      <c r="S43" s="233"/>
      <c r="T43" s="233"/>
      <c r="U43" s="233"/>
      <c r="V43" s="233"/>
      <c r="W43" s="233"/>
      <c r="X43" s="233"/>
      <c r="Y43" s="233"/>
      <c r="Z43" s="233"/>
    </row>
    <row r="44" ht="15.0" customHeight="1">
      <c r="A44" s="70" t="s">
        <v>259</v>
      </c>
      <c r="B44" s="70" t="s">
        <v>898</v>
      </c>
      <c r="C44" s="70" t="s">
        <v>52</v>
      </c>
      <c r="D44" s="62" t="s">
        <v>899</v>
      </c>
      <c r="E44" s="62"/>
      <c r="F44" s="62" t="s">
        <v>900</v>
      </c>
      <c r="G44" s="197">
        <v>1.0</v>
      </c>
      <c r="H44" s="214">
        <v>1.0</v>
      </c>
      <c r="I44" s="71">
        <v>1.0</v>
      </c>
      <c r="J44" s="71">
        <v>10.0</v>
      </c>
      <c r="K44" s="71">
        <v>10.0</v>
      </c>
      <c r="L44" s="70" t="s">
        <v>259</v>
      </c>
      <c r="M44" s="233"/>
      <c r="N44" s="233"/>
      <c r="O44" s="233"/>
      <c r="P44" s="233"/>
      <c r="Q44" s="233"/>
      <c r="R44" s="233"/>
      <c r="S44" s="233"/>
      <c r="T44" s="233"/>
      <c r="U44" s="233"/>
      <c r="V44" s="233"/>
      <c r="W44" s="233"/>
      <c r="X44" s="233"/>
      <c r="Y44" s="233"/>
      <c r="Z44" s="233"/>
    </row>
    <row r="45" ht="15.0" customHeight="1">
      <c r="A45" s="70" t="s">
        <v>259</v>
      </c>
      <c r="B45" s="70" t="s">
        <v>901</v>
      </c>
      <c r="C45" s="70" t="s">
        <v>52</v>
      </c>
      <c r="D45" s="70" t="s">
        <v>902</v>
      </c>
      <c r="E45" s="70"/>
      <c r="F45" s="70" t="s">
        <v>903</v>
      </c>
      <c r="G45" s="235">
        <v>1.0</v>
      </c>
      <c r="H45" s="236">
        <v>1.0</v>
      </c>
      <c r="I45" s="71">
        <v>1.0</v>
      </c>
      <c r="J45" s="71">
        <v>20.0</v>
      </c>
      <c r="K45" s="71">
        <v>20.0</v>
      </c>
      <c r="L45" s="70" t="s">
        <v>259</v>
      </c>
      <c r="M45" s="233"/>
      <c r="N45" s="233"/>
      <c r="O45" s="233"/>
      <c r="P45" s="233"/>
      <c r="Q45" s="233"/>
      <c r="R45" s="233"/>
      <c r="S45" s="233"/>
      <c r="T45" s="233"/>
      <c r="U45" s="233"/>
      <c r="V45" s="233"/>
      <c r="W45" s="233"/>
      <c r="X45" s="233"/>
      <c r="Y45" s="233"/>
      <c r="Z45" s="233"/>
    </row>
    <row r="46" ht="15.0" customHeight="1">
      <c r="A46" s="70" t="s">
        <v>259</v>
      </c>
      <c r="B46" s="70" t="s">
        <v>904</v>
      </c>
      <c r="C46" s="70" t="s">
        <v>52</v>
      </c>
      <c r="D46" s="61" t="s">
        <v>905</v>
      </c>
      <c r="E46" s="61"/>
      <c r="F46" s="61" t="s">
        <v>906</v>
      </c>
      <c r="G46" s="235">
        <v>1.0</v>
      </c>
      <c r="H46" s="236">
        <v>1.0</v>
      </c>
      <c r="I46" s="71">
        <v>1.0</v>
      </c>
      <c r="J46" s="71">
        <v>20.0</v>
      </c>
      <c r="K46" s="71">
        <v>20.0</v>
      </c>
      <c r="L46" s="70" t="s">
        <v>259</v>
      </c>
      <c r="M46" s="233"/>
      <c r="N46" s="233"/>
      <c r="O46" s="233"/>
      <c r="P46" s="233"/>
      <c r="Q46" s="233"/>
      <c r="R46" s="233"/>
      <c r="S46" s="233"/>
      <c r="T46" s="233"/>
      <c r="U46" s="233"/>
      <c r="V46" s="233"/>
      <c r="W46" s="233"/>
      <c r="X46" s="233"/>
      <c r="Y46" s="233"/>
      <c r="Z46" s="233"/>
    </row>
    <row r="47" ht="15.0" customHeight="1">
      <c r="A47" s="70" t="s">
        <v>259</v>
      </c>
      <c r="B47" s="70" t="s">
        <v>904</v>
      </c>
      <c r="C47" s="70" t="s">
        <v>52</v>
      </c>
      <c r="D47" s="62" t="s">
        <v>907</v>
      </c>
      <c r="E47" s="62"/>
      <c r="F47" s="61" t="s">
        <v>908</v>
      </c>
      <c r="G47" s="235">
        <v>1.0</v>
      </c>
      <c r="H47" s="236">
        <v>1.0</v>
      </c>
      <c r="I47" s="71">
        <v>1.0</v>
      </c>
      <c r="J47" s="71">
        <v>20.0</v>
      </c>
      <c r="K47" s="71">
        <v>20.0</v>
      </c>
      <c r="L47" s="70" t="s">
        <v>259</v>
      </c>
      <c r="M47" s="233"/>
      <c r="N47" s="233"/>
      <c r="O47" s="233"/>
      <c r="P47" s="233"/>
      <c r="Q47" s="233"/>
      <c r="R47" s="233"/>
      <c r="S47" s="233"/>
      <c r="T47" s="233"/>
      <c r="U47" s="233"/>
      <c r="V47" s="233"/>
      <c r="W47" s="233"/>
      <c r="X47" s="233"/>
      <c r="Y47" s="233"/>
      <c r="Z47" s="233"/>
    </row>
    <row r="48" ht="15.0" customHeight="1">
      <c r="A48" s="70" t="s">
        <v>259</v>
      </c>
      <c r="B48" s="70" t="s">
        <v>909</v>
      </c>
      <c r="C48" s="70" t="s">
        <v>52</v>
      </c>
      <c r="D48" s="62" t="s">
        <v>910</v>
      </c>
      <c r="E48" s="62"/>
      <c r="F48" s="61" t="s">
        <v>911</v>
      </c>
      <c r="G48" s="235">
        <v>1.0</v>
      </c>
      <c r="H48" s="236">
        <v>1.0</v>
      </c>
      <c r="I48" s="71">
        <v>1.0</v>
      </c>
      <c r="J48" s="71">
        <v>20.0</v>
      </c>
      <c r="K48" s="71">
        <v>20.0</v>
      </c>
      <c r="L48" s="70" t="s">
        <v>259</v>
      </c>
      <c r="M48" s="233"/>
      <c r="N48" s="233"/>
      <c r="O48" s="233"/>
      <c r="P48" s="233"/>
      <c r="Q48" s="233"/>
      <c r="R48" s="233"/>
      <c r="S48" s="233"/>
      <c r="T48" s="233"/>
      <c r="U48" s="233"/>
      <c r="V48" s="233"/>
      <c r="W48" s="233"/>
      <c r="X48" s="233"/>
      <c r="Y48" s="233"/>
      <c r="Z48" s="233"/>
    </row>
    <row r="49" ht="15.0" customHeight="1">
      <c r="A49" s="70" t="s">
        <v>259</v>
      </c>
      <c r="B49" s="70" t="s">
        <v>912</v>
      </c>
      <c r="C49" s="70" t="s">
        <v>52</v>
      </c>
      <c r="D49" s="61" t="s">
        <v>913</v>
      </c>
      <c r="E49" s="61"/>
      <c r="F49" s="61" t="s">
        <v>908</v>
      </c>
      <c r="G49" s="235">
        <v>1.0</v>
      </c>
      <c r="H49" s="236">
        <v>1.0</v>
      </c>
      <c r="I49" s="71">
        <v>1.0</v>
      </c>
      <c r="J49" s="71">
        <v>20.0</v>
      </c>
      <c r="K49" s="71">
        <v>20.0</v>
      </c>
      <c r="L49" s="70" t="s">
        <v>259</v>
      </c>
      <c r="M49" s="233"/>
      <c r="N49" s="233"/>
      <c r="O49" s="233"/>
      <c r="P49" s="233"/>
      <c r="Q49" s="233"/>
      <c r="R49" s="233"/>
      <c r="S49" s="233"/>
      <c r="T49" s="233"/>
      <c r="U49" s="233"/>
      <c r="V49" s="233"/>
      <c r="W49" s="233"/>
      <c r="X49" s="233"/>
      <c r="Y49" s="233"/>
      <c r="Z49" s="233"/>
    </row>
    <row r="50" ht="15.0" customHeight="1">
      <c r="A50" s="70" t="s">
        <v>259</v>
      </c>
      <c r="B50" s="70" t="s">
        <v>914</v>
      </c>
      <c r="C50" s="70" t="s">
        <v>52</v>
      </c>
      <c r="D50" s="62" t="s">
        <v>915</v>
      </c>
      <c r="E50" s="62"/>
      <c r="F50" s="62" t="s">
        <v>894</v>
      </c>
      <c r="G50" s="197">
        <v>1.0</v>
      </c>
      <c r="H50" s="214">
        <v>1.0</v>
      </c>
      <c r="I50" s="71">
        <v>1.0</v>
      </c>
      <c r="J50" s="71">
        <v>10.0</v>
      </c>
      <c r="K50" s="71">
        <v>10.0</v>
      </c>
      <c r="L50" s="70" t="s">
        <v>259</v>
      </c>
      <c r="M50" s="233"/>
      <c r="N50" s="233"/>
      <c r="O50" s="233"/>
      <c r="P50" s="233"/>
      <c r="Q50" s="233"/>
      <c r="R50" s="233"/>
      <c r="S50" s="233"/>
      <c r="T50" s="233"/>
      <c r="U50" s="233"/>
      <c r="V50" s="233"/>
      <c r="W50" s="233"/>
      <c r="X50" s="233"/>
      <c r="Y50" s="233"/>
      <c r="Z50" s="233"/>
    </row>
    <row r="51" ht="15.0" customHeight="1">
      <c r="A51" s="70" t="s">
        <v>259</v>
      </c>
      <c r="B51" s="70" t="s">
        <v>916</v>
      </c>
      <c r="C51" s="70" t="s">
        <v>52</v>
      </c>
      <c r="D51" s="62" t="s">
        <v>917</v>
      </c>
      <c r="E51" s="62"/>
      <c r="F51" s="62" t="s">
        <v>918</v>
      </c>
      <c r="G51" s="197">
        <v>1.0</v>
      </c>
      <c r="H51" s="214">
        <v>1.0</v>
      </c>
      <c r="I51" s="71">
        <v>1.0</v>
      </c>
      <c r="J51" s="71">
        <v>10.0</v>
      </c>
      <c r="K51" s="71">
        <v>10.0</v>
      </c>
      <c r="L51" s="70" t="s">
        <v>259</v>
      </c>
      <c r="M51" s="233"/>
      <c r="N51" s="233"/>
      <c r="O51" s="233"/>
      <c r="P51" s="233"/>
      <c r="Q51" s="233"/>
      <c r="R51" s="233"/>
      <c r="S51" s="233"/>
      <c r="T51" s="233"/>
      <c r="U51" s="233"/>
      <c r="V51" s="233"/>
      <c r="W51" s="233"/>
      <c r="X51" s="233"/>
      <c r="Y51" s="233"/>
      <c r="Z51" s="233"/>
    </row>
    <row r="52" ht="15.0" customHeight="1">
      <c r="A52" s="70" t="s">
        <v>259</v>
      </c>
      <c r="B52" s="70" t="s">
        <v>919</v>
      </c>
      <c r="C52" s="70" t="s">
        <v>52</v>
      </c>
      <c r="D52" s="61" t="s">
        <v>920</v>
      </c>
      <c r="E52" s="61"/>
      <c r="F52" s="61" t="s">
        <v>918</v>
      </c>
      <c r="G52" s="197">
        <v>1.0</v>
      </c>
      <c r="H52" s="214">
        <v>1.0</v>
      </c>
      <c r="I52" s="71">
        <v>1.0</v>
      </c>
      <c r="J52" s="71">
        <v>10.0</v>
      </c>
      <c r="K52" s="71">
        <v>10.0</v>
      </c>
      <c r="L52" s="70" t="s">
        <v>259</v>
      </c>
      <c r="M52" s="233"/>
      <c r="N52" s="233"/>
      <c r="O52" s="233"/>
      <c r="P52" s="233"/>
      <c r="Q52" s="233"/>
      <c r="R52" s="233"/>
      <c r="S52" s="233"/>
      <c r="T52" s="233"/>
      <c r="U52" s="233"/>
      <c r="V52" s="233"/>
      <c r="W52" s="233"/>
      <c r="X52" s="233"/>
      <c r="Y52" s="233"/>
      <c r="Z52" s="233"/>
    </row>
    <row r="53" ht="15.0" customHeight="1">
      <c r="A53" s="70" t="s">
        <v>259</v>
      </c>
      <c r="B53" s="70" t="s">
        <v>921</v>
      </c>
      <c r="C53" s="70" t="s">
        <v>52</v>
      </c>
      <c r="D53" s="62" t="s">
        <v>920</v>
      </c>
      <c r="E53" s="62"/>
      <c r="F53" s="62" t="s">
        <v>918</v>
      </c>
      <c r="G53" s="197"/>
      <c r="H53" s="214"/>
      <c r="I53" s="71"/>
      <c r="J53" s="71"/>
      <c r="K53" s="71"/>
      <c r="L53" s="70" t="s">
        <v>259</v>
      </c>
      <c r="M53" s="233"/>
      <c r="N53" s="233"/>
      <c r="O53" s="233"/>
      <c r="P53" s="233"/>
      <c r="Q53" s="233"/>
      <c r="R53" s="233"/>
      <c r="S53" s="233"/>
      <c r="T53" s="233"/>
      <c r="U53" s="233"/>
      <c r="V53" s="233"/>
      <c r="W53" s="233"/>
      <c r="X53" s="233"/>
      <c r="Y53" s="233"/>
      <c r="Z53" s="233"/>
    </row>
    <row r="54" ht="15.0" customHeight="1">
      <c r="A54" s="70" t="s">
        <v>259</v>
      </c>
      <c r="B54" s="70" t="s">
        <v>922</v>
      </c>
      <c r="C54" s="70" t="s">
        <v>52</v>
      </c>
      <c r="D54" s="62" t="s">
        <v>920</v>
      </c>
      <c r="E54" s="62"/>
      <c r="F54" s="62" t="s">
        <v>918</v>
      </c>
      <c r="G54" s="197">
        <v>1.0</v>
      </c>
      <c r="H54" s="214">
        <v>1.0</v>
      </c>
      <c r="I54" s="71">
        <v>1.0</v>
      </c>
      <c r="J54" s="71">
        <v>10.0</v>
      </c>
      <c r="K54" s="71">
        <v>10.0</v>
      </c>
      <c r="L54" s="70" t="s">
        <v>259</v>
      </c>
      <c r="M54" s="233"/>
      <c r="N54" s="233"/>
      <c r="O54" s="233"/>
      <c r="P54" s="233"/>
      <c r="Q54" s="233"/>
      <c r="R54" s="233"/>
      <c r="S54" s="233"/>
      <c r="T54" s="233"/>
      <c r="U54" s="233"/>
      <c r="V54" s="233"/>
      <c r="W54" s="233"/>
      <c r="X54" s="233"/>
      <c r="Y54" s="233"/>
      <c r="Z54" s="233"/>
    </row>
    <row r="55" ht="15.0" customHeight="1">
      <c r="A55" s="70" t="s">
        <v>259</v>
      </c>
      <c r="B55" s="70" t="s">
        <v>923</v>
      </c>
      <c r="C55" s="70" t="s">
        <v>52</v>
      </c>
      <c r="D55" s="62" t="s">
        <v>920</v>
      </c>
      <c r="E55" s="62"/>
      <c r="F55" s="62" t="s">
        <v>918</v>
      </c>
      <c r="G55" s="197">
        <v>1.0</v>
      </c>
      <c r="H55" s="214">
        <v>1.0</v>
      </c>
      <c r="I55" s="71">
        <v>1.0</v>
      </c>
      <c r="J55" s="71">
        <v>10.0</v>
      </c>
      <c r="K55" s="71">
        <v>10.0</v>
      </c>
      <c r="L55" s="70" t="s">
        <v>259</v>
      </c>
      <c r="M55" s="233"/>
      <c r="N55" s="233"/>
      <c r="O55" s="233"/>
      <c r="P55" s="233"/>
      <c r="Q55" s="233"/>
      <c r="R55" s="233"/>
      <c r="S55" s="233"/>
      <c r="T55" s="233"/>
      <c r="U55" s="233"/>
      <c r="V55" s="233"/>
      <c r="W55" s="233"/>
      <c r="X55" s="233"/>
      <c r="Y55" s="233"/>
      <c r="Z55" s="233"/>
    </row>
    <row r="56" ht="15.0" customHeight="1">
      <c r="A56" s="70" t="s">
        <v>259</v>
      </c>
      <c r="B56" s="70" t="s">
        <v>924</v>
      </c>
      <c r="C56" s="70" t="s">
        <v>52</v>
      </c>
      <c r="D56" s="61" t="s">
        <v>920</v>
      </c>
      <c r="E56" s="61"/>
      <c r="F56" s="61" t="s">
        <v>918</v>
      </c>
      <c r="G56" s="197">
        <v>1.0</v>
      </c>
      <c r="H56" s="214">
        <v>1.0</v>
      </c>
      <c r="I56" s="71">
        <v>1.0</v>
      </c>
      <c r="J56" s="71">
        <v>10.0</v>
      </c>
      <c r="K56" s="71">
        <v>10.0</v>
      </c>
      <c r="L56" s="70" t="s">
        <v>259</v>
      </c>
      <c r="M56" s="233"/>
      <c r="N56" s="233"/>
      <c r="O56" s="233"/>
      <c r="P56" s="233"/>
      <c r="Q56" s="233"/>
      <c r="R56" s="233"/>
      <c r="S56" s="233"/>
      <c r="T56" s="233"/>
      <c r="U56" s="233"/>
      <c r="V56" s="233"/>
      <c r="W56" s="233"/>
      <c r="X56" s="233"/>
      <c r="Y56" s="233"/>
      <c r="Z56" s="233"/>
    </row>
    <row r="57" ht="15.0" customHeight="1">
      <c r="A57" s="70" t="s">
        <v>259</v>
      </c>
      <c r="B57" s="70" t="s">
        <v>925</v>
      </c>
      <c r="C57" s="70" t="s">
        <v>52</v>
      </c>
      <c r="D57" s="62" t="s">
        <v>926</v>
      </c>
      <c r="E57" s="62"/>
      <c r="F57" s="62" t="s">
        <v>897</v>
      </c>
      <c r="G57" s="197">
        <v>1.0</v>
      </c>
      <c r="H57" s="214">
        <v>1.0</v>
      </c>
      <c r="I57" s="71">
        <v>1.0</v>
      </c>
      <c r="J57" s="71">
        <v>20.0</v>
      </c>
      <c r="K57" s="71">
        <v>20.0</v>
      </c>
      <c r="L57" s="70" t="s">
        <v>259</v>
      </c>
      <c r="M57" s="233"/>
      <c r="N57" s="233"/>
      <c r="O57" s="233"/>
      <c r="P57" s="233"/>
      <c r="Q57" s="233"/>
      <c r="R57" s="233"/>
      <c r="S57" s="233"/>
      <c r="T57" s="233"/>
      <c r="U57" s="233"/>
      <c r="V57" s="233"/>
      <c r="W57" s="233"/>
      <c r="X57" s="233"/>
      <c r="Y57" s="233"/>
      <c r="Z57" s="233"/>
    </row>
    <row r="58" ht="15.0" customHeight="1">
      <c r="A58" s="70" t="s">
        <v>259</v>
      </c>
      <c r="B58" s="70" t="s">
        <v>927</v>
      </c>
      <c r="C58" s="70" t="s">
        <v>52</v>
      </c>
      <c r="D58" s="62" t="s">
        <v>928</v>
      </c>
      <c r="E58" s="62"/>
      <c r="F58" s="62" t="s">
        <v>897</v>
      </c>
      <c r="G58" s="197">
        <v>1.0</v>
      </c>
      <c r="H58" s="214">
        <v>1.0</v>
      </c>
      <c r="I58" s="71">
        <v>1.0</v>
      </c>
      <c r="J58" s="71">
        <v>20.0</v>
      </c>
      <c r="K58" s="71">
        <v>20.0</v>
      </c>
      <c r="L58" s="70" t="s">
        <v>259</v>
      </c>
      <c r="M58" s="233"/>
      <c r="N58" s="233"/>
      <c r="O58" s="233"/>
      <c r="P58" s="233"/>
      <c r="Q58" s="233"/>
      <c r="R58" s="233"/>
      <c r="S58" s="233"/>
      <c r="T58" s="233"/>
      <c r="U58" s="233"/>
      <c r="V58" s="233"/>
      <c r="W58" s="233"/>
      <c r="X58" s="233"/>
      <c r="Y58" s="233"/>
      <c r="Z58" s="233"/>
    </row>
    <row r="59" ht="15.0" customHeight="1">
      <c r="A59" s="70" t="s">
        <v>259</v>
      </c>
      <c r="B59" s="70" t="s">
        <v>929</v>
      </c>
      <c r="C59" s="70" t="s">
        <v>52</v>
      </c>
      <c r="D59" s="62" t="s">
        <v>930</v>
      </c>
      <c r="E59" s="62"/>
      <c r="F59" s="62" t="s">
        <v>903</v>
      </c>
      <c r="G59" s="197">
        <v>1.0</v>
      </c>
      <c r="H59" s="214">
        <v>1.0</v>
      </c>
      <c r="I59" s="71">
        <v>1.0</v>
      </c>
      <c r="J59" s="71">
        <v>20.0</v>
      </c>
      <c r="K59" s="71">
        <v>20.0</v>
      </c>
      <c r="L59" s="70" t="s">
        <v>259</v>
      </c>
      <c r="M59" s="233"/>
      <c r="N59" s="233"/>
      <c r="O59" s="233"/>
      <c r="P59" s="233"/>
      <c r="Q59" s="233"/>
      <c r="R59" s="233"/>
      <c r="S59" s="233"/>
      <c r="T59" s="233"/>
      <c r="U59" s="233"/>
      <c r="V59" s="233"/>
      <c r="W59" s="233"/>
      <c r="X59" s="233"/>
      <c r="Y59" s="233"/>
      <c r="Z59" s="233"/>
    </row>
    <row r="60" ht="15.0" customHeight="1">
      <c r="A60" s="70" t="s">
        <v>259</v>
      </c>
      <c r="B60" s="70" t="s">
        <v>931</v>
      </c>
      <c r="C60" s="70" t="s">
        <v>52</v>
      </c>
      <c r="D60" s="62" t="s">
        <v>932</v>
      </c>
      <c r="E60" s="62"/>
      <c r="F60" s="62" t="s">
        <v>903</v>
      </c>
      <c r="G60" s="197">
        <v>1.0</v>
      </c>
      <c r="H60" s="214">
        <v>1.0</v>
      </c>
      <c r="I60" s="71">
        <v>1.0</v>
      </c>
      <c r="J60" s="71">
        <v>20.0</v>
      </c>
      <c r="K60" s="71">
        <v>20.0</v>
      </c>
      <c r="L60" s="70" t="s">
        <v>259</v>
      </c>
      <c r="M60" s="233"/>
      <c r="N60" s="233"/>
      <c r="O60" s="233"/>
      <c r="P60" s="233"/>
      <c r="Q60" s="233"/>
      <c r="R60" s="233"/>
      <c r="S60" s="233"/>
      <c r="T60" s="233"/>
      <c r="U60" s="233"/>
      <c r="V60" s="233"/>
      <c r="W60" s="233"/>
      <c r="X60" s="233"/>
      <c r="Y60" s="233"/>
      <c r="Z60" s="233"/>
    </row>
    <row r="61" ht="15.0" customHeight="1">
      <c r="A61" s="70" t="s">
        <v>259</v>
      </c>
      <c r="B61" s="70" t="s">
        <v>933</v>
      </c>
      <c r="C61" s="70" t="s">
        <v>52</v>
      </c>
      <c r="D61" s="62" t="s">
        <v>932</v>
      </c>
      <c r="E61" s="62"/>
      <c r="F61" s="62" t="s">
        <v>903</v>
      </c>
      <c r="G61" s="197">
        <v>1.0</v>
      </c>
      <c r="H61" s="214">
        <v>1.0</v>
      </c>
      <c r="I61" s="71">
        <v>1.0</v>
      </c>
      <c r="J61" s="71">
        <v>20.0</v>
      </c>
      <c r="K61" s="71">
        <v>20.0</v>
      </c>
      <c r="L61" s="70" t="s">
        <v>259</v>
      </c>
      <c r="M61" s="233"/>
      <c r="N61" s="233"/>
      <c r="O61" s="233"/>
      <c r="P61" s="233"/>
      <c r="Q61" s="233"/>
      <c r="R61" s="233"/>
      <c r="S61" s="233"/>
      <c r="T61" s="233"/>
      <c r="U61" s="233"/>
      <c r="V61" s="233"/>
      <c r="W61" s="233"/>
      <c r="X61" s="233"/>
      <c r="Y61" s="233"/>
      <c r="Z61" s="233"/>
    </row>
    <row r="62" ht="15.0" customHeight="1">
      <c r="A62" s="70" t="s">
        <v>259</v>
      </c>
      <c r="B62" s="70" t="s">
        <v>934</v>
      </c>
      <c r="C62" s="70" t="s">
        <v>52</v>
      </c>
      <c r="D62" s="62" t="s">
        <v>932</v>
      </c>
      <c r="E62" s="62"/>
      <c r="F62" s="62" t="s">
        <v>903</v>
      </c>
      <c r="G62" s="197">
        <v>1.0</v>
      </c>
      <c r="H62" s="214">
        <v>1.0</v>
      </c>
      <c r="I62" s="71">
        <v>1.0</v>
      </c>
      <c r="J62" s="71">
        <v>20.0</v>
      </c>
      <c r="K62" s="71">
        <v>20.0</v>
      </c>
      <c r="L62" s="70" t="s">
        <v>259</v>
      </c>
      <c r="M62" s="233"/>
      <c r="N62" s="233"/>
      <c r="O62" s="233"/>
      <c r="P62" s="233"/>
      <c r="Q62" s="233"/>
      <c r="R62" s="233"/>
      <c r="S62" s="233"/>
      <c r="T62" s="233"/>
      <c r="U62" s="233"/>
      <c r="V62" s="233"/>
      <c r="W62" s="233"/>
      <c r="X62" s="233"/>
      <c r="Y62" s="233"/>
      <c r="Z62" s="233"/>
    </row>
    <row r="63" ht="15.0" customHeight="1">
      <c r="A63" s="70" t="s">
        <v>259</v>
      </c>
      <c r="B63" s="70" t="s">
        <v>935</v>
      </c>
      <c r="C63" s="70" t="s">
        <v>52</v>
      </c>
      <c r="D63" s="62" t="s">
        <v>932</v>
      </c>
      <c r="E63" s="62"/>
      <c r="F63" s="62" t="s">
        <v>903</v>
      </c>
      <c r="G63" s="197">
        <v>1.0</v>
      </c>
      <c r="H63" s="214">
        <v>1.0</v>
      </c>
      <c r="I63" s="71">
        <v>1.0</v>
      </c>
      <c r="J63" s="71">
        <v>20.0</v>
      </c>
      <c r="K63" s="71">
        <v>20.0</v>
      </c>
      <c r="L63" s="70" t="s">
        <v>259</v>
      </c>
      <c r="M63" s="233"/>
      <c r="N63" s="233"/>
      <c r="O63" s="233"/>
      <c r="P63" s="233"/>
      <c r="Q63" s="233"/>
      <c r="R63" s="233"/>
      <c r="S63" s="233"/>
      <c r="T63" s="233"/>
      <c r="U63" s="233"/>
      <c r="V63" s="233"/>
      <c r="W63" s="233"/>
      <c r="X63" s="233"/>
      <c r="Y63" s="233"/>
      <c r="Z63" s="233"/>
    </row>
    <row r="64" ht="15.0" customHeight="1">
      <c r="A64" s="70" t="s">
        <v>259</v>
      </c>
      <c r="B64" s="70" t="s">
        <v>936</v>
      </c>
      <c r="C64" s="70" t="s">
        <v>52</v>
      </c>
      <c r="D64" s="62" t="s">
        <v>932</v>
      </c>
      <c r="E64" s="62"/>
      <c r="F64" s="62" t="s">
        <v>903</v>
      </c>
      <c r="G64" s="197">
        <v>1.0</v>
      </c>
      <c r="H64" s="214">
        <v>1.0</v>
      </c>
      <c r="I64" s="71">
        <v>1.0</v>
      </c>
      <c r="J64" s="71">
        <v>20.0</v>
      </c>
      <c r="K64" s="71">
        <v>20.0</v>
      </c>
      <c r="L64" s="70" t="s">
        <v>259</v>
      </c>
      <c r="M64" s="233"/>
      <c r="N64" s="233"/>
      <c r="O64" s="233"/>
      <c r="P64" s="233"/>
      <c r="Q64" s="233"/>
      <c r="R64" s="233"/>
      <c r="S64" s="233"/>
      <c r="T64" s="233"/>
      <c r="U64" s="233"/>
      <c r="V64" s="233"/>
      <c r="W64" s="233"/>
      <c r="X64" s="233"/>
      <c r="Y64" s="233"/>
      <c r="Z64" s="233"/>
    </row>
    <row r="65" ht="15.0" customHeight="1">
      <c r="A65" s="70" t="s">
        <v>259</v>
      </c>
      <c r="B65" s="70" t="s">
        <v>937</v>
      </c>
      <c r="C65" s="70" t="s">
        <v>52</v>
      </c>
      <c r="D65" s="62" t="s">
        <v>938</v>
      </c>
      <c r="E65" s="62"/>
      <c r="F65" s="62" t="s">
        <v>894</v>
      </c>
      <c r="G65" s="197">
        <v>1.0</v>
      </c>
      <c r="H65" s="214">
        <v>1.0</v>
      </c>
      <c r="I65" s="71">
        <v>1.0</v>
      </c>
      <c r="J65" s="71">
        <v>10.0</v>
      </c>
      <c r="K65" s="71">
        <v>10.0</v>
      </c>
      <c r="L65" s="70" t="s">
        <v>259</v>
      </c>
      <c r="M65" s="233"/>
      <c r="N65" s="233"/>
      <c r="O65" s="233"/>
      <c r="P65" s="233"/>
      <c r="Q65" s="233"/>
      <c r="R65" s="233"/>
      <c r="S65" s="233"/>
      <c r="T65" s="233"/>
      <c r="U65" s="233"/>
      <c r="V65" s="233"/>
      <c r="W65" s="233"/>
      <c r="X65" s="233"/>
      <c r="Y65" s="233"/>
      <c r="Z65" s="233"/>
    </row>
    <row r="66" ht="15.0" customHeight="1">
      <c r="A66" s="70" t="s">
        <v>259</v>
      </c>
      <c r="B66" s="70" t="s">
        <v>939</v>
      </c>
      <c r="C66" s="70" t="s">
        <v>52</v>
      </c>
      <c r="D66" s="62" t="s">
        <v>940</v>
      </c>
      <c r="E66" s="68"/>
      <c r="F66" s="62" t="s">
        <v>941</v>
      </c>
      <c r="G66" s="197">
        <v>1.0</v>
      </c>
      <c r="H66" s="214">
        <v>1.0</v>
      </c>
      <c r="I66" s="71">
        <v>1.0</v>
      </c>
      <c r="J66" s="71">
        <v>20.0</v>
      </c>
      <c r="K66" s="71">
        <v>20.0</v>
      </c>
      <c r="L66" s="70" t="s">
        <v>259</v>
      </c>
      <c r="M66" s="233"/>
      <c r="N66" s="233"/>
      <c r="O66" s="233"/>
      <c r="P66" s="233"/>
      <c r="Q66" s="233"/>
      <c r="R66" s="233"/>
      <c r="S66" s="233"/>
      <c r="T66" s="233"/>
      <c r="U66" s="233"/>
      <c r="V66" s="233"/>
      <c r="W66" s="233"/>
      <c r="X66" s="233"/>
      <c r="Y66" s="233"/>
      <c r="Z66" s="233"/>
    </row>
    <row r="67" ht="15.0" customHeight="1">
      <c r="A67" s="70" t="s">
        <v>259</v>
      </c>
      <c r="B67" s="70" t="s">
        <v>942</v>
      </c>
      <c r="C67" s="70" t="s">
        <v>52</v>
      </c>
      <c r="D67" s="71" t="s">
        <v>943</v>
      </c>
      <c r="E67" s="62"/>
      <c r="F67" s="62" t="s">
        <v>944</v>
      </c>
      <c r="G67" s="197">
        <v>1.0</v>
      </c>
      <c r="H67" s="214">
        <v>1.0</v>
      </c>
      <c r="I67" s="71">
        <v>1.0</v>
      </c>
      <c r="J67" s="71">
        <v>20.0</v>
      </c>
      <c r="K67" s="71">
        <v>20.0</v>
      </c>
      <c r="L67" s="70" t="s">
        <v>259</v>
      </c>
      <c r="M67" s="233"/>
      <c r="N67" s="233"/>
      <c r="O67" s="233"/>
      <c r="P67" s="233"/>
      <c r="Q67" s="233"/>
      <c r="R67" s="233"/>
      <c r="S67" s="233"/>
      <c r="T67" s="233"/>
      <c r="U67" s="233"/>
      <c r="V67" s="233"/>
      <c r="W67" s="233"/>
      <c r="X67" s="233"/>
      <c r="Y67" s="233"/>
      <c r="Z67" s="233"/>
    </row>
    <row r="68" ht="15.0" customHeight="1">
      <c r="A68" s="70" t="s">
        <v>259</v>
      </c>
      <c r="B68" s="70" t="s">
        <v>945</v>
      </c>
      <c r="C68" s="70" t="s">
        <v>52</v>
      </c>
      <c r="D68" s="62" t="s">
        <v>946</v>
      </c>
      <c r="E68" s="62"/>
      <c r="F68" s="62" t="s">
        <v>944</v>
      </c>
      <c r="G68" s="197">
        <v>1.0</v>
      </c>
      <c r="H68" s="214">
        <v>1.0</v>
      </c>
      <c r="I68" s="71">
        <v>1.0</v>
      </c>
      <c r="J68" s="71">
        <v>20.0</v>
      </c>
      <c r="K68" s="71">
        <v>20.0</v>
      </c>
      <c r="L68" s="70" t="s">
        <v>259</v>
      </c>
      <c r="M68" s="233"/>
      <c r="N68" s="233"/>
      <c r="O68" s="233"/>
      <c r="P68" s="233"/>
      <c r="Q68" s="233"/>
      <c r="R68" s="233"/>
      <c r="S68" s="233"/>
      <c r="T68" s="233"/>
      <c r="U68" s="233"/>
      <c r="V68" s="233"/>
      <c r="W68" s="233"/>
      <c r="X68" s="233"/>
      <c r="Y68" s="233"/>
      <c r="Z68" s="233"/>
    </row>
    <row r="69" ht="15.0" customHeight="1">
      <c r="A69" s="70" t="s">
        <v>259</v>
      </c>
      <c r="B69" s="70" t="s">
        <v>947</v>
      </c>
      <c r="C69" s="70" t="s">
        <v>52</v>
      </c>
      <c r="D69" s="62" t="s">
        <v>946</v>
      </c>
      <c r="E69" s="62"/>
      <c r="F69" s="62" t="s">
        <v>944</v>
      </c>
      <c r="G69" s="197">
        <v>1.0</v>
      </c>
      <c r="H69" s="214">
        <v>1.0</v>
      </c>
      <c r="I69" s="71">
        <v>1.0</v>
      </c>
      <c r="J69" s="71">
        <v>20.0</v>
      </c>
      <c r="K69" s="71">
        <v>20.0</v>
      </c>
      <c r="L69" s="70" t="s">
        <v>259</v>
      </c>
      <c r="M69" s="233"/>
      <c r="N69" s="233"/>
      <c r="O69" s="233"/>
      <c r="P69" s="233"/>
      <c r="Q69" s="233"/>
      <c r="R69" s="233"/>
      <c r="S69" s="233"/>
      <c r="T69" s="233"/>
      <c r="U69" s="233"/>
      <c r="V69" s="233"/>
      <c r="W69" s="233"/>
      <c r="X69" s="233"/>
      <c r="Y69" s="233"/>
      <c r="Z69" s="233"/>
    </row>
    <row r="70" ht="15.0" customHeight="1">
      <c r="A70" s="62" t="s">
        <v>948</v>
      </c>
      <c r="B70" s="62" t="s">
        <v>137</v>
      </c>
      <c r="C70" s="62" t="s">
        <v>52</v>
      </c>
      <c r="D70" s="62" t="s">
        <v>949</v>
      </c>
      <c r="E70" s="69" t="s">
        <v>950</v>
      </c>
      <c r="F70" s="69" t="s">
        <v>951</v>
      </c>
      <c r="G70" s="62">
        <v>1.0</v>
      </c>
      <c r="H70" s="62">
        <v>1.0</v>
      </c>
      <c r="I70" s="238">
        <v>1.0</v>
      </c>
      <c r="J70" s="238">
        <v>20.0</v>
      </c>
      <c r="K70" s="238">
        <v>20.0</v>
      </c>
      <c r="L70" s="62" t="s">
        <v>948</v>
      </c>
      <c r="M70" s="233"/>
      <c r="N70" s="233"/>
      <c r="O70" s="233"/>
      <c r="P70" s="233"/>
      <c r="Q70" s="233"/>
      <c r="R70" s="233"/>
      <c r="S70" s="233"/>
      <c r="T70" s="233"/>
      <c r="U70" s="233"/>
      <c r="V70" s="233"/>
      <c r="W70" s="233"/>
      <c r="X70" s="233"/>
      <c r="Y70" s="233"/>
      <c r="Z70" s="233"/>
    </row>
    <row r="71" ht="15.0" customHeight="1">
      <c r="A71" s="62" t="s">
        <v>952</v>
      </c>
      <c r="B71" s="62" t="s">
        <v>953</v>
      </c>
      <c r="C71" s="62" t="s">
        <v>52</v>
      </c>
      <c r="D71" s="62" t="s">
        <v>953</v>
      </c>
      <c r="E71" s="69" t="s">
        <v>954</v>
      </c>
      <c r="F71" s="62"/>
      <c r="G71" s="62">
        <v>1.0</v>
      </c>
      <c r="H71" s="62">
        <v>1.0</v>
      </c>
      <c r="I71" s="238">
        <v>1.0</v>
      </c>
      <c r="J71" s="238">
        <v>10.0</v>
      </c>
      <c r="K71" s="238">
        <v>10.0</v>
      </c>
      <c r="L71" s="62" t="s">
        <v>952</v>
      </c>
      <c r="M71" s="233"/>
      <c r="N71" s="233"/>
      <c r="O71" s="233"/>
      <c r="P71" s="233"/>
      <c r="Q71" s="233"/>
      <c r="R71" s="233"/>
      <c r="S71" s="233"/>
      <c r="T71" s="233"/>
      <c r="U71" s="233"/>
      <c r="V71" s="233"/>
      <c r="W71" s="233"/>
      <c r="X71" s="233"/>
      <c r="Y71" s="233"/>
      <c r="Z71" s="233"/>
    </row>
    <row r="72" ht="15.0" customHeight="1">
      <c r="A72" s="62" t="s">
        <v>275</v>
      </c>
      <c r="B72" s="70" t="s">
        <v>955</v>
      </c>
      <c r="C72" s="62" t="s">
        <v>52</v>
      </c>
      <c r="D72" s="61" t="s">
        <v>956</v>
      </c>
      <c r="E72" s="241" t="s">
        <v>957</v>
      </c>
      <c r="F72" s="61" t="s">
        <v>958</v>
      </c>
      <c r="G72" s="62">
        <v>1.0</v>
      </c>
      <c r="H72" s="62"/>
      <c r="I72" s="62">
        <v>1.0</v>
      </c>
      <c r="J72" s="62">
        <v>20.0</v>
      </c>
      <c r="K72" s="62">
        <v>20.0</v>
      </c>
      <c r="L72" s="62" t="s">
        <v>275</v>
      </c>
      <c r="M72" s="233"/>
      <c r="N72" s="233"/>
      <c r="O72" s="233"/>
      <c r="P72" s="233"/>
      <c r="Q72" s="233"/>
      <c r="R72" s="233"/>
      <c r="S72" s="233"/>
      <c r="T72" s="233"/>
      <c r="U72" s="233"/>
      <c r="V72" s="233"/>
      <c r="W72" s="233"/>
      <c r="X72" s="233"/>
      <c r="Y72" s="233"/>
      <c r="Z72" s="233"/>
    </row>
    <row r="73" ht="15.0" customHeight="1">
      <c r="A73" s="62" t="s">
        <v>275</v>
      </c>
      <c r="B73" s="70" t="s">
        <v>955</v>
      </c>
      <c r="C73" s="62" t="s">
        <v>52</v>
      </c>
      <c r="D73" s="62" t="s">
        <v>959</v>
      </c>
      <c r="E73" s="69" t="s">
        <v>960</v>
      </c>
      <c r="F73" s="62" t="s">
        <v>961</v>
      </c>
      <c r="G73" s="62">
        <v>1.0</v>
      </c>
      <c r="H73" s="62"/>
      <c r="I73" s="62">
        <v>1.0</v>
      </c>
      <c r="J73" s="62">
        <v>20.0</v>
      </c>
      <c r="K73" s="62">
        <v>20.0</v>
      </c>
      <c r="L73" s="62" t="s">
        <v>275</v>
      </c>
      <c r="M73" s="233"/>
      <c r="N73" s="233"/>
      <c r="O73" s="233"/>
      <c r="P73" s="233"/>
      <c r="Q73" s="233"/>
      <c r="R73" s="233"/>
      <c r="S73" s="233"/>
      <c r="T73" s="233"/>
      <c r="U73" s="233"/>
      <c r="V73" s="233"/>
      <c r="W73" s="233"/>
      <c r="X73" s="233"/>
      <c r="Y73" s="233"/>
      <c r="Z73" s="233"/>
    </row>
    <row r="74" ht="15.0" customHeight="1">
      <c r="A74" s="62" t="s">
        <v>275</v>
      </c>
      <c r="B74" s="70" t="s">
        <v>962</v>
      </c>
      <c r="C74" s="62" t="s">
        <v>52</v>
      </c>
      <c r="D74" s="62" t="s">
        <v>963</v>
      </c>
      <c r="E74" s="69" t="s">
        <v>964</v>
      </c>
      <c r="F74" s="62" t="s">
        <v>965</v>
      </c>
      <c r="G74" s="62">
        <v>1.0</v>
      </c>
      <c r="H74" s="62"/>
      <c r="I74" s="62">
        <v>1.0</v>
      </c>
      <c r="J74" s="62">
        <v>20.0</v>
      </c>
      <c r="K74" s="62">
        <v>20.0</v>
      </c>
      <c r="L74" s="62" t="s">
        <v>275</v>
      </c>
      <c r="M74" s="233"/>
      <c r="N74" s="233"/>
      <c r="O74" s="233"/>
      <c r="P74" s="233"/>
      <c r="Q74" s="233"/>
      <c r="R74" s="233"/>
      <c r="S74" s="233"/>
      <c r="T74" s="233"/>
      <c r="U74" s="233"/>
      <c r="V74" s="233"/>
      <c r="W74" s="233"/>
      <c r="X74" s="233"/>
      <c r="Y74" s="233"/>
      <c r="Z74" s="233"/>
    </row>
    <row r="75" ht="15.0" customHeight="1">
      <c r="A75" s="62" t="s">
        <v>275</v>
      </c>
      <c r="B75" s="70" t="s">
        <v>966</v>
      </c>
      <c r="C75" s="62" t="s">
        <v>52</v>
      </c>
      <c r="D75" s="70" t="s">
        <v>967</v>
      </c>
      <c r="E75" s="69" t="s">
        <v>968</v>
      </c>
      <c r="F75" s="70" t="s">
        <v>969</v>
      </c>
      <c r="G75" s="62">
        <v>1.0</v>
      </c>
      <c r="H75" s="62"/>
      <c r="I75" s="62">
        <v>1.0</v>
      </c>
      <c r="J75" s="62">
        <v>20.0</v>
      </c>
      <c r="K75" s="62">
        <v>20.0</v>
      </c>
      <c r="L75" s="62" t="s">
        <v>275</v>
      </c>
      <c r="M75" s="233"/>
      <c r="N75" s="233"/>
      <c r="O75" s="233"/>
      <c r="P75" s="233"/>
      <c r="Q75" s="233"/>
      <c r="R75" s="233"/>
      <c r="S75" s="233"/>
      <c r="T75" s="233"/>
      <c r="U75" s="233"/>
      <c r="V75" s="233"/>
      <c r="W75" s="233"/>
      <c r="X75" s="233"/>
      <c r="Y75" s="233"/>
      <c r="Z75" s="233"/>
    </row>
    <row r="76" ht="15.0" customHeight="1">
      <c r="A76" s="62" t="s">
        <v>275</v>
      </c>
      <c r="B76" s="70" t="s">
        <v>970</v>
      </c>
      <c r="C76" s="62" t="s">
        <v>52</v>
      </c>
      <c r="D76" s="70" t="s">
        <v>971</v>
      </c>
      <c r="E76" s="69" t="s">
        <v>972</v>
      </c>
      <c r="F76" s="70" t="s">
        <v>462</v>
      </c>
      <c r="G76" s="62">
        <v>1.0</v>
      </c>
      <c r="H76" s="62"/>
      <c r="I76" s="62">
        <v>1.0</v>
      </c>
      <c r="J76" s="62">
        <v>20.0</v>
      </c>
      <c r="K76" s="62">
        <v>20.0</v>
      </c>
      <c r="L76" s="62" t="s">
        <v>275</v>
      </c>
      <c r="M76" s="233"/>
      <c r="N76" s="233"/>
      <c r="O76" s="233"/>
      <c r="P76" s="233"/>
      <c r="Q76" s="233"/>
      <c r="R76" s="233"/>
      <c r="S76" s="233"/>
      <c r="T76" s="233"/>
      <c r="U76" s="233"/>
      <c r="V76" s="233"/>
      <c r="W76" s="233"/>
      <c r="X76" s="233"/>
      <c r="Y76" s="233"/>
      <c r="Z76" s="233"/>
    </row>
    <row r="77" ht="15.0" customHeight="1">
      <c r="A77" s="62" t="s">
        <v>275</v>
      </c>
      <c r="B77" s="70" t="s">
        <v>973</v>
      </c>
      <c r="C77" s="62" t="s">
        <v>52</v>
      </c>
      <c r="D77" s="70" t="s">
        <v>974</v>
      </c>
      <c r="E77" s="69" t="s">
        <v>975</v>
      </c>
      <c r="F77" s="70" t="s">
        <v>976</v>
      </c>
      <c r="G77" s="62">
        <v>1.0</v>
      </c>
      <c r="H77" s="62"/>
      <c r="I77" s="62">
        <v>1.0</v>
      </c>
      <c r="J77" s="62">
        <v>20.0</v>
      </c>
      <c r="K77" s="62">
        <v>20.0</v>
      </c>
      <c r="L77" s="62" t="s">
        <v>275</v>
      </c>
      <c r="M77" s="233"/>
      <c r="N77" s="233"/>
      <c r="O77" s="233"/>
      <c r="P77" s="233"/>
      <c r="Q77" s="233"/>
      <c r="R77" s="233"/>
      <c r="S77" s="233"/>
      <c r="T77" s="233"/>
      <c r="U77" s="233"/>
      <c r="V77" s="233"/>
      <c r="W77" s="233"/>
      <c r="X77" s="233"/>
      <c r="Y77" s="233"/>
      <c r="Z77" s="233"/>
    </row>
    <row r="78" ht="15.0" customHeight="1">
      <c r="A78" s="62" t="s">
        <v>275</v>
      </c>
      <c r="B78" s="70" t="s">
        <v>977</v>
      </c>
      <c r="C78" s="62" t="s">
        <v>52</v>
      </c>
      <c r="D78" s="70" t="s">
        <v>978</v>
      </c>
      <c r="E78" s="69" t="s">
        <v>979</v>
      </c>
      <c r="F78" s="70" t="s">
        <v>980</v>
      </c>
      <c r="G78" s="62">
        <v>1.0</v>
      </c>
      <c r="H78" s="62"/>
      <c r="I78" s="62">
        <v>1.0</v>
      </c>
      <c r="J78" s="62">
        <v>10.0</v>
      </c>
      <c r="K78" s="62">
        <v>10.0</v>
      </c>
      <c r="L78" s="62" t="s">
        <v>275</v>
      </c>
      <c r="M78" s="233"/>
      <c r="N78" s="233"/>
      <c r="O78" s="233"/>
      <c r="P78" s="233"/>
      <c r="Q78" s="233"/>
      <c r="R78" s="233"/>
      <c r="S78" s="233"/>
      <c r="T78" s="233"/>
      <c r="U78" s="233"/>
      <c r="V78" s="233"/>
      <c r="W78" s="233"/>
      <c r="X78" s="233"/>
      <c r="Y78" s="233"/>
      <c r="Z78" s="233"/>
    </row>
    <row r="79" ht="15.0" customHeight="1">
      <c r="A79" s="62" t="s">
        <v>275</v>
      </c>
      <c r="B79" s="70" t="s">
        <v>981</v>
      </c>
      <c r="C79" s="62" t="s">
        <v>52</v>
      </c>
      <c r="D79" s="70" t="s">
        <v>982</v>
      </c>
      <c r="E79" s="69" t="s">
        <v>983</v>
      </c>
      <c r="F79" s="70" t="s">
        <v>980</v>
      </c>
      <c r="G79" s="62">
        <v>1.0</v>
      </c>
      <c r="H79" s="62">
        <v>1.0</v>
      </c>
      <c r="I79" s="62">
        <v>1.0</v>
      </c>
      <c r="J79" s="62">
        <v>10.0</v>
      </c>
      <c r="K79" s="62">
        <v>10.0</v>
      </c>
      <c r="L79" s="62" t="s">
        <v>275</v>
      </c>
      <c r="M79" s="233"/>
      <c r="N79" s="233"/>
      <c r="O79" s="233"/>
      <c r="P79" s="233"/>
      <c r="Q79" s="233"/>
      <c r="R79" s="233"/>
      <c r="S79" s="233"/>
      <c r="T79" s="233"/>
      <c r="U79" s="233"/>
      <c r="V79" s="233"/>
      <c r="W79" s="233"/>
      <c r="X79" s="233"/>
      <c r="Y79" s="233"/>
      <c r="Z79" s="233"/>
    </row>
    <row r="80" ht="15.0" customHeight="1">
      <c r="A80" s="62" t="s">
        <v>275</v>
      </c>
      <c r="B80" s="70" t="s">
        <v>984</v>
      </c>
      <c r="C80" s="62" t="s">
        <v>52</v>
      </c>
      <c r="D80" s="70" t="s">
        <v>985</v>
      </c>
      <c r="E80" s="69" t="s">
        <v>979</v>
      </c>
      <c r="F80" s="70" t="s">
        <v>980</v>
      </c>
      <c r="G80" s="62">
        <v>1.0</v>
      </c>
      <c r="H80" s="62"/>
      <c r="I80" s="62">
        <v>1.0</v>
      </c>
      <c r="J80" s="62">
        <v>10.0</v>
      </c>
      <c r="K80" s="62">
        <v>10.0</v>
      </c>
      <c r="L80" s="62" t="s">
        <v>275</v>
      </c>
      <c r="M80" s="233"/>
      <c r="N80" s="233"/>
      <c r="O80" s="233"/>
      <c r="P80" s="233"/>
      <c r="Q80" s="233"/>
      <c r="R80" s="233"/>
      <c r="S80" s="233"/>
      <c r="T80" s="233"/>
      <c r="U80" s="233"/>
      <c r="V80" s="233"/>
      <c r="W80" s="233"/>
      <c r="X80" s="233"/>
      <c r="Y80" s="233"/>
      <c r="Z80" s="233"/>
    </row>
    <row r="81" ht="15.0" customHeight="1">
      <c r="A81" s="62" t="s">
        <v>275</v>
      </c>
      <c r="B81" s="70" t="s">
        <v>986</v>
      </c>
      <c r="C81" s="62" t="s">
        <v>52</v>
      </c>
      <c r="D81" s="70" t="s">
        <v>987</v>
      </c>
      <c r="E81" s="69" t="s">
        <v>988</v>
      </c>
      <c r="F81" s="70" t="s">
        <v>462</v>
      </c>
      <c r="G81" s="62">
        <v>1.0</v>
      </c>
      <c r="H81" s="62"/>
      <c r="I81" s="62">
        <v>1.0</v>
      </c>
      <c r="J81" s="62">
        <v>20.0</v>
      </c>
      <c r="K81" s="62">
        <v>20.0</v>
      </c>
      <c r="L81" s="62" t="s">
        <v>275</v>
      </c>
      <c r="M81" s="233"/>
      <c r="N81" s="233"/>
      <c r="O81" s="233"/>
      <c r="P81" s="233"/>
      <c r="Q81" s="233"/>
      <c r="R81" s="233"/>
      <c r="S81" s="233"/>
      <c r="T81" s="233"/>
      <c r="U81" s="233"/>
      <c r="V81" s="233"/>
      <c r="W81" s="233"/>
      <c r="X81" s="233"/>
      <c r="Y81" s="233"/>
      <c r="Z81" s="233"/>
    </row>
    <row r="82" ht="15.0" customHeight="1">
      <c r="A82" s="62" t="s">
        <v>275</v>
      </c>
      <c r="B82" s="70" t="s">
        <v>989</v>
      </c>
      <c r="C82" s="62" t="s">
        <v>52</v>
      </c>
      <c r="D82" s="70" t="s">
        <v>990</v>
      </c>
      <c r="E82" s="69" t="s">
        <v>991</v>
      </c>
      <c r="F82" s="70" t="s">
        <v>462</v>
      </c>
      <c r="G82" s="62">
        <v>1.0</v>
      </c>
      <c r="H82" s="62">
        <v>1.0</v>
      </c>
      <c r="I82" s="62">
        <v>1.0</v>
      </c>
      <c r="J82" s="62">
        <v>20.0</v>
      </c>
      <c r="K82" s="62">
        <v>20.0</v>
      </c>
      <c r="L82" s="62" t="s">
        <v>275</v>
      </c>
      <c r="M82" s="233"/>
      <c r="N82" s="233"/>
      <c r="O82" s="233"/>
      <c r="P82" s="233"/>
      <c r="Q82" s="233"/>
      <c r="R82" s="233"/>
      <c r="S82" s="233"/>
      <c r="T82" s="233"/>
      <c r="U82" s="233"/>
      <c r="V82" s="233"/>
      <c r="W82" s="233"/>
      <c r="X82" s="233"/>
      <c r="Y82" s="233"/>
      <c r="Z82" s="233"/>
    </row>
    <row r="83" ht="15.0" customHeight="1">
      <c r="A83" s="62" t="s">
        <v>275</v>
      </c>
      <c r="B83" s="70" t="s">
        <v>992</v>
      </c>
      <c r="C83" s="62" t="s">
        <v>52</v>
      </c>
      <c r="D83" s="70" t="s">
        <v>993</v>
      </c>
      <c r="E83" s="69" t="s">
        <v>991</v>
      </c>
      <c r="F83" s="70" t="s">
        <v>462</v>
      </c>
      <c r="G83" s="62">
        <v>1.0</v>
      </c>
      <c r="H83" s="62">
        <v>1.0</v>
      </c>
      <c r="I83" s="62">
        <v>1.0</v>
      </c>
      <c r="J83" s="62">
        <v>20.0</v>
      </c>
      <c r="K83" s="62">
        <v>20.0</v>
      </c>
      <c r="L83" s="62" t="s">
        <v>275</v>
      </c>
      <c r="M83" s="233"/>
      <c r="N83" s="233"/>
      <c r="O83" s="233"/>
      <c r="P83" s="233"/>
      <c r="Q83" s="233"/>
      <c r="R83" s="233"/>
      <c r="S83" s="233"/>
      <c r="T83" s="233"/>
      <c r="U83" s="233"/>
      <c r="V83" s="233"/>
      <c r="W83" s="233"/>
      <c r="X83" s="233"/>
      <c r="Y83" s="233"/>
      <c r="Z83" s="233"/>
    </row>
    <row r="84" ht="15.0" customHeight="1">
      <c r="A84" s="62" t="s">
        <v>275</v>
      </c>
      <c r="B84" s="70" t="s">
        <v>994</v>
      </c>
      <c r="C84" s="62" t="s">
        <v>52</v>
      </c>
      <c r="D84" s="70" t="s">
        <v>995</v>
      </c>
      <c r="E84" s="69" t="s">
        <v>991</v>
      </c>
      <c r="F84" s="70" t="s">
        <v>462</v>
      </c>
      <c r="G84" s="62">
        <v>1.0</v>
      </c>
      <c r="H84" s="62">
        <v>1.0</v>
      </c>
      <c r="I84" s="62">
        <v>1.0</v>
      </c>
      <c r="J84" s="62">
        <v>20.0</v>
      </c>
      <c r="K84" s="62">
        <v>20.0</v>
      </c>
      <c r="L84" s="62" t="s">
        <v>275</v>
      </c>
      <c r="M84" s="233"/>
      <c r="N84" s="233"/>
      <c r="O84" s="233"/>
      <c r="P84" s="233"/>
      <c r="Q84" s="233"/>
      <c r="R84" s="233"/>
      <c r="S84" s="233"/>
      <c r="T84" s="233"/>
      <c r="U84" s="233"/>
      <c r="V84" s="233"/>
      <c r="W84" s="233"/>
      <c r="X84" s="233"/>
      <c r="Y84" s="233"/>
      <c r="Z84" s="233"/>
    </row>
    <row r="85" ht="15.0" customHeight="1">
      <c r="A85" s="62" t="s">
        <v>275</v>
      </c>
      <c r="B85" s="70" t="s">
        <v>996</v>
      </c>
      <c r="C85" s="62" t="s">
        <v>52</v>
      </c>
      <c r="D85" s="70" t="s">
        <v>997</v>
      </c>
      <c r="E85" s="69" t="s">
        <v>991</v>
      </c>
      <c r="F85" s="70" t="s">
        <v>462</v>
      </c>
      <c r="G85" s="62">
        <v>1.0</v>
      </c>
      <c r="H85" s="62">
        <v>1.0</v>
      </c>
      <c r="I85" s="62">
        <v>1.0</v>
      </c>
      <c r="J85" s="62">
        <v>20.0</v>
      </c>
      <c r="K85" s="62">
        <v>20.0</v>
      </c>
      <c r="L85" s="62" t="s">
        <v>275</v>
      </c>
      <c r="M85" s="233"/>
      <c r="N85" s="233"/>
      <c r="O85" s="233"/>
      <c r="P85" s="233"/>
      <c r="Q85" s="233"/>
      <c r="R85" s="233"/>
      <c r="S85" s="233"/>
      <c r="T85" s="233"/>
      <c r="U85" s="233"/>
      <c r="V85" s="233"/>
      <c r="W85" s="233"/>
      <c r="X85" s="233"/>
      <c r="Y85" s="233"/>
      <c r="Z85" s="233"/>
    </row>
    <row r="86" ht="15.0" customHeight="1">
      <c r="A86" s="62" t="s">
        <v>275</v>
      </c>
      <c r="B86" s="70" t="s">
        <v>998</v>
      </c>
      <c r="C86" s="62" t="s">
        <v>52</v>
      </c>
      <c r="D86" s="70" t="s">
        <v>999</v>
      </c>
      <c r="E86" s="69" t="s">
        <v>991</v>
      </c>
      <c r="F86" s="70" t="s">
        <v>462</v>
      </c>
      <c r="G86" s="62">
        <v>1.0</v>
      </c>
      <c r="H86" s="62">
        <v>1.0</v>
      </c>
      <c r="I86" s="62">
        <v>1.0</v>
      </c>
      <c r="J86" s="62">
        <v>20.0</v>
      </c>
      <c r="K86" s="62">
        <v>20.0</v>
      </c>
      <c r="L86" s="62" t="s">
        <v>275</v>
      </c>
      <c r="M86" s="233"/>
      <c r="N86" s="233"/>
      <c r="O86" s="233"/>
      <c r="P86" s="233"/>
      <c r="Q86" s="233"/>
      <c r="R86" s="233"/>
      <c r="S86" s="233"/>
      <c r="T86" s="233"/>
      <c r="U86" s="233"/>
      <c r="V86" s="233"/>
      <c r="W86" s="233"/>
      <c r="X86" s="233"/>
      <c r="Y86" s="233"/>
      <c r="Z86" s="233"/>
    </row>
    <row r="87" ht="15.0" customHeight="1">
      <c r="A87" s="62" t="s">
        <v>275</v>
      </c>
      <c r="B87" s="70" t="s">
        <v>1000</v>
      </c>
      <c r="C87" s="62" t="s">
        <v>52</v>
      </c>
      <c r="D87" s="70" t="s">
        <v>1001</v>
      </c>
      <c r="E87" s="69" t="s">
        <v>991</v>
      </c>
      <c r="F87" s="70" t="s">
        <v>462</v>
      </c>
      <c r="G87" s="62">
        <v>1.0</v>
      </c>
      <c r="H87" s="62">
        <v>1.0</v>
      </c>
      <c r="I87" s="62">
        <v>1.0</v>
      </c>
      <c r="J87" s="62">
        <v>20.0</v>
      </c>
      <c r="K87" s="62">
        <v>20.0</v>
      </c>
      <c r="L87" s="62" t="s">
        <v>275</v>
      </c>
      <c r="M87" s="233"/>
      <c r="N87" s="233"/>
      <c r="O87" s="233"/>
      <c r="P87" s="233"/>
      <c r="Q87" s="233"/>
      <c r="R87" s="233"/>
      <c r="S87" s="233"/>
      <c r="T87" s="233"/>
      <c r="U87" s="233"/>
      <c r="V87" s="233"/>
      <c r="W87" s="233"/>
      <c r="X87" s="233"/>
      <c r="Y87" s="233"/>
      <c r="Z87" s="233"/>
    </row>
    <row r="88" ht="15.0" customHeight="1">
      <c r="A88" s="62" t="s">
        <v>275</v>
      </c>
      <c r="B88" s="70" t="s">
        <v>1002</v>
      </c>
      <c r="C88" s="62" t="s">
        <v>52</v>
      </c>
      <c r="D88" s="70" t="s">
        <v>1003</v>
      </c>
      <c r="E88" s="69" t="s">
        <v>1004</v>
      </c>
      <c r="F88" s="70" t="s">
        <v>462</v>
      </c>
      <c r="G88" s="62">
        <v>1.0</v>
      </c>
      <c r="H88" s="62">
        <v>1.0</v>
      </c>
      <c r="I88" s="62">
        <v>1.0</v>
      </c>
      <c r="J88" s="62">
        <v>20.0</v>
      </c>
      <c r="K88" s="62">
        <v>20.0</v>
      </c>
      <c r="L88" s="62" t="s">
        <v>275</v>
      </c>
      <c r="M88" s="233"/>
      <c r="N88" s="233"/>
      <c r="O88" s="233"/>
      <c r="P88" s="233"/>
      <c r="Q88" s="233"/>
      <c r="R88" s="233"/>
      <c r="S88" s="233"/>
      <c r="T88" s="233"/>
      <c r="U88" s="233"/>
      <c r="V88" s="233"/>
      <c r="W88" s="233"/>
      <c r="X88" s="233"/>
      <c r="Y88" s="233"/>
      <c r="Z88" s="233"/>
    </row>
    <row r="89" ht="15.0" customHeight="1">
      <c r="A89" s="62" t="s">
        <v>275</v>
      </c>
      <c r="B89" s="70" t="s">
        <v>1005</v>
      </c>
      <c r="C89" s="62" t="s">
        <v>52</v>
      </c>
      <c r="D89" s="70" t="s">
        <v>1006</v>
      </c>
      <c r="E89" s="69" t="s">
        <v>1007</v>
      </c>
      <c r="F89" s="70" t="s">
        <v>965</v>
      </c>
      <c r="G89" s="62">
        <v>1.0</v>
      </c>
      <c r="H89" s="62"/>
      <c r="I89" s="62">
        <v>1.0</v>
      </c>
      <c r="J89" s="62">
        <v>20.0</v>
      </c>
      <c r="K89" s="62">
        <v>20.0</v>
      </c>
      <c r="L89" s="62" t="s">
        <v>275</v>
      </c>
      <c r="M89" s="233"/>
      <c r="N89" s="233"/>
      <c r="O89" s="233"/>
      <c r="P89" s="233"/>
      <c r="Q89" s="233"/>
      <c r="R89" s="233"/>
      <c r="S89" s="233"/>
      <c r="T89" s="233"/>
      <c r="U89" s="233"/>
      <c r="V89" s="233"/>
      <c r="W89" s="233"/>
      <c r="X89" s="233"/>
      <c r="Y89" s="233"/>
      <c r="Z89" s="233"/>
    </row>
    <row r="90" ht="15.0" customHeight="1">
      <c r="A90" s="62" t="s">
        <v>275</v>
      </c>
      <c r="B90" s="70" t="s">
        <v>1008</v>
      </c>
      <c r="C90" s="62" t="s">
        <v>52</v>
      </c>
      <c r="D90" s="70" t="s">
        <v>1009</v>
      </c>
      <c r="E90" s="69" t="s">
        <v>1007</v>
      </c>
      <c r="F90" s="70" t="s">
        <v>965</v>
      </c>
      <c r="G90" s="62">
        <v>1.0</v>
      </c>
      <c r="H90" s="62"/>
      <c r="I90" s="62">
        <v>1.0</v>
      </c>
      <c r="J90" s="62">
        <v>20.0</v>
      </c>
      <c r="K90" s="62">
        <v>20.0</v>
      </c>
      <c r="L90" s="62" t="s">
        <v>275</v>
      </c>
      <c r="M90" s="233"/>
      <c r="N90" s="233"/>
      <c r="O90" s="233"/>
      <c r="P90" s="233"/>
      <c r="Q90" s="233"/>
      <c r="R90" s="233"/>
      <c r="S90" s="233"/>
      <c r="T90" s="233"/>
      <c r="U90" s="233"/>
      <c r="V90" s="233"/>
      <c r="W90" s="233"/>
      <c r="X90" s="233"/>
      <c r="Y90" s="233"/>
      <c r="Z90" s="233"/>
    </row>
    <row r="91" ht="15.0" customHeight="1">
      <c r="A91" s="62" t="s">
        <v>275</v>
      </c>
      <c r="B91" s="70" t="s">
        <v>1010</v>
      </c>
      <c r="C91" s="62" t="s">
        <v>52</v>
      </c>
      <c r="D91" s="70" t="s">
        <v>1011</v>
      </c>
      <c r="E91" s="69" t="s">
        <v>1007</v>
      </c>
      <c r="F91" s="70" t="s">
        <v>965</v>
      </c>
      <c r="G91" s="62">
        <v>1.0</v>
      </c>
      <c r="H91" s="62"/>
      <c r="I91" s="62">
        <v>1.0</v>
      </c>
      <c r="J91" s="62">
        <v>20.0</v>
      </c>
      <c r="K91" s="62">
        <v>20.0</v>
      </c>
      <c r="L91" s="62" t="s">
        <v>275</v>
      </c>
      <c r="M91" s="233"/>
      <c r="N91" s="233"/>
      <c r="O91" s="233"/>
      <c r="P91" s="233"/>
      <c r="Q91" s="233"/>
      <c r="R91" s="233"/>
      <c r="S91" s="233"/>
      <c r="T91" s="233"/>
      <c r="U91" s="233"/>
      <c r="V91" s="233"/>
      <c r="W91" s="233"/>
      <c r="X91" s="233"/>
      <c r="Y91" s="233"/>
      <c r="Z91" s="233"/>
    </row>
    <row r="92" ht="15.0" customHeight="1">
      <c r="A92" s="62" t="s">
        <v>275</v>
      </c>
      <c r="B92" s="70" t="s">
        <v>1012</v>
      </c>
      <c r="C92" s="62" t="s">
        <v>52</v>
      </c>
      <c r="D92" s="70" t="s">
        <v>1013</v>
      </c>
      <c r="E92" s="69" t="s">
        <v>1014</v>
      </c>
      <c r="F92" s="70" t="s">
        <v>462</v>
      </c>
      <c r="G92" s="62">
        <v>1.0</v>
      </c>
      <c r="H92" s="62"/>
      <c r="I92" s="62">
        <v>1.0</v>
      </c>
      <c r="J92" s="62">
        <v>20.0</v>
      </c>
      <c r="K92" s="62">
        <v>20.0</v>
      </c>
      <c r="L92" s="62" t="s">
        <v>275</v>
      </c>
      <c r="M92" s="233"/>
      <c r="N92" s="233"/>
      <c r="O92" s="233"/>
      <c r="P92" s="233"/>
      <c r="Q92" s="233"/>
      <c r="R92" s="233"/>
      <c r="S92" s="233"/>
      <c r="T92" s="233"/>
      <c r="U92" s="233"/>
      <c r="V92" s="233"/>
      <c r="W92" s="233"/>
      <c r="X92" s="233"/>
      <c r="Y92" s="233"/>
      <c r="Z92" s="233"/>
    </row>
    <row r="93" ht="15.0" customHeight="1">
      <c r="A93" s="62" t="s">
        <v>275</v>
      </c>
      <c r="B93" s="70" t="s">
        <v>1015</v>
      </c>
      <c r="C93" s="62" t="s">
        <v>52</v>
      </c>
      <c r="D93" s="70" t="s">
        <v>1016</v>
      </c>
      <c r="E93" s="69" t="s">
        <v>1017</v>
      </c>
      <c r="F93" s="70" t="s">
        <v>965</v>
      </c>
      <c r="G93" s="62">
        <v>1.0</v>
      </c>
      <c r="H93" s="62"/>
      <c r="I93" s="62">
        <v>1.0</v>
      </c>
      <c r="J93" s="62">
        <v>20.0</v>
      </c>
      <c r="K93" s="62">
        <v>20.0</v>
      </c>
      <c r="L93" s="62" t="s">
        <v>275</v>
      </c>
      <c r="M93" s="233"/>
      <c r="N93" s="233"/>
      <c r="O93" s="233"/>
      <c r="P93" s="233"/>
      <c r="Q93" s="233"/>
      <c r="R93" s="233"/>
      <c r="S93" s="233"/>
      <c r="T93" s="233"/>
      <c r="U93" s="233"/>
      <c r="V93" s="233"/>
      <c r="W93" s="233"/>
      <c r="X93" s="233"/>
      <c r="Y93" s="233"/>
      <c r="Z93" s="233"/>
    </row>
    <row r="94" ht="15.0" customHeight="1">
      <c r="A94" s="62" t="s">
        <v>275</v>
      </c>
      <c r="B94" s="70" t="s">
        <v>1018</v>
      </c>
      <c r="C94" s="62" t="s">
        <v>52</v>
      </c>
      <c r="D94" s="70" t="s">
        <v>1019</v>
      </c>
      <c r="E94" s="69" t="s">
        <v>1020</v>
      </c>
      <c r="F94" s="70" t="s">
        <v>965</v>
      </c>
      <c r="G94" s="62">
        <v>1.0</v>
      </c>
      <c r="H94" s="62"/>
      <c r="I94" s="62">
        <v>1.0</v>
      </c>
      <c r="J94" s="62">
        <v>20.0</v>
      </c>
      <c r="K94" s="62">
        <v>20.0</v>
      </c>
      <c r="L94" s="62" t="s">
        <v>275</v>
      </c>
      <c r="M94" s="233"/>
      <c r="N94" s="233"/>
      <c r="O94" s="233"/>
      <c r="P94" s="233"/>
      <c r="Q94" s="233"/>
      <c r="R94" s="233"/>
      <c r="S94" s="233"/>
      <c r="T94" s="233"/>
      <c r="U94" s="233"/>
      <c r="V94" s="233"/>
      <c r="W94" s="233"/>
      <c r="X94" s="233"/>
      <c r="Y94" s="233"/>
      <c r="Z94" s="233"/>
    </row>
    <row r="95" ht="15.0" customHeight="1">
      <c r="A95" s="62" t="s">
        <v>275</v>
      </c>
      <c r="B95" s="70" t="s">
        <v>1021</v>
      </c>
      <c r="C95" s="62" t="s">
        <v>52</v>
      </c>
      <c r="D95" s="70" t="s">
        <v>1022</v>
      </c>
      <c r="E95" s="69" t="s">
        <v>1023</v>
      </c>
      <c r="F95" s="70" t="s">
        <v>965</v>
      </c>
      <c r="G95" s="62">
        <v>1.0</v>
      </c>
      <c r="H95" s="62"/>
      <c r="I95" s="62">
        <v>1.0</v>
      </c>
      <c r="J95" s="62">
        <v>20.0</v>
      </c>
      <c r="K95" s="62">
        <v>20.0</v>
      </c>
      <c r="L95" s="62" t="s">
        <v>275</v>
      </c>
      <c r="M95" s="233"/>
      <c r="N95" s="233"/>
      <c r="O95" s="233"/>
      <c r="P95" s="233"/>
      <c r="Q95" s="233"/>
      <c r="R95" s="233"/>
      <c r="S95" s="233"/>
      <c r="T95" s="233"/>
      <c r="U95" s="233"/>
      <c r="V95" s="233"/>
      <c r="W95" s="233"/>
      <c r="X95" s="233"/>
      <c r="Y95" s="233"/>
      <c r="Z95" s="233"/>
    </row>
    <row r="96" ht="15.0" customHeight="1">
      <c r="A96" s="62" t="s">
        <v>275</v>
      </c>
      <c r="B96" s="70" t="s">
        <v>1008</v>
      </c>
      <c r="C96" s="62" t="s">
        <v>52</v>
      </c>
      <c r="D96" s="70" t="s">
        <v>1024</v>
      </c>
      <c r="E96" s="69" t="s">
        <v>1023</v>
      </c>
      <c r="F96" s="70" t="s">
        <v>965</v>
      </c>
      <c r="G96" s="62">
        <v>1.0</v>
      </c>
      <c r="H96" s="62"/>
      <c r="I96" s="62">
        <v>1.0</v>
      </c>
      <c r="J96" s="62">
        <v>20.0</v>
      </c>
      <c r="K96" s="62">
        <v>20.0</v>
      </c>
      <c r="L96" s="62" t="s">
        <v>275</v>
      </c>
      <c r="M96" s="233"/>
      <c r="N96" s="233"/>
      <c r="O96" s="233"/>
      <c r="P96" s="233"/>
      <c r="Q96" s="233"/>
      <c r="R96" s="233"/>
      <c r="S96" s="233"/>
      <c r="T96" s="233"/>
      <c r="U96" s="233"/>
      <c r="V96" s="233"/>
      <c r="W96" s="233"/>
      <c r="X96" s="233"/>
      <c r="Y96" s="233"/>
      <c r="Z96" s="233"/>
    </row>
    <row r="97" ht="15.0" customHeight="1">
      <c r="A97" s="62" t="s">
        <v>275</v>
      </c>
      <c r="B97" s="70" t="s">
        <v>1025</v>
      </c>
      <c r="C97" s="62" t="s">
        <v>52</v>
      </c>
      <c r="D97" s="70" t="s">
        <v>1026</v>
      </c>
      <c r="E97" s="69" t="s">
        <v>1027</v>
      </c>
      <c r="F97" s="70" t="s">
        <v>462</v>
      </c>
      <c r="G97" s="62">
        <v>1.0</v>
      </c>
      <c r="H97" s="62"/>
      <c r="I97" s="62">
        <v>1.0</v>
      </c>
      <c r="J97" s="62">
        <v>20.0</v>
      </c>
      <c r="K97" s="62">
        <v>20.0</v>
      </c>
      <c r="L97" s="62" t="s">
        <v>275</v>
      </c>
      <c r="M97" s="233"/>
      <c r="N97" s="233"/>
      <c r="O97" s="233"/>
      <c r="P97" s="233"/>
      <c r="Q97" s="233"/>
      <c r="R97" s="233"/>
      <c r="S97" s="233"/>
      <c r="T97" s="233"/>
      <c r="U97" s="233"/>
      <c r="V97" s="233"/>
      <c r="W97" s="233"/>
      <c r="X97" s="233"/>
      <c r="Y97" s="233"/>
      <c r="Z97" s="233"/>
    </row>
    <row r="98" ht="15.0" customHeight="1">
      <c r="A98" s="62" t="s">
        <v>275</v>
      </c>
      <c r="B98" s="70" t="s">
        <v>1028</v>
      </c>
      <c r="C98" s="62" t="s">
        <v>52</v>
      </c>
      <c r="D98" s="70" t="s">
        <v>1029</v>
      </c>
      <c r="E98" s="69" t="s">
        <v>1030</v>
      </c>
      <c r="F98" s="70" t="s">
        <v>462</v>
      </c>
      <c r="G98" s="62">
        <v>1.0</v>
      </c>
      <c r="H98" s="62"/>
      <c r="I98" s="62">
        <v>1.0</v>
      </c>
      <c r="J98" s="62">
        <v>20.0</v>
      </c>
      <c r="K98" s="62">
        <v>20.0</v>
      </c>
      <c r="L98" s="62" t="s">
        <v>275</v>
      </c>
      <c r="M98" s="233"/>
      <c r="N98" s="233"/>
      <c r="O98" s="233"/>
      <c r="P98" s="233"/>
      <c r="Q98" s="233"/>
      <c r="R98" s="233"/>
      <c r="S98" s="233"/>
      <c r="T98" s="233"/>
      <c r="U98" s="233"/>
      <c r="V98" s="233"/>
      <c r="W98" s="233"/>
      <c r="X98" s="233"/>
      <c r="Y98" s="233"/>
      <c r="Z98" s="233"/>
    </row>
    <row r="99" ht="15.0" customHeight="1">
      <c r="A99" s="62" t="s">
        <v>275</v>
      </c>
      <c r="B99" s="70" t="s">
        <v>1031</v>
      </c>
      <c r="C99" s="62" t="s">
        <v>52</v>
      </c>
      <c r="D99" s="70" t="s">
        <v>1032</v>
      </c>
      <c r="E99" s="69" t="s">
        <v>1033</v>
      </c>
      <c r="F99" s="70" t="s">
        <v>965</v>
      </c>
      <c r="G99" s="62">
        <v>1.0</v>
      </c>
      <c r="H99" s="62"/>
      <c r="I99" s="62">
        <v>1.0</v>
      </c>
      <c r="J99" s="62">
        <v>20.0</v>
      </c>
      <c r="K99" s="62">
        <v>20.0</v>
      </c>
      <c r="L99" s="62" t="s">
        <v>275</v>
      </c>
      <c r="M99" s="233"/>
      <c r="N99" s="233"/>
      <c r="O99" s="233"/>
      <c r="P99" s="233"/>
      <c r="Q99" s="233"/>
      <c r="R99" s="233"/>
      <c r="S99" s="233"/>
      <c r="T99" s="233"/>
      <c r="U99" s="233"/>
      <c r="V99" s="233"/>
      <c r="W99" s="233"/>
      <c r="X99" s="233"/>
      <c r="Y99" s="233"/>
      <c r="Z99" s="233"/>
    </row>
    <row r="100" ht="15.0" customHeight="1">
      <c r="A100" s="62" t="s">
        <v>275</v>
      </c>
      <c r="B100" s="70" t="s">
        <v>1034</v>
      </c>
      <c r="C100" s="62" t="s">
        <v>52</v>
      </c>
      <c r="D100" s="70" t="s">
        <v>1035</v>
      </c>
      <c r="E100" s="69" t="s">
        <v>1036</v>
      </c>
      <c r="F100" s="70" t="s">
        <v>1037</v>
      </c>
      <c r="G100" s="62">
        <v>1.0</v>
      </c>
      <c r="H100" s="62"/>
      <c r="I100" s="62">
        <v>1.0</v>
      </c>
      <c r="J100" s="62">
        <v>20.0</v>
      </c>
      <c r="K100" s="62">
        <v>20.0</v>
      </c>
      <c r="L100" s="62" t="s">
        <v>275</v>
      </c>
      <c r="M100" s="233"/>
      <c r="N100" s="233"/>
      <c r="O100" s="233"/>
      <c r="P100" s="233"/>
      <c r="Q100" s="233"/>
      <c r="R100" s="233"/>
      <c r="S100" s="233"/>
      <c r="T100" s="233"/>
      <c r="U100" s="233"/>
      <c r="V100" s="233"/>
      <c r="W100" s="233"/>
      <c r="X100" s="233"/>
      <c r="Y100" s="233"/>
      <c r="Z100" s="233"/>
    </row>
    <row r="101" ht="15.0" customHeight="1">
      <c r="A101" s="62" t="s">
        <v>275</v>
      </c>
      <c r="B101" s="70" t="s">
        <v>1038</v>
      </c>
      <c r="C101" s="62" t="s">
        <v>52</v>
      </c>
      <c r="D101" s="70" t="s">
        <v>1039</v>
      </c>
      <c r="E101" s="69" t="s">
        <v>1036</v>
      </c>
      <c r="F101" s="70" t="s">
        <v>1037</v>
      </c>
      <c r="G101" s="62">
        <v>1.0</v>
      </c>
      <c r="H101" s="62"/>
      <c r="I101" s="62">
        <v>1.0</v>
      </c>
      <c r="J101" s="62">
        <v>20.0</v>
      </c>
      <c r="K101" s="62">
        <v>20.0</v>
      </c>
      <c r="L101" s="62" t="s">
        <v>275</v>
      </c>
      <c r="M101" s="233"/>
      <c r="N101" s="233"/>
      <c r="O101" s="233"/>
      <c r="P101" s="233"/>
      <c r="Q101" s="233"/>
      <c r="R101" s="233"/>
      <c r="S101" s="233"/>
      <c r="T101" s="233"/>
      <c r="U101" s="233"/>
      <c r="V101" s="233"/>
      <c r="W101" s="233"/>
      <c r="X101" s="233"/>
      <c r="Y101" s="233"/>
      <c r="Z101" s="233"/>
    </row>
    <row r="102" ht="15.0" customHeight="1">
      <c r="A102" s="62" t="s">
        <v>275</v>
      </c>
      <c r="B102" s="70" t="s">
        <v>1040</v>
      </c>
      <c r="C102" s="62" t="s">
        <v>52</v>
      </c>
      <c r="D102" s="70" t="s">
        <v>1041</v>
      </c>
      <c r="E102" s="69" t="s">
        <v>1042</v>
      </c>
      <c r="F102" s="70" t="s">
        <v>462</v>
      </c>
      <c r="G102" s="62">
        <v>1.0</v>
      </c>
      <c r="H102" s="62"/>
      <c r="I102" s="62">
        <v>1.0</v>
      </c>
      <c r="J102" s="62">
        <v>20.0</v>
      </c>
      <c r="K102" s="62">
        <v>20.0</v>
      </c>
      <c r="L102" s="62" t="s">
        <v>275</v>
      </c>
      <c r="M102" s="233"/>
      <c r="N102" s="233"/>
      <c r="O102" s="233"/>
      <c r="P102" s="233"/>
      <c r="Q102" s="233"/>
      <c r="R102" s="233"/>
      <c r="S102" s="233"/>
      <c r="T102" s="233"/>
      <c r="U102" s="233"/>
      <c r="V102" s="233"/>
      <c r="W102" s="233"/>
      <c r="X102" s="233"/>
      <c r="Y102" s="233"/>
      <c r="Z102" s="233"/>
    </row>
    <row r="103" ht="15.0" customHeight="1">
      <c r="A103" s="62" t="s">
        <v>275</v>
      </c>
      <c r="B103" s="70" t="s">
        <v>1043</v>
      </c>
      <c r="C103" s="62" t="s">
        <v>52</v>
      </c>
      <c r="D103" s="70" t="s">
        <v>1044</v>
      </c>
      <c r="E103" s="69" t="s">
        <v>1042</v>
      </c>
      <c r="F103" s="70" t="s">
        <v>462</v>
      </c>
      <c r="G103" s="62">
        <v>1.0</v>
      </c>
      <c r="H103" s="62"/>
      <c r="I103" s="62">
        <v>1.0</v>
      </c>
      <c r="J103" s="62">
        <v>20.0</v>
      </c>
      <c r="K103" s="62">
        <v>20.0</v>
      </c>
      <c r="L103" s="62" t="s">
        <v>275</v>
      </c>
      <c r="M103" s="233"/>
      <c r="N103" s="233"/>
      <c r="O103" s="233"/>
      <c r="P103" s="233"/>
      <c r="Q103" s="233"/>
      <c r="R103" s="233"/>
      <c r="S103" s="233"/>
      <c r="T103" s="233"/>
      <c r="U103" s="233"/>
      <c r="V103" s="233"/>
      <c r="W103" s="233"/>
      <c r="X103" s="233"/>
      <c r="Y103" s="233"/>
      <c r="Z103" s="233"/>
    </row>
    <row r="104" ht="15.0" customHeight="1">
      <c r="A104" s="62" t="s">
        <v>275</v>
      </c>
      <c r="B104" s="70" t="s">
        <v>1045</v>
      </c>
      <c r="C104" s="62" t="s">
        <v>52</v>
      </c>
      <c r="D104" s="70" t="s">
        <v>1046</v>
      </c>
      <c r="E104" s="69" t="s">
        <v>1047</v>
      </c>
      <c r="F104" s="70" t="s">
        <v>462</v>
      </c>
      <c r="G104" s="62">
        <v>1.0</v>
      </c>
      <c r="H104" s="62"/>
      <c r="I104" s="62">
        <v>1.0</v>
      </c>
      <c r="J104" s="62">
        <v>20.0</v>
      </c>
      <c r="K104" s="62">
        <v>20.0</v>
      </c>
      <c r="L104" s="62" t="s">
        <v>275</v>
      </c>
      <c r="M104" s="233"/>
      <c r="N104" s="233"/>
      <c r="O104" s="233"/>
      <c r="P104" s="233"/>
      <c r="Q104" s="233"/>
      <c r="R104" s="233"/>
      <c r="S104" s="233"/>
      <c r="T104" s="233"/>
      <c r="U104" s="233"/>
      <c r="V104" s="233"/>
      <c r="W104" s="233"/>
      <c r="X104" s="233"/>
      <c r="Y104" s="233"/>
      <c r="Z104" s="233"/>
    </row>
    <row r="105" ht="15.0" customHeight="1">
      <c r="A105" s="62" t="s">
        <v>275</v>
      </c>
      <c r="B105" s="70" t="s">
        <v>1048</v>
      </c>
      <c r="C105" s="62" t="s">
        <v>52</v>
      </c>
      <c r="D105" s="70" t="s">
        <v>1049</v>
      </c>
      <c r="E105" s="69" t="s">
        <v>1050</v>
      </c>
      <c r="F105" s="70" t="s">
        <v>969</v>
      </c>
      <c r="G105" s="62">
        <v>1.0</v>
      </c>
      <c r="H105" s="62"/>
      <c r="I105" s="62">
        <v>1.0</v>
      </c>
      <c r="J105" s="62">
        <v>20.0</v>
      </c>
      <c r="K105" s="62">
        <v>20.0</v>
      </c>
      <c r="L105" s="62" t="s">
        <v>275</v>
      </c>
      <c r="M105" s="233"/>
      <c r="N105" s="233"/>
      <c r="O105" s="233"/>
      <c r="P105" s="233"/>
      <c r="Q105" s="233"/>
      <c r="R105" s="233"/>
      <c r="S105" s="233"/>
      <c r="T105" s="233"/>
      <c r="U105" s="233"/>
      <c r="V105" s="233"/>
      <c r="W105" s="233"/>
      <c r="X105" s="233"/>
      <c r="Y105" s="233"/>
      <c r="Z105" s="233"/>
    </row>
    <row r="106" ht="15.0" customHeight="1">
      <c r="A106" s="62" t="s">
        <v>275</v>
      </c>
      <c r="B106" s="70" t="s">
        <v>1051</v>
      </c>
      <c r="C106" s="62" t="s">
        <v>52</v>
      </c>
      <c r="D106" s="70" t="s">
        <v>1052</v>
      </c>
      <c r="E106" s="69" t="s">
        <v>1050</v>
      </c>
      <c r="F106" s="70" t="s">
        <v>969</v>
      </c>
      <c r="G106" s="62">
        <v>1.0</v>
      </c>
      <c r="H106" s="62"/>
      <c r="I106" s="62">
        <v>1.0</v>
      </c>
      <c r="J106" s="62">
        <v>20.0</v>
      </c>
      <c r="K106" s="62">
        <v>20.0</v>
      </c>
      <c r="L106" s="62" t="s">
        <v>275</v>
      </c>
      <c r="M106" s="233"/>
      <c r="N106" s="233"/>
      <c r="O106" s="233"/>
      <c r="P106" s="233"/>
      <c r="Q106" s="233"/>
      <c r="R106" s="233"/>
      <c r="S106" s="233"/>
      <c r="T106" s="233"/>
      <c r="U106" s="233"/>
      <c r="V106" s="233"/>
      <c r="W106" s="233"/>
      <c r="X106" s="233"/>
      <c r="Y106" s="233"/>
      <c r="Z106" s="233"/>
    </row>
    <row r="107" ht="15.0" customHeight="1">
      <c r="A107" s="62" t="s">
        <v>275</v>
      </c>
      <c r="B107" s="70" t="s">
        <v>1053</v>
      </c>
      <c r="C107" s="62" t="s">
        <v>52</v>
      </c>
      <c r="D107" s="70" t="s">
        <v>1054</v>
      </c>
      <c r="E107" s="69" t="s">
        <v>1050</v>
      </c>
      <c r="F107" s="70" t="s">
        <v>969</v>
      </c>
      <c r="G107" s="62">
        <v>1.0</v>
      </c>
      <c r="H107" s="62"/>
      <c r="I107" s="62">
        <v>1.0</v>
      </c>
      <c r="J107" s="62">
        <v>20.0</v>
      </c>
      <c r="K107" s="62">
        <v>20.0</v>
      </c>
      <c r="L107" s="62" t="s">
        <v>275</v>
      </c>
      <c r="M107" s="233"/>
      <c r="N107" s="233"/>
      <c r="O107" s="233"/>
      <c r="P107" s="233"/>
      <c r="Q107" s="233"/>
      <c r="R107" s="233"/>
      <c r="S107" s="233"/>
      <c r="T107" s="233"/>
      <c r="U107" s="233"/>
      <c r="V107" s="233"/>
      <c r="W107" s="233"/>
      <c r="X107" s="233"/>
      <c r="Y107" s="233"/>
      <c r="Z107" s="233"/>
    </row>
    <row r="108" ht="15.0" customHeight="1">
      <c r="A108" s="62" t="s">
        <v>275</v>
      </c>
      <c r="B108" s="70" t="s">
        <v>1055</v>
      </c>
      <c r="C108" s="62" t="s">
        <v>52</v>
      </c>
      <c r="D108" s="70" t="s">
        <v>1056</v>
      </c>
      <c r="E108" s="69" t="s">
        <v>1057</v>
      </c>
      <c r="F108" s="70" t="s">
        <v>980</v>
      </c>
      <c r="G108" s="62">
        <v>1.0</v>
      </c>
      <c r="H108" s="62"/>
      <c r="I108" s="62">
        <v>1.0</v>
      </c>
      <c r="J108" s="62">
        <v>10.0</v>
      </c>
      <c r="K108" s="62">
        <v>10.0</v>
      </c>
      <c r="L108" s="62" t="s">
        <v>275</v>
      </c>
      <c r="M108" s="233"/>
      <c r="N108" s="233"/>
      <c r="O108" s="233"/>
      <c r="P108" s="233"/>
      <c r="Q108" s="233"/>
      <c r="R108" s="233"/>
      <c r="S108" s="233"/>
      <c r="T108" s="233"/>
      <c r="U108" s="233"/>
      <c r="V108" s="233"/>
      <c r="W108" s="233"/>
      <c r="X108" s="233"/>
      <c r="Y108" s="233"/>
      <c r="Z108" s="233"/>
    </row>
    <row r="109" ht="15.0" customHeight="1">
      <c r="A109" s="62" t="s">
        <v>275</v>
      </c>
      <c r="B109" s="70" t="s">
        <v>1058</v>
      </c>
      <c r="C109" s="62" t="s">
        <v>52</v>
      </c>
      <c r="D109" s="70" t="s">
        <v>1056</v>
      </c>
      <c r="E109" s="69" t="s">
        <v>1057</v>
      </c>
      <c r="F109" s="70" t="s">
        <v>980</v>
      </c>
      <c r="G109" s="62">
        <v>1.0</v>
      </c>
      <c r="H109" s="62"/>
      <c r="I109" s="62">
        <v>1.0</v>
      </c>
      <c r="J109" s="62">
        <v>10.0</v>
      </c>
      <c r="K109" s="62">
        <v>10.0</v>
      </c>
      <c r="L109" s="62" t="s">
        <v>275</v>
      </c>
      <c r="M109" s="233"/>
      <c r="N109" s="233"/>
      <c r="O109" s="233"/>
      <c r="P109" s="233"/>
      <c r="Q109" s="233"/>
      <c r="R109" s="233"/>
      <c r="S109" s="233"/>
      <c r="T109" s="233"/>
      <c r="U109" s="233"/>
      <c r="V109" s="233"/>
      <c r="W109" s="233"/>
      <c r="X109" s="233"/>
      <c r="Y109" s="233"/>
      <c r="Z109" s="233"/>
    </row>
    <row r="110" ht="15.0" customHeight="1">
      <c r="A110" s="62" t="s">
        <v>275</v>
      </c>
      <c r="B110" s="70" t="s">
        <v>1059</v>
      </c>
      <c r="C110" s="62" t="s">
        <v>52</v>
      </c>
      <c r="D110" s="70" t="s">
        <v>1056</v>
      </c>
      <c r="E110" s="69" t="s">
        <v>1057</v>
      </c>
      <c r="F110" s="70" t="s">
        <v>980</v>
      </c>
      <c r="G110" s="62">
        <v>1.0</v>
      </c>
      <c r="H110" s="62"/>
      <c r="I110" s="62">
        <v>1.0</v>
      </c>
      <c r="J110" s="62">
        <v>10.0</v>
      </c>
      <c r="K110" s="62">
        <v>10.0</v>
      </c>
      <c r="L110" s="62" t="s">
        <v>275</v>
      </c>
      <c r="M110" s="233"/>
      <c r="N110" s="233"/>
      <c r="O110" s="233"/>
      <c r="P110" s="233"/>
      <c r="Q110" s="233"/>
      <c r="R110" s="233"/>
      <c r="S110" s="233"/>
      <c r="T110" s="233"/>
      <c r="U110" s="233"/>
      <c r="V110" s="233"/>
      <c r="W110" s="233"/>
      <c r="X110" s="233"/>
      <c r="Y110" s="233"/>
      <c r="Z110" s="233"/>
    </row>
    <row r="111" ht="15.0" customHeight="1">
      <c r="A111" s="62" t="s">
        <v>275</v>
      </c>
      <c r="B111" s="70" t="s">
        <v>1060</v>
      </c>
      <c r="C111" s="62" t="s">
        <v>52</v>
      </c>
      <c r="D111" s="70" t="s">
        <v>1061</v>
      </c>
      <c r="E111" s="69" t="s">
        <v>1062</v>
      </c>
      <c r="F111" s="70" t="s">
        <v>462</v>
      </c>
      <c r="G111" s="62">
        <v>1.0</v>
      </c>
      <c r="H111" s="62"/>
      <c r="I111" s="62">
        <v>1.0</v>
      </c>
      <c r="J111" s="62">
        <v>20.0</v>
      </c>
      <c r="K111" s="62">
        <v>20.0</v>
      </c>
      <c r="L111" s="62" t="s">
        <v>275</v>
      </c>
      <c r="M111" s="233"/>
      <c r="N111" s="233"/>
      <c r="O111" s="233"/>
      <c r="P111" s="233"/>
      <c r="Q111" s="233"/>
      <c r="R111" s="233"/>
      <c r="S111" s="233"/>
      <c r="T111" s="233"/>
      <c r="U111" s="233"/>
      <c r="V111" s="233"/>
      <c r="W111" s="233"/>
      <c r="X111" s="233"/>
      <c r="Y111" s="233"/>
      <c r="Z111" s="233"/>
    </row>
    <row r="112" ht="15.0" customHeight="1">
      <c r="A112" s="62" t="s">
        <v>275</v>
      </c>
      <c r="B112" s="70" t="s">
        <v>1063</v>
      </c>
      <c r="C112" s="62" t="s">
        <v>52</v>
      </c>
      <c r="D112" s="70" t="s">
        <v>1064</v>
      </c>
      <c r="E112" s="69" t="s">
        <v>1062</v>
      </c>
      <c r="F112" s="70" t="s">
        <v>462</v>
      </c>
      <c r="G112" s="62">
        <v>1.0</v>
      </c>
      <c r="H112" s="62"/>
      <c r="I112" s="62">
        <v>1.0</v>
      </c>
      <c r="J112" s="62">
        <v>20.0</v>
      </c>
      <c r="K112" s="62">
        <v>20.0</v>
      </c>
      <c r="L112" s="62" t="s">
        <v>275</v>
      </c>
      <c r="M112" s="233"/>
      <c r="N112" s="233"/>
      <c r="O112" s="233"/>
      <c r="P112" s="233"/>
      <c r="Q112" s="233"/>
      <c r="R112" s="233"/>
      <c r="S112" s="233"/>
      <c r="T112" s="233"/>
      <c r="U112" s="233"/>
      <c r="V112" s="233"/>
      <c r="W112" s="233"/>
      <c r="X112" s="233"/>
      <c r="Y112" s="233"/>
      <c r="Z112" s="233"/>
    </row>
    <row r="113" ht="15.0" customHeight="1">
      <c r="A113" s="62" t="s">
        <v>275</v>
      </c>
      <c r="B113" s="70" t="s">
        <v>1065</v>
      </c>
      <c r="C113" s="62" t="s">
        <v>52</v>
      </c>
      <c r="D113" s="70" t="s">
        <v>1066</v>
      </c>
      <c r="E113" s="69" t="s">
        <v>1062</v>
      </c>
      <c r="F113" s="70" t="s">
        <v>462</v>
      </c>
      <c r="G113" s="62">
        <v>1.0</v>
      </c>
      <c r="H113" s="62"/>
      <c r="I113" s="62">
        <v>1.0</v>
      </c>
      <c r="J113" s="62">
        <v>20.0</v>
      </c>
      <c r="K113" s="62">
        <v>20.0</v>
      </c>
      <c r="L113" s="62" t="s">
        <v>275</v>
      </c>
      <c r="M113" s="233"/>
      <c r="N113" s="233"/>
      <c r="O113" s="233"/>
      <c r="P113" s="233"/>
      <c r="Q113" s="233"/>
      <c r="R113" s="233"/>
      <c r="S113" s="233"/>
      <c r="T113" s="233"/>
      <c r="U113" s="233"/>
      <c r="V113" s="233"/>
      <c r="W113" s="233"/>
      <c r="X113" s="233"/>
      <c r="Y113" s="233"/>
      <c r="Z113" s="233"/>
    </row>
    <row r="114" ht="15.0" customHeight="1">
      <c r="A114" s="62" t="s">
        <v>275</v>
      </c>
      <c r="B114" s="70" t="s">
        <v>1067</v>
      </c>
      <c r="C114" s="62" t="s">
        <v>52</v>
      </c>
      <c r="D114" s="70" t="s">
        <v>1068</v>
      </c>
      <c r="E114" s="69" t="s">
        <v>1069</v>
      </c>
      <c r="F114" s="70" t="s">
        <v>1070</v>
      </c>
      <c r="G114" s="62">
        <v>1.0</v>
      </c>
      <c r="H114" s="62"/>
      <c r="I114" s="62">
        <v>1.0</v>
      </c>
      <c r="J114" s="62">
        <v>20.0</v>
      </c>
      <c r="K114" s="62">
        <v>20.0</v>
      </c>
      <c r="L114" s="62" t="s">
        <v>275</v>
      </c>
      <c r="M114" s="233"/>
      <c r="N114" s="233"/>
      <c r="O114" s="233"/>
      <c r="P114" s="233"/>
      <c r="Q114" s="233"/>
      <c r="R114" s="233"/>
      <c r="S114" s="233"/>
      <c r="T114" s="233"/>
      <c r="U114" s="233"/>
      <c r="V114" s="233"/>
      <c r="W114" s="233"/>
      <c r="X114" s="233"/>
      <c r="Y114" s="233"/>
      <c r="Z114" s="233"/>
    </row>
    <row r="115" ht="15.0" customHeight="1">
      <c r="A115" s="62" t="s">
        <v>275</v>
      </c>
      <c r="B115" s="70" t="s">
        <v>1071</v>
      </c>
      <c r="C115" s="62" t="s">
        <v>52</v>
      </c>
      <c r="D115" s="70" t="s">
        <v>1072</v>
      </c>
      <c r="E115" s="69" t="s">
        <v>1073</v>
      </c>
      <c r="F115" s="70" t="s">
        <v>1074</v>
      </c>
      <c r="G115" s="62">
        <v>1.0</v>
      </c>
      <c r="H115" s="62"/>
      <c r="I115" s="62">
        <v>1.0</v>
      </c>
      <c r="J115" s="62">
        <v>20.0</v>
      </c>
      <c r="K115" s="62">
        <v>20.0</v>
      </c>
      <c r="L115" s="62" t="s">
        <v>275</v>
      </c>
      <c r="M115" s="233"/>
      <c r="N115" s="233"/>
      <c r="O115" s="233"/>
      <c r="P115" s="233"/>
      <c r="Q115" s="233"/>
      <c r="R115" s="233"/>
      <c r="S115" s="233"/>
      <c r="T115" s="233"/>
      <c r="U115" s="233"/>
      <c r="V115" s="233"/>
      <c r="W115" s="233"/>
      <c r="X115" s="233"/>
      <c r="Y115" s="233"/>
      <c r="Z115" s="233"/>
    </row>
    <row r="116" ht="15.0" customHeight="1">
      <c r="A116" s="62" t="s">
        <v>275</v>
      </c>
      <c r="B116" s="70" t="s">
        <v>1075</v>
      </c>
      <c r="C116" s="62" t="s">
        <v>52</v>
      </c>
      <c r="D116" s="70" t="s">
        <v>1076</v>
      </c>
      <c r="E116" s="69" t="s">
        <v>1077</v>
      </c>
      <c r="F116" s="70" t="s">
        <v>462</v>
      </c>
      <c r="G116" s="62">
        <v>1.0</v>
      </c>
      <c r="H116" s="62"/>
      <c r="I116" s="62">
        <v>1.0</v>
      </c>
      <c r="J116" s="62">
        <v>20.0</v>
      </c>
      <c r="K116" s="62">
        <v>20.0</v>
      </c>
      <c r="L116" s="62" t="s">
        <v>275</v>
      </c>
      <c r="M116" s="233"/>
      <c r="N116" s="233"/>
      <c r="O116" s="233"/>
      <c r="P116" s="233"/>
      <c r="Q116" s="233"/>
      <c r="R116" s="233"/>
      <c r="S116" s="233"/>
      <c r="T116" s="233"/>
      <c r="U116" s="233"/>
      <c r="V116" s="233"/>
      <c r="W116" s="233"/>
      <c r="X116" s="233"/>
      <c r="Y116" s="233"/>
      <c r="Z116" s="233"/>
    </row>
    <row r="117" ht="15.0" customHeight="1">
      <c r="A117" s="62" t="s">
        <v>275</v>
      </c>
      <c r="B117" s="70" t="s">
        <v>1078</v>
      </c>
      <c r="C117" s="62" t="s">
        <v>52</v>
      </c>
      <c r="D117" s="70" t="s">
        <v>1079</v>
      </c>
      <c r="E117" s="69" t="s">
        <v>1077</v>
      </c>
      <c r="F117" s="70" t="s">
        <v>462</v>
      </c>
      <c r="G117" s="62">
        <v>1.0</v>
      </c>
      <c r="H117" s="62"/>
      <c r="I117" s="62">
        <v>1.0</v>
      </c>
      <c r="J117" s="62">
        <v>20.0</v>
      </c>
      <c r="K117" s="62">
        <v>20.0</v>
      </c>
      <c r="L117" s="62" t="s">
        <v>275</v>
      </c>
      <c r="M117" s="233"/>
      <c r="N117" s="233"/>
      <c r="O117" s="233"/>
      <c r="P117" s="233"/>
      <c r="Q117" s="233"/>
      <c r="R117" s="233"/>
      <c r="S117" s="233"/>
      <c r="T117" s="233"/>
      <c r="U117" s="233"/>
      <c r="V117" s="233"/>
      <c r="W117" s="233"/>
      <c r="X117" s="233"/>
      <c r="Y117" s="233"/>
      <c r="Z117" s="233"/>
    </row>
    <row r="118" ht="15.0" customHeight="1">
      <c r="A118" s="62" t="s">
        <v>275</v>
      </c>
      <c r="B118" s="70" t="s">
        <v>1080</v>
      </c>
      <c r="C118" s="62" t="s">
        <v>52</v>
      </c>
      <c r="D118" s="70" t="s">
        <v>1081</v>
      </c>
      <c r="E118" s="69" t="s">
        <v>1077</v>
      </c>
      <c r="F118" s="70" t="s">
        <v>462</v>
      </c>
      <c r="G118" s="62">
        <v>1.0</v>
      </c>
      <c r="H118" s="62"/>
      <c r="I118" s="62">
        <v>1.0</v>
      </c>
      <c r="J118" s="62">
        <v>20.0</v>
      </c>
      <c r="K118" s="62">
        <v>20.0</v>
      </c>
      <c r="L118" s="62" t="s">
        <v>275</v>
      </c>
      <c r="M118" s="233"/>
      <c r="N118" s="233"/>
      <c r="O118" s="233"/>
      <c r="P118" s="233"/>
      <c r="Q118" s="233"/>
      <c r="R118" s="233"/>
      <c r="S118" s="233"/>
      <c r="T118" s="233"/>
      <c r="U118" s="233"/>
      <c r="V118" s="233"/>
      <c r="W118" s="233"/>
      <c r="X118" s="233"/>
      <c r="Y118" s="233"/>
      <c r="Z118" s="233"/>
    </row>
    <row r="119" ht="15.0" customHeight="1">
      <c r="A119" s="62" t="s">
        <v>275</v>
      </c>
      <c r="B119" s="70" t="s">
        <v>1082</v>
      </c>
      <c r="C119" s="62" t="s">
        <v>52</v>
      </c>
      <c r="D119" s="70" t="s">
        <v>1083</v>
      </c>
      <c r="E119" s="69" t="s">
        <v>1077</v>
      </c>
      <c r="F119" s="70" t="s">
        <v>462</v>
      </c>
      <c r="G119" s="62">
        <v>1.0</v>
      </c>
      <c r="H119" s="62"/>
      <c r="I119" s="62">
        <v>1.0</v>
      </c>
      <c r="J119" s="62">
        <v>20.0</v>
      </c>
      <c r="K119" s="62">
        <v>20.0</v>
      </c>
      <c r="L119" s="62" t="s">
        <v>275</v>
      </c>
      <c r="M119" s="233"/>
      <c r="N119" s="233"/>
      <c r="O119" s="233"/>
      <c r="P119" s="233"/>
      <c r="Q119" s="233"/>
      <c r="R119" s="233"/>
      <c r="S119" s="233"/>
      <c r="T119" s="233"/>
      <c r="U119" s="233"/>
      <c r="V119" s="233"/>
      <c r="W119" s="233"/>
      <c r="X119" s="233"/>
      <c r="Y119" s="233"/>
      <c r="Z119" s="233"/>
    </row>
    <row r="120" ht="15.0" customHeight="1">
      <c r="A120" s="62" t="s">
        <v>275</v>
      </c>
      <c r="B120" s="70" t="s">
        <v>970</v>
      </c>
      <c r="C120" s="62" t="s">
        <v>52</v>
      </c>
      <c r="D120" s="70" t="s">
        <v>1084</v>
      </c>
      <c r="E120" s="69" t="s">
        <v>1077</v>
      </c>
      <c r="F120" s="70" t="s">
        <v>462</v>
      </c>
      <c r="G120" s="62">
        <v>1.0</v>
      </c>
      <c r="H120" s="62"/>
      <c r="I120" s="62">
        <v>1.0</v>
      </c>
      <c r="J120" s="62">
        <v>20.0</v>
      </c>
      <c r="K120" s="62">
        <v>20.0</v>
      </c>
      <c r="L120" s="62" t="s">
        <v>275</v>
      </c>
      <c r="M120" s="233"/>
      <c r="N120" s="233"/>
      <c r="O120" s="233"/>
      <c r="P120" s="233"/>
      <c r="Q120" s="233"/>
      <c r="R120" s="233"/>
      <c r="S120" s="233"/>
      <c r="T120" s="233"/>
      <c r="U120" s="233"/>
      <c r="V120" s="233"/>
      <c r="W120" s="233"/>
      <c r="X120" s="233"/>
      <c r="Y120" s="233"/>
      <c r="Z120" s="233"/>
    </row>
    <row r="121" ht="15.0" customHeight="1">
      <c r="A121" s="62" t="s">
        <v>275</v>
      </c>
      <c r="B121" s="70" t="s">
        <v>1085</v>
      </c>
      <c r="C121" s="62" t="s">
        <v>52</v>
      </c>
      <c r="D121" s="70" t="s">
        <v>1086</v>
      </c>
      <c r="E121" s="69" t="s">
        <v>1077</v>
      </c>
      <c r="F121" s="70" t="s">
        <v>462</v>
      </c>
      <c r="G121" s="62">
        <v>1.0</v>
      </c>
      <c r="H121" s="62"/>
      <c r="I121" s="62">
        <v>1.0</v>
      </c>
      <c r="J121" s="62">
        <v>20.0</v>
      </c>
      <c r="K121" s="62">
        <v>20.0</v>
      </c>
      <c r="L121" s="62" t="s">
        <v>275</v>
      </c>
      <c r="M121" s="233"/>
      <c r="N121" s="233"/>
      <c r="O121" s="233"/>
      <c r="P121" s="233"/>
      <c r="Q121" s="233"/>
      <c r="R121" s="233"/>
      <c r="S121" s="233"/>
      <c r="T121" s="233"/>
      <c r="U121" s="233"/>
      <c r="V121" s="233"/>
      <c r="W121" s="233"/>
      <c r="X121" s="233"/>
      <c r="Y121" s="233"/>
      <c r="Z121" s="233"/>
    </row>
    <row r="122" ht="15.0" customHeight="1">
      <c r="A122" s="62" t="s">
        <v>275</v>
      </c>
      <c r="B122" s="70" t="s">
        <v>1087</v>
      </c>
      <c r="C122" s="62" t="s">
        <v>52</v>
      </c>
      <c r="D122" s="70" t="s">
        <v>1088</v>
      </c>
      <c r="E122" s="69" t="s">
        <v>1077</v>
      </c>
      <c r="F122" s="70" t="s">
        <v>462</v>
      </c>
      <c r="G122" s="62">
        <v>1.0</v>
      </c>
      <c r="H122" s="62"/>
      <c r="I122" s="62">
        <v>1.0</v>
      </c>
      <c r="J122" s="62">
        <v>20.0</v>
      </c>
      <c r="K122" s="62">
        <v>20.0</v>
      </c>
      <c r="L122" s="62" t="s">
        <v>275</v>
      </c>
      <c r="M122" s="233"/>
      <c r="N122" s="233"/>
      <c r="O122" s="233"/>
      <c r="P122" s="233"/>
      <c r="Q122" s="233"/>
      <c r="R122" s="233"/>
      <c r="S122" s="233"/>
      <c r="T122" s="233"/>
      <c r="U122" s="233"/>
      <c r="V122" s="233"/>
      <c r="W122" s="233"/>
      <c r="X122" s="233"/>
      <c r="Y122" s="233"/>
      <c r="Z122" s="233"/>
    </row>
    <row r="123" ht="15.0" customHeight="1">
      <c r="A123" s="62" t="s">
        <v>275</v>
      </c>
      <c r="B123" s="70" t="s">
        <v>1089</v>
      </c>
      <c r="C123" s="62" t="s">
        <v>52</v>
      </c>
      <c r="D123" s="70" t="s">
        <v>1090</v>
      </c>
      <c r="E123" s="69" t="s">
        <v>1077</v>
      </c>
      <c r="F123" s="70" t="s">
        <v>462</v>
      </c>
      <c r="G123" s="62">
        <v>1.0</v>
      </c>
      <c r="H123" s="62"/>
      <c r="I123" s="62">
        <v>1.0</v>
      </c>
      <c r="J123" s="62">
        <v>20.0</v>
      </c>
      <c r="K123" s="62">
        <v>20.0</v>
      </c>
      <c r="L123" s="62" t="s">
        <v>275</v>
      </c>
      <c r="M123" s="233"/>
      <c r="N123" s="233"/>
      <c r="O123" s="233"/>
      <c r="P123" s="233"/>
      <c r="Q123" s="233"/>
      <c r="R123" s="233"/>
      <c r="S123" s="233"/>
      <c r="T123" s="233"/>
      <c r="U123" s="233"/>
      <c r="V123" s="233"/>
      <c r="W123" s="233"/>
      <c r="X123" s="233"/>
      <c r="Y123" s="233"/>
      <c r="Z123" s="233"/>
    </row>
    <row r="124" ht="15.0" customHeight="1">
      <c r="A124" s="62" t="s">
        <v>275</v>
      </c>
      <c r="B124" s="70" t="s">
        <v>1091</v>
      </c>
      <c r="C124" s="62" t="s">
        <v>52</v>
      </c>
      <c r="D124" s="70" t="s">
        <v>1092</v>
      </c>
      <c r="E124" s="69" t="s">
        <v>1077</v>
      </c>
      <c r="F124" s="70" t="s">
        <v>462</v>
      </c>
      <c r="G124" s="62">
        <v>1.0</v>
      </c>
      <c r="H124" s="62"/>
      <c r="I124" s="62">
        <v>1.0</v>
      </c>
      <c r="J124" s="62">
        <v>20.0</v>
      </c>
      <c r="K124" s="62">
        <v>20.0</v>
      </c>
      <c r="L124" s="62" t="s">
        <v>275</v>
      </c>
      <c r="M124" s="233"/>
      <c r="N124" s="233"/>
      <c r="O124" s="233"/>
      <c r="P124" s="233"/>
      <c r="Q124" s="233"/>
      <c r="R124" s="233"/>
      <c r="S124" s="233"/>
      <c r="T124" s="233"/>
      <c r="U124" s="233"/>
      <c r="V124" s="233"/>
      <c r="W124" s="233"/>
      <c r="X124" s="233"/>
      <c r="Y124" s="233"/>
      <c r="Z124" s="233"/>
    </row>
    <row r="125" ht="15.0" customHeight="1">
      <c r="A125" s="62" t="s">
        <v>275</v>
      </c>
      <c r="B125" s="70" t="s">
        <v>1071</v>
      </c>
      <c r="C125" s="62" t="s">
        <v>52</v>
      </c>
      <c r="D125" s="70" t="s">
        <v>1093</v>
      </c>
      <c r="E125" s="69" t="s">
        <v>1094</v>
      </c>
      <c r="F125" s="70" t="s">
        <v>965</v>
      </c>
      <c r="G125" s="62">
        <v>1.0</v>
      </c>
      <c r="H125" s="62"/>
      <c r="I125" s="62">
        <v>1.0</v>
      </c>
      <c r="J125" s="62">
        <v>20.0</v>
      </c>
      <c r="K125" s="62">
        <v>20.0</v>
      </c>
      <c r="L125" s="62" t="s">
        <v>275</v>
      </c>
      <c r="M125" s="233"/>
      <c r="N125" s="233"/>
      <c r="O125" s="233"/>
      <c r="P125" s="233"/>
      <c r="Q125" s="233"/>
      <c r="R125" s="233"/>
      <c r="S125" s="233"/>
      <c r="T125" s="233"/>
      <c r="U125" s="233"/>
      <c r="V125" s="233"/>
      <c r="W125" s="233"/>
      <c r="X125" s="233"/>
      <c r="Y125" s="233"/>
      <c r="Z125" s="233"/>
    </row>
    <row r="126" ht="15.0" customHeight="1">
      <c r="A126" s="62" t="s">
        <v>275</v>
      </c>
      <c r="B126" s="70" t="s">
        <v>1071</v>
      </c>
      <c r="C126" s="62" t="s">
        <v>52</v>
      </c>
      <c r="D126" s="70" t="s">
        <v>1095</v>
      </c>
      <c r="E126" s="69" t="s">
        <v>1096</v>
      </c>
      <c r="F126" s="70" t="s">
        <v>462</v>
      </c>
      <c r="G126" s="62">
        <v>1.0</v>
      </c>
      <c r="H126" s="62"/>
      <c r="I126" s="62">
        <v>1.0</v>
      </c>
      <c r="J126" s="62">
        <v>20.0</v>
      </c>
      <c r="K126" s="62">
        <v>20.0</v>
      </c>
      <c r="L126" s="62" t="s">
        <v>275</v>
      </c>
      <c r="M126" s="233"/>
      <c r="N126" s="233"/>
      <c r="O126" s="233"/>
      <c r="P126" s="233"/>
      <c r="Q126" s="233"/>
      <c r="R126" s="233"/>
      <c r="S126" s="233"/>
      <c r="T126" s="233"/>
      <c r="U126" s="233"/>
      <c r="V126" s="233"/>
      <c r="W126" s="233"/>
      <c r="X126" s="233"/>
      <c r="Y126" s="233"/>
      <c r="Z126" s="233"/>
    </row>
    <row r="127" ht="15.0" customHeight="1">
      <c r="A127" s="62" t="s">
        <v>275</v>
      </c>
      <c r="B127" s="70" t="s">
        <v>1097</v>
      </c>
      <c r="C127" s="62" t="s">
        <v>52</v>
      </c>
      <c r="D127" s="70" t="s">
        <v>1098</v>
      </c>
      <c r="E127" s="69" t="s">
        <v>1099</v>
      </c>
      <c r="F127" s="70" t="s">
        <v>1070</v>
      </c>
      <c r="G127" s="62">
        <v>1.0</v>
      </c>
      <c r="H127" s="62"/>
      <c r="I127" s="62">
        <v>1.0</v>
      </c>
      <c r="J127" s="62">
        <v>20.0</v>
      </c>
      <c r="K127" s="62">
        <v>20.0</v>
      </c>
      <c r="L127" s="62" t="s">
        <v>275</v>
      </c>
      <c r="M127" s="233"/>
      <c r="N127" s="233"/>
      <c r="O127" s="233"/>
      <c r="P127" s="233"/>
      <c r="Q127" s="233"/>
      <c r="R127" s="233"/>
      <c r="S127" s="233"/>
      <c r="T127" s="233"/>
      <c r="U127" s="233"/>
      <c r="V127" s="233"/>
      <c r="W127" s="233"/>
      <c r="X127" s="233"/>
      <c r="Y127" s="233"/>
      <c r="Z127" s="233"/>
    </row>
    <row r="128" ht="15.0" customHeight="1">
      <c r="A128" s="62" t="s">
        <v>275</v>
      </c>
      <c r="B128" s="70" t="s">
        <v>1100</v>
      </c>
      <c r="C128" s="62" t="s">
        <v>52</v>
      </c>
      <c r="D128" s="70" t="s">
        <v>1101</v>
      </c>
      <c r="E128" s="69" t="s">
        <v>865</v>
      </c>
      <c r="F128" s="70" t="s">
        <v>462</v>
      </c>
      <c r="G128" s="62">
        <v>1.0</v>
      </c>
      <c r="H128" s="62"/>
      <c r="I128" s="62">
        <v>1.0</v>
      </c>
      <c r="J128" s="62">
        <v>20.0</v>
      </c>
      <c r="K128" s="62">
        <v>20.0</v>
      </c>
      <c r="L128" s="62" t="s">
        <v>275</v>
      </c>
      <c r="M128" s="233"/>
      <c r="N128" s="233"/>
      <c r="O128" s="233"/>
      <c r="P128" s="233"/>
      <c r="Q128" s="233"/>
      <c r="R128" s="233"/>
      <c r="S128" s="233"/>
      <c r="T128" s="233"/>
      <c r="U128" s="233"/>
      <c r="V128" s="233"/>
      <c r="W128" s="233"/>
      <c r="X128" s="233"/>
      <c r="Y128" s="233"/>
      <c r="Z128" s="233"/>
    </row>
    <row r="129" ht="15.0" customHeight="1">
      <c r="A129" s="62" t="s">
        <v>275</v>
      </c>
      <c r="B129" s="70" t="s">
        <v>1102</v>
      </c>
      <c r="C129" s="62" t="s">
        <v>52</v>
      </c>
      <c r="D129" s="70" t="s">
        <v>1103</v>
      </c>
      <c r="E129" s="69" t="s">
        <v>1104</v>
      </c>
      <c r="F129" s="70" t="s">
        <v>462</v>
      </c>
      <c r="G129" s="62">
        <v>1.0</v>
      </c>
      <c r="H129" s="62"/>
      <c r="I129" s="62">
        <v>1.0</v>
      </c>
      <c r="J129" s="62">
        <v>20.0</v>
      </c>
      <c r="K129" s="62">
        <v>20.0</v>
      </c>
      <c r="L129" s="62" t="s">
        <v>275</v>
      </c>
      <c r="M129" s="233"/>
      <c r="N129" s="233"/>
      <c r="O129" s="233"/>
      <c r="P129" s="233"/>
      <c r="Q129" s="233"/>
      <c r="R129" s="233"/>
      <c r="S129" s="233"/>
      <c r="T129" s="233"/>
      <c r="U129" s="233"/>
      <c r="V129" s="233"/>
      <c r="W129" s="233"/>
      <c r="X129" s="233"/>
      <c r="Y129" s="233"/>
      <c r="Z129" s="233"/>
    </row>
    <row r="130" ht="15.0" customHeight="1">
      <c r="A130" s="62" t="s">
        <v>275</v>
      </c>
      <c r="B130" s="70" t="s">
        <v>1105</v>
      </c>
      <c r="C130" s="62" t="s">
        <v>52</v>
      </c>
      <c r="D130" s="70" t="s">
        <v>1106</v>
      </c>
      <c r="E130" s="69" t="s">
        <v>1107</v>
      </c>
      <c r="F130" s="70" t="s">
        <v>965</v>
      </c>
      <c r="G130" s="62">
        <v>1.0</v>
      </c>
      <c r="H130" s="62"/>
      <c r="I130" s="62">
        <v>1.0</v>
      </c>
      <c r="J130" s="62">
        <v>20.0</v>
      </c>
      <c r="K130" s="62">
        <v>20.0</v>
      </c>
      <c r="L130" s="62" t="s">
        <v>275</v>
      </c>
      <c r="M130" s="233"/>
      <c r="N130" s="233"/>
      <c r="O130" s="233"/>
      <c r="P130" s="233"/>
      <c r="Q130" s="233"/>
      <c r="R130" s="233"/>
      <c r="S130" s="233"/>
      <c r="T130" s="233"/>
      <c r="U130" s="233"/>
      <c r="V130" s="233"/>
      <c r="W130" s="233"/>
      <c r="X130" s="233"/>
      <c r="Y130" s="233"/>
      <c r="Z130" s="233"/>
    </row>
    <row r="131" ht="15.0" customHeight="1">
      <c r="A131" s="62" t="s">
        <v>275</v>
      </c>
      <c r="B131" s="70" t="s">
        <v>1108</v>
      </c>
      <c r="C131" s="62" t="s">
        <v>52</v>
      </c>
      <c r="D131" s="70" t="s">
        <v>1109</v>
      </c>
      <c r="E131" s="69" t="s">
        <v>1107</v>
      </c>
      <c r="F131" s="70" t="s">
        <v>965</v>
      </c>
      <c r="G131" s="62">
        <v>1.0</v>
      </c>
      <c r="H131" s="62"/>
      <c r="I131" s="62">
        <v>1.0</v>
      </c>
      <c r="J131" s="62">
        <v>20.0</v>
      </c>
      <c r="K131" s="62">
        <v>20.0</v>
      </c>
      <c r="L131" s="62" t="s">
        <v>275</v>
      </c>
      <c r="M131" s="233"/>
      <c r="N131" s="233"/>
      <c r="O131" s="233"/>
      <c r="P131" s="233"/>
      <c r="Q131" s="233"/>
      <c r="R131" s="233"/>
      <c r="S131" s="233"/>
      <c r="T131" s="233"/>
      <c r="U131" s="233"/>
      <c r="V131" s="233"/>
      <c r="W131" s="233"/>
      <c r="X131" s="233"/>
      <c r="Y131" s="233"/>
      <c r="Z131" s="233"/>
    </row>
    <row r="132" ht="15.0" customHeight="1">
      <c r="A132" s="62" t="s">
        <v>275</v>
      </c>
      <c r="B132" s="70" t="s">
        <v>1110</v>
      </c>
      <c r="C132" s="62" t="s">
        <v>52</v>
      </c>
      <c r="D132" s="70" t="s">
        <v>1111</v>
      </c>
      <c r="E132" s="69" t="s">
        <v>1107</v>
      </c>
      <c r="F132" s="70" t="s">
        <v>965</v>
      </c>
      <c r="G132" s="62">
        <v>1.0</v>
      </c>
      <c r="H132" s="62"/>
      <c r="I132" s="62">
        <v>1.0</v>
      </c>
      <c r="J132" s="62">
        <v>20.0</v>
      </c>
      <c r="K132" s="62">
        <v>20.0</v>
      </c>
      <c r="L132" s="62" t="s">
        <v>275</v>
      </c>
      <c r="M132" s="233"/>
      <c r="N132" s="233"/>
      <c r="O132" s="233"/>
      <c r="P132" s="233"/>
      <c r="Q132" s="233"/>
      <c r="R132" s="233"/>
      <c r="S132" s="233"/>
      <c r="T132" s="233"/>
      <c r="U132" s="233"/>
      <c r="V132" s="233"/>
      <c r="W132" s="233"/>
      <c r="X132" s="233"/>
      <c r="Y132" s="233"/>
      <c r="Z132" s="233"/>
    </row>
    <row r="133" ht="15.0" customHeight="1">
      <c r="A133" s="62" t="s">
        <v>275</v>
      </c>
      <c r="B133" s="70" t="s">
        <v>1008</v>
      </c>
      <c r="C133" s="62" t="s">
        <v>52</v>
      </c>
      <c r="D133" s="70" t="s">
        <v>1112</v>
      </c>
      <c r="E133" s="69" t="s">
        <v>1113</v>
      </c>
      <c r="F133" s="70" t="s">
        <v>965</v>
      </c>
      <c r="G133" s="62">
        <v>1.0</v>
      </c>
      <c r="H133" s="62"/>
      <c r="I133" s="62">
        <v>1.0</v>
      </c>
      <c r="J133" s="62">
        <v>20.0</v>
      </c>
      <c r="K133" s="62">
        <v>20.0</v>
      </c>
      <c r="L133" s="62" t="s">
        <v>275</v>
      </c>
      <c r="M133" s="233"/>
      <c r="N133" s="233"/>
      <c r="O133" s="233"/>
      <c r="P133" s="233"/>
      <c r="Q133" s="233"/>
      <c r="R133" s="233"/>
      <c r="S133" s="233"/>
      <c r="T133" s="233"/>
      <c r="U133" s="233"/>
      <c r="V133" s="233"/>
      <c r="W133" s="233"/>
      <c r="X133" s="233"/>
      <c r="Y133" s="233"/>
      <c r="Z133" s="233"/>
    </row>
    <row r="134" ht="15.0" customHeight="1">
      <c r="A134" s="62" t="s">
        <v>275</v>
      </c>
      <c r="B134" s="70" t="s">
        <v>1114</v>
      </c>
      <c r="C134" s="62" t="s">
        <v>52</v>
      </c>
      <c r="D134" s="70" t="s">
        <v>1115</v>
      </c>
      <c r="E134" s="69" t="s">
        <v>1116</v>
      </c>
      <c r="F134" s="70" t="s">
        <v>462</v>
      </c>
      <c r="G134" s="62">
        <v>1.0</v>
      </c>
      <c r="H134" s="62"/>
      <c r="I134" s="62">
        <v>1.0</v>
      </c>
      <c r="J134" s="62">
        <v>20.0</v>
      </c>
      <c r="K134" s="62">
        <v>20.0</v>
      </c>
      <c r="L134" s="62" t="s">
        <v>275</v>
      </c>
      <c r="M134" s="233"/>
      <c r="N134" s="233"/>
      <c r="O134" s="233"/>
      <c r="P134" s="233"/>
      <c r="Q134" s="233"/>
      <c r="R134" s="233"/>
      <c r="S134" s="233"/>
      <c r="T134" s="233"/>
      <c r="U134" s="233"/>
      <c r="V134" s="233"/>
      <c r="W134" s="233"/>
      <c r="X134" s="233"/>
      <c r="Y134" s="233"/>
      <c r="Z134" s="233"/>
    </row>
    <row r="135" ht="15.0" customHeight="1">
      <c r="A135" s="62" t="s">
        <v>275</v>
      </c>
      <c r="B135" s="70" t="s">
        <v>1117</v>
      </c>
      <c r="C135" s="62" t="s">
        <v>52</v>
      </c>
      <c r="D135" s="70" t="s">
        <v>1118</v>
      </c>
      <c r="E135" s="69" t="s">
        <v>1116</v>
      </c>
      <c r="F135" s="70" t="s">
        <v>462</v>
      </c>
      <c r="G135" s="62">
        <v>1.0</v>
      </c>
      <c r="H135" s="62"/>
      <c r="I135" s="62">
        <v>1.0</v>
      </c>
      <c r="J135" s="62">
        <v>20.0</v>
      </c>
      <c r="K135" s="62">
        <v>20.0</v>
      </c>
      <c r="L135" s="62" t="s">
        <v>275</v>
      </c>
      <c r="M135" s="233"/>
      <c r="N135" s="233"/>
      <c r="O135" s="233"/>
      <c r="P135" s="233"/>
      <c r="Q135" s="233"/>
      <c r="R135" s="233"/>
      <c r="S135" s="233"/>
      <c r="T135" s="233"/>
      <c r="U135" s="233"/>
      <c r="V135" s="233"/>
      <c r="W135" s="233"/>
      <c r="X135" s="233"/>
      <c r="Y135" s="233"/>
      <c r="Z135" s="233"/>
    </row>
    <row r="136" ht="15.0" customHeight="1">
      <c r="A136" s="62" t="s">
        <v>275</v>
      </c>
      <c r="B136" s="70" t="s">
        <v>1008</v>
      </c>
      <c r="C136" s="62" t="s">
        <v>52</v>
      </c>
      <c r="D136" s="70" t="s">
        <v>1119</v>
      </c>
      <c r="E136" s="69" t="s">
        <v>1120</v>
      </c>
      <c r="F136" s="70" t="s">
        <v>980</v>
      </c>
      <c r="G136" s="62">
        <v>1.0</v>
      </c>
      <c r="H136" s="62"/>
      <c r="I136" s="62">
        <v>1.0</v>
      </c>
      <c r="J136" s="62">
        <v>10.0</v>
      </c>
      <c r="K136" s="62">
        <v>10.0</v>
      </c>
      <c r="L136" s="62" t="s">
        <v>275</v>
      </c>
      <c r="M136" s="233"/>
      <c r="N136" s="233"/>
      <c r="O136" s="233"/>
      <c r="P136" s="233"/>
      <c r="Q136" s="233"/>
      <c r="R136" s="233"/>
      <c r="S136" s="233"/>
      <c r="T136" s="233"/>
      <c r="U136" s="233"/>
      <c r="V136" s="233"/>
      <c r="W136" s="233"/>
      <c r="X136" s="233"/>
      <c r="Y136" s="233"/>
      <c r="Z136" s="233"/>
    </row>
    <row r="137" ht="15.0" customHeight="1">
      <c r="A137" s="62" t="s">
        <v>275</v>
      </c>
      <c r="B137" s="70" t="s">
        <v>1121</v>
      </c>
      <c r="C137" s="62" t="s">
        <v>52</v>
      </c>
      <c r="D137" s="70" t="s">
        <v>1122</v>
      </c>
      <c r="E137" s="69" t="s">
        <v>1123</v>
      </c>
      <c r="F137" s="70" t="s">
        <v>965</v>
      </c>
      <c r="G137" s="62">
        <v>1.0</v>
      </c>
      <c r="H137" s="62"/>
      <c r="I137" s="62">
        <v>1.0</v>
      </c>
      <c r="J137" s="62">
        <v>20.0</v>
      </c>
      <c r="K137" s="62">
        <v>20.0</v>
      </c>
      <c r="L137" s="62" t="s">
        <v>275</v>
      </c>
      <c r="M137" s="233"/>
      <c r="N137" s="233"/>
      <c r="O137" s="233"/>
      <c r="P137" s="233"/>
      <c r="Q137" s="233"/>
      <c r="R137" s="233"/>
      <c r="S137" s="233"/>
      <c r="T137" s="233"/>
      <c r="U137" s="233"/>
      <c r="V137" s="233"/>
      <c r="W137" s="233"/>
      <c r="X137" s="233"/>
      <c r="Y137" s="233"/>
      <c r="Z137" s="233"/>
    </row>
    <row r="138" ht="15.0" customHeight="1">
      <c r="A138" s="62" t="s">
        <v>275</v>
      </c>
      <c r="B138" s="70" t="s">
        <v>1008</v>
      </c>
      <c r="C138" s="62" t="s">
        <v>52</v>
      </c>
      <c r="D138" s="70" t="s">
        <v>1124</v>
      </c>
      <c r="E138" s="69" t="s">
        <v>1125</v>
      </c>
      <c r="F138" s="70" t="s">
        <v>965</v>
      </c>
      <c r="G138" s="62">
        <v>1.0</v>
      </c>
      <c r="H138" s="62"/>
      <c r="I138" s="62">
        <v>1.0</v>
      </c>
      <c r="J138" s="62">
        <v>20.0</v>
      </c>
      <c r="K138" s="62">
        <v>20.0</v>
      </c>
      <c r="L138" s="62" t="s">
        <v>275</v>
      </c>
      <c r="M138" s="233"/>
      <c r="N138" s="233"/>
      <c r="O138" s="233"/>
      <c r="P138" s="233"/>
      <c r="Q138" s="233"/>
      <c r="R138" s="233"/>
      <c r="S138" s="233"/>
      <c r="T138" s="233"/>
      <c r="U138" s="233"/>
      <c r="V138" s="233"/>
      <c r="W138" s="233"/>
      <c r="X138" s="233"/>
      <c r="Y138" s="233"/>
      <c r="Z138" s="233"/>
    </row>
    <row r="139" ht="15.0" customHeight="1">
      <c r="A139" s="62" t="s">
        <v>275</v>
      </c>
      <c r="B139" s="70" t="s">
        <v>1126</v>
      </c>
      <c r="C139" s="62" t="s">
        <v>52</v>
      </c>
      <c r="D139" s="70" t="s">
        <v>1127</v>
      </c>
      <c r="E139" s="69" t="s">
        <v>1128</v>
      </c>
      <c r="F139" s="70" t="s">
        <v>965</v>
      </c>
      <c r="G139" s="62">
        <v>1.0</v>
      </c>
      <c r="H139" s="62"/>
      <c r="I139" s="62">
        <v>1.0</v>
      </c>
      <c r="J139" s="62">
        <v>20.0</v>
      </c>
      <c r="K139" s="62">
        <v>20.0</v>
      </c>
      <c r="L139" s="62" t="s">
        <v>275</v>
      </c>
      <c r="M139" s="233"/>
      <c r="N139" s="233"/>
      <c r="O139" s="233"/>
      <c r="P139" s="233"/>
      <c r="Q139" s="233"/>
      <c r="R139" s="233"/>
      <c r="S139" s="233"/>
      <c r="T139" s="233"/>
      <c r="U139" s="233"/>
      <c r="V139" s="233"/>
      <c r="W139" s="233"/>
      <c r="X139" s="233"/>
      <c r="Y139" s="233"/>
      <c r="Z139" s="233"/>
    </row>
    <row r="140" ht="15.0" customHeight="1">
      <c r="A140" s="62" t="s">
        <v>275</v>
      </c>
      <c r="B140" s="70" t="s">
        <v>1129</v>
      </c>
      <c r="C140" s="62" t="s">
        <v>52</v>
      </c>
      <c r="D140" s="70" t="s">
        <v>1130</v>
      </c>
      <c r="E140" s="69" t="s">
        <v>1131</v>
      </c>
      <c r="F140" s="70" t="s">
        <v>462</v>
      </c>
      <c r="G140" s="62">
        <v>1.0</v>
      </c>
      <c r="H140" s="62"/>
      <c r="I140" s="62">
        <v>1.0</v>
      </c>
      <c r="J140" s="62">
        <v>20.0</v>
      </c>
      <c r="K140" s="62">
        <v>20.0</v>
      </c>
      <c r="L140" s="62" t="s">
        <v>275</v>
      </c>
      <c r="M140" s="233"/>
      <c r="N140" s="233"/>
      <c r="O140" s="233"/>
      <c r="P140" s="233"/>
      <c r="Q140" s="233"/>
      <c r="R140" s="233"/>
      <c r="S140" s="233"/>
      <c r="T140" s="233"/>
      <c r="U140" s="233"/>
      <c r="V140" s="233"/>
      <c r="W140" s="233"/>
      <c r="X140" s="233"/>
      <c r="Y140" s="233"/>
      <c r="Z140" s="233"/>
    </row>
    <row r="141" ht="15.0" customHeight="1">
      <c r="A141" s="62" t="s">
        <v>275</v>
      </c>
      <c r="B141" s="70" t="s">
        <v>1132</v>
      </c>
      <c r="C141" s="62" t="s">
        <v>52</v>
      </c>
      <c r="D141" s="70" t="s">
        <v>1133</v>
      </c>
      <c r="E141" s="69" t="s">
        <v>1134</v>
      </c>
      <c r="F141" s="70" t="s">
        <v>980</v>
      </c>
      <c r="G141" s="62">
        <v>1.0</v>
      </c>
      <c r="H141" s="62"/>
      <c r="I141" s="62">
        <v>1.0</v>
      </c>
      <c r="J141" s="62">
        <v>10.0</v>
      </c>
      <c r="K141" s="62">
        <v>10.0</v>
      </c>
      <c r="L141" s="62" t="s">
        <v>275</v>
      </c>
      <c r="M141" s="233"/>
      <c r="N141" s="233"/>
      <c r="O141" s="233"/>
      <c r="P141" s="233"/>
      <c r="Q141" s="233"/>
      <c r="R141" s="233"/>
      <c r="S141" s="233"/>
      <c r="T141" s="233"/>
      <c r="U141" s="233"/>
      <c r="V141" s="233"/>
      <c r="W141" s="233"/>
      <c r="X141" s="233"/>
      <c r="Y141" s="233"/>
      <c r="Z141" s="233"/>
    </row>
    <row r="142" ht="15.0" customHeight="1">
      <c r="A142" s="62" t="s">
        <v>275</v>
      </c>
      <c r="B142" s="70" t="s">
        <v>1135</v>
      </c>
      <c r="C142" s="62" t="s">
        <v>52</v>
      </c>
      <c r="D142" s="70" t="s">
        <v>1133</v>
      </c>
      <c r="E142" s="69" t="s">
        <v>1134</v>
      </c>
      <c r="F142" s="70" t="s">
        <v>980</v>
      </c>
      <c r="G142" s="62">
        <v>1.0</v>
      </c>
      <c r="H142" s="62"/>
      <c r="I142" s="62">
        <v>1.0</v>
      </c>
      <c r="J142" s="62">
        <v>10.0</v>
      </c>
      <c r="K142" s="62">
        <v>10.0</v>
      </c>
      <c r="L142" s="62" t="s">
        <v>275</v>
      </c>
      <c r="M142" s="233"/>
      <c r="N142" s="233"/>
      <c r="O142" s="233"/>
      <c r="P142" s="233"/>
      <c r="Q142" s="233"/>
      <c r="R142" s="233"/>
      <c r="S142" s="233"/>
      <c r="T142" s="233"/>
      <c r="U142" s="233"/>
      <c r="V142" s="233"/>
      <c r="W142" s="233"/>
      <c r="X142" s="233"/>
      <c r="Y142" s="233"/>
      <c r="Z142" s="233"/>
    </row>
    <row r="143" ht="15.0" customHeight="1">
      <c r="A143" s="62" t="s">
        <v>275</v>
      </c>
      <c r="B143" s="70" t="s">
        <v>1136</v>
      </c>
      <c r="C143" s="62" t="s">
        <v>52</v>
      </c>
      <c r="D143" s="70" t="s">
        <v>1133</v>
      </c>
      <c r="E143" s="69" t="s">
        <v>1134</v>
      </c>
      <c r="F143" s="70" t="s">
        <v>980</v>
      </c>
      <c r="G143" s="62">
        <v>1.0</v>
      </c>
      <c r="H143" s="62"/>
      <c r="I143" s="62">
        <v>1.0</v>
      </c>
      <c r="J143" s="62">
        <v>10.0</v>
      </c>
      <c r="K143" s="62">
        <v>10.0</v>
      </c>
      <c r="L143" s="62" t="s">
        <v>275</v>
      </c>
      <c r="M143" s="233"/>
      <c r="N143" s="233"/>
      <c r="O143" s="233"/>
      <c r="P143" s="233"/>
      <c r="Q143" s="233"/>
      <c r="R143" s="233"/>
      <c r="S143" s="233"/>
      <c r="T143" s="233"/>
      <c r="U143" s="233"/>
      <c r="V143" s="233"/>
      <c r="W143" s="233"/>
      <c r="X143" s="233"/>
      <c r="Y143" s="233"/>
      <c r="Z143" s="233"/>
    </row>
    <row r="144" ht="15.0" customHeight="1">
      <c r="A144" s="62" t="s">
        <v>275</v>
      </c>
      <c r="B144" s="70" t="s">
        <v>1008</v>
      </c>
      <c r="C144" s="62" t="s">
        <v>52</v>
      </c>
      <c r="D144" s="70" t="s">
        <v>1133</v>
      </c>
      <c r="E144" s="69" t="s">
        <v>1134</v>
      </c>
      <c r="F144" s="70" t="s">
        <v>980</v>
      </c>
      <c r="G144" s="62">
        <v>1.0</v>
      </c>
      <c r="H144" s="62"/>
      <c r="I144" s="62">
        <v>1.0</v>
      </c>
      <c r="J144" s="62">
        <v>10.0</v>
      </c>
      <c r="K144" s="62">
        <v>10.0</v>
      </c>
      <c r="L144" s="62" t="s">
        <v>275</v>
      </c>
      <c r="M144" s="233"/>
      <c r="N144" s="233"/>
      <c r="O144" s="233"/>
      <c r="P144" s="233"/>
      <c r="Q144" s="233"/>
      <c r="R144" s="233"/>
      <c r="S144" s="233"/>
      <c r="T144" s="233"/>
      <c r="U144" s="233"/>
      <c r="V144" s="233"/>
      <c r="W144" s="233"/>
      <c r="X144" s="233"/>
      <c r="Y144" s="233"/>
      <c r="Z144" s="233"/>
    </row>
    <row r="145" ht="15.0" customHeight="1">
      <c r="A145" s="62" t="s">
        <v>275</v>
      </c>
      <c r="B145" s="70" t="s">
        <v>1137</v>
      </c>
      <c r="C145" s="62" t="s">
        <v>52</v>
      </c>
      <c r="D145" s="70" t="s">
        <v>1138</v>
      </c>
      <c r="E145" s="69" t="s">
        <v>1139</v>
      </c>
      <c r="F145" s="70" t="s">
        <v>462</v>
      </c>
      <c r="G145" s="62">
        <v>1.0</v>
      </c>
      <c r="H145" s="62"/>
      <c r="I145" s="62">
        <v>1.0</v>
      </c>
      <c r="J145" s="62">
        <v>20.0</v>
      </c>
      <c r="K145" s="62">
        <v>20.0</v>
      </c>
      <c r="L145" s="62" t="s">
        <v>275</v>
      </c>
      <c r="M145" s="233"/>
      <c r="N145" s="233"/>
      <c r="O145" s="233"/>
      <c r="P145" s="233"/>
      <c r="Q145" s="233"/>
      <c r="R145" s="233"/>
      <c r="S145" s="233"/>
      <c r="T145" s="233"/>
      <c r="U145" s="233"/>
      <c r="V145" s="233"/>
      <c r="W145" s="233"/>
      <c r="X145" s="233"/>
      <c r="Y145" s="233"/>
      <c r="Z145" s="233"/>
    </row>
    <row r="146" ht="15.0" customHeight="1">
      <c r="A146" s="62" t="s">
        <v>275</v>
      </c>
      <c r="B146" s="70" t="s">
        <v>1140</v>
      </c>
      <c r="C146" s="62" t="s">
        <v>52</v>
      </c>
      <c r="D146" s="70" t="s">
        <v>1141</v>
      </c>
      <c r="E146" s="69" t="s">
        <v>1142</v>
      </c>
      <c r="F146" s="70" t="s">
        <v>1070</v>
      </c>
      <c r="G146" s="62">
        <v>1.0</v>
      </c>
      <c r="H146" s="62"/>
      <c r="I146" s="62">
        <v>1.0</v>
      </c>
      <c r="J146" s="62">
        <v>20.0</v>
      </c>
      <c r="K146" s="62">
        <v>20.0</v>
      </c>
      <c r="L146" s="62" t="s">
        <v>275</v>
      </c>
      <c r="M146" s="233"/>
      <c r="N146" s="233"/>
      <c r="O146" s="233"/>
      <c r="P146" s="233"/>
      <c r="Q146" s="233"/>
      <c r="R146" s="233"/>
      <c r="S146" s="233"/>
      <c r="T146" s="233"/>
      <c r="U146" s="233"/>
      <c r="V146" s="233"/>
      <c r="W146" s="233"/>
      <c r="X146" s="233"/>
      <c r="Y146" s="233"/>
      <c r="Z146" s="233"/>
    </row>
    <row r="147" ht="15.0" customHeight="1">
      <c r="A147" s="62" t="s">
        <v>275</v>
      </c>
      <c r="B147" s="70" t="s">
        <v>1143</v>
      </c>
      <c r="C147" s="62" t="s">
        <v>52</v>
      </c>
      <c r="D147" s="70" t="s">
        <v>1144</v>
      </c>
      <c r="E147" s="69" t="s">
        <v>1145</v>
      </c>
      <c r="F147" s="70" t="s">
        <v>1146</v>
      </c>
      <c r="G147" s="62">
        <v>1.0</v>
      </c>
      <c r="H147" s="62"/>
      <c r="I147" s="62">
        <v>1.0</v>
      </c>
      <c r="J147" s="62">
        <v>20.0</v>
      </c>
      <c r="K147" s="62">
        <v>20.0</v>
      </c>
      <c r="L147" s="62" t="s">
        <v>275</v>
      </c>
      <c r="M147" s="233"/>
      <c r="N147" s="233"/>
      <c r="O147" s="233"/>
      <c r="P147" s="233"/>
      <c r="Q147" s="233"/>
      <c r="R147" s="233"/>
      <c r="S147" s="233"/>
      <c r="T147" s="233"/>
      <c r="U147" s="233"/>
      <c r="V147" s="233"/>
      <c r="W147" s="233"/>
      <c r="X147" s="233"/>
      <c r="Y147" s="233"/>
      <c r="Z147" s="233"/>
    </row>
    <row r="148" ht="15.0" customHeight="1">
      <c r="A148" s="62" t="s">
        <v>275</v>
      </c>
      <c r="B148" s="70" t="s">
        <v>1071</v>
      </c>
      <c r="C148" s="62" t="s">
        <v>52</v>
      </c>
      <c r="D148" s="70" t="s">
        <v>1147</v>
      </c>
      <c r="E148" s="69" t="s">
        <v>1148</v>
      </c>
      <c r="F148" s="70" t="s">
        <v>965</v>
      </c>
      <c r="G148" s="62">
        <v>1.0</v>
      </c>
      <c r="H148" s="62"/>
      <c r="I148" s="62">
        <v>1.0</v>
      </c>
      <c r="J148" s="62">
        <v>20.0</v>
      </c>
      <c r="K148" s="62">
        <v>20.0</v>
      </c>
      <c r="L148" s="62" t="s">
        <v>275</v>
      </c>
      <c r="M148" s="233"/>
      <c r="N148" s="233"/>
      <c r="O148" s="233"/>
      <c r="P148" s="233"/>
      <c r="Q148" s="233"/>
      <c r="R148" s="233"/>
      <c r="S148" s="233"/>
      <c r="T148" s="233"/>
      <c r="U148" s="233"/>
      <c r="V148" s="233"/>
      <c r="W148" s="233"/>
      <c r="X148" s="233"/>
      <c r="Y148" s="233"/>
      <c r="Z148" s="233"/>
    </row>
    <row r="149" ht="15.0" customHeight="1">
      <c r="A149" s="62" t="s">
        <v>275</v>
      </c>
      <c r="B149" s="70" t="s">
        <v>1149</v>
      </c>
      <c r="C149" s="62" t="s">
        <v>52</v>
      </c>
      <c r="D149" s="70" t="s">
        <v>1150</v>
      </c>
      <c r="E149" s="69" t="s">
        <v>1151</v>
      </c>
      <c r="F149" s="70" t="s">
        <v>462</v>
      </c>
      <c r="G149" s="62">
        <v>1.0</v>
      </c>
      <c r="H149" s="62"/>
      <c r="I149" s="62">
        <v>1.0</v>
      </c>
      <c r="J149" s="62">
        <v>20.0</v>
      </c>
      <c r="K149" s="62">
        <v>20.0</v>
      </c>
      <c r="L149" s="62" t="s">
        <v>275</v>
      </c>
      <c r="M149" s="233"/>
      <c r="N149" s="233"/>
      <c r="O149" s="233"/>
      <c r="P149" s="233"/>
      <c r="Q149" s="233"/>
      <c r="R149" s="233"/>
      <c r="S149" s="233"/>
      <c r="T149" s="233"/>
      <c r="U149" s="233"/>
      <c r="V149" s="233"/>
      <c r="W149" s="233"/>
      <c r="X149" s="233"/>
      <c r="Y149" s="233"/>
      <c r="Z149" s="233"/>
    </row>
    <row r="150" ht="15.0" customHeight="1">
      <c r="A150" s="62" t="s">
        <v>275</v>
      </c>
      <c r="B150" s="70" t="s">
        <v>1152</v>
      </c>
      <c r="C150" s="62" t="s">
        <v>52</v>
      </c>
      <c r="D150" s="70" t="s">
        <v>1153</v>
      </c>
      <c r="E150" s="69" t="s">
        <v>1154</v>
      </c>
      <c r="F150" s="70" t="s">
        <v>965</v>
      </c>
      <c r="G150" s="62">
        <v>1.0</v>
      </c>
      <c r="H150" s="62"/>
      <c r="I150" s="62">
        <v>1.0</v>
      </c>
      <c r="J150" s="62">
        <v>20.0</v>
      </c>
      <c r="K150" s="62">
        <v>20.0</v>
      </c>
      <c r="L150" s="62" t="s">
        <v>275</v>
      </c>
      <c r="M150" s="233"/>
      <c r="N150" s="233"/>
      <c r="O150" s="233"/>
      <c r="P150" s="233"/>
      <c r="Q150" s="233"/>
      <c r="R150" s="233"/>
      <c r="S150" s="233"/>
      <c r="T150" s="233"/>
      <c r="U150" s="233"/>
      <c r="V150" s="233"/>
      <c r="W150" s="233"/>
      <c r="X150" s="233"/>
      <c r="Y150" s="233"/>
      <c r="Z150" s="233"/>
    </row>
    <row r="151" ht="15.0" customHeight="1">
      <c r="A151" s="62" t="s">
        <v>275</v>
      </c>
      <c r="B151" s="70" t="s">
        <v>1155</v>
      </c>
      <c r="C151" s="62" t="s">
        <v>52</v>
      </c>
      <c r="D151" s="70" t="s">
        <v>1156</v>
      </c>
      <c r="E151" s="69" t="s">
        <v>1154</v>
      </c>
      <c r="F151" s="70" t="s">
        <v>965</v>
      </c>
      <c r="G151" s="62">
        <v>1.0</v>
      </c>
      <c r="H151" s="62"/>
      <c r="I151" s="62">
        <v>1.0</v>
      </c>
      <c r="J151" s="62">
        <v>20.0</v>
      </c>
      <c r="K151" s="62">
        <v>20.0</v>
      </c>
      <c r="L151" s="62" t="s">
        <v>275</v>
      </c>
      <c r="M151" s="233"/>
      <c r="N151" s="233"/>
      <c r="O151" s="233"/>
      <c r="P151" s="233"/>
      <c r="Q151" s="233"/>
      <c r="R151" s="233"/>
      <c r="S151" s="233"/>
      <c r="T151" s="233"/>
      <c r="U151" s="233"/>
      <c r="V151" s="233"/>
      <c r="W151" s="233"/>
      <c r="X151" s="233"/>
      <c r="Y151" s="233"/>
      <c r="Z151" s="233"/>
    </row>
    <row r="152" ht="15.0" customHeight="1">
      <c r="A152" s="62" t="s">
        <v>275</v>
      </c>
      <c r="B152" s="70" t="s">
        <v>1114</v>
      </c>
      <c r="C152" s="62" t="s">
        <v>52</v>
      </c>
      <c r="D152" s="70" t="s">
        <v>1157</v>
      </c>
      <c r="E152" s="69" t="s">
        <v>1158</v>
      </c>
      <c r="F152" s="70" t="s">
        <v>462</v>
      </c>
      <c r="G152" s="62">
        <v>1.0</v>
      </c>
      <c r="H152" s="62"/>
      <c r="I152" s="62">
        <v>1.0</v>
      </c>
      <c r="J152" s="62">
        <v>20.0</v>
      </c>
      <c r="K152" s="62">
        <v>20.0</v>
      </c>
      <c r="L152" s="62" t="s">
        <v>275</v>
      </c>
      <c r="M152" s="233"/>
      <c r="N152" s="233"/>
      <c r="O152" s="233"/>
      <c r="P152" s="233"/>
      <c r="Q152" s="233"/>
      <c r="R152" s="233"/>
      <c r="S152" s="233"/>
      <c r="T152" s="233"/>
      <c r="U152" s="233"/>
      <c r="V152" s="233"/>
      <c r="W152" s="233"/>
      <c r="X152" s="233"/>
      <c r="Y152" s="233"/>
      <c r="Z152" s="233"/>
    </row>
    <row r="153" ht="15.0" customHeight="1">
      <c r="A153" s="62" t="s">
        <v>275</v>
      </c>
      <c r="B153" s="70" t="s">
        <v>1159</v>
      </c>
      <c r="C153" s="62" t="s">
        <v>52</v>
      </c>
      <c r="D153" s="70" t="s">
        <v>1160</v>
      </c>
      <c r="E153" s="69" t="s">
        <v>1161</v>
      </c>
      <c r="F153" s="70" t="s">
        <v>969</v>
      </c>
      <c r="G153" s="62">
        <v>1.0</v>
      </c>
      <c r="H153" s="62"/>
      <c r="I153" s="62">
        <v>1.0</v>
      </c>
      <c r="J153" s="62">
        <v>20.0</v>
      </c>
      <c r="K153" s="62">
        <v>20.0</v>
      </c>
      <c r="L153" s="62" t="s">
        <v>275</v>
      </c>
      <c r="M153" s="233"/>
      <c r="N153" s="233"/>
      <c r="O153" s="233"/>
      <c r="P153" s="233"/>
      <c r="Q153" s="233"/>
      <c r="R153" s="233"/>
      <c r="S153" s="233"/>
      <c r="T153" s="233"/>
      <c r="U153" s="233"/>
      <c r="V153" s="233"/>
      <c r="W153" s="233"/>
      <c r="X153" s="233"/>
      <c r="Y153" s="233"/>
      <c r="Z153" s="233"/>
    </row>
    <row r="154" ht="15.0" customHeight="1">
      <c r="A154" s="62" t="s">
        <v>275</v>
      </c>
      <c r="B154" s="70" t="s">
        <v>1162</v>
      </c>
      <c r="C154" s="62" t="s">
        <v>52</v>
      </c>
      <c r="D154" s="70" t="s">
        <v>1163</v>
      </c>
      <c r="E154" s="69" t="s">
        <v>1161</v>
      </c>
      <c r="F154" s="70" t="s">
        <v>969</v>
      </c>
      <c r="G154" s="62">
        <v>1.0</v>
      </c>
      <c r="H154" s="62"/>
      <c r="I154" s="62">
        <v>1.0</v>
      </c>
      <c r="J154" s="62">
        <v>20.0</v>
      </c>
      <c r="K154" s="62">
        <v>20.0</v>
      </c>
      <c r="L154" s="62" t="s">
        <v>275</v>
      </c>
      <c r="M154" s="233"/>
      <c r="N154" s="233"/>
      <c r="O154" s="233"/>
      <c r="P154" s="233"/>
      <c r="Q154" s="233"/>
      <c r="R154" s="233"/>
      <c r="S154" s="233"/>
      <c r="T154" s="233"/>
      <c r="U154" s="233"/>
      <c r="V154" s="233"/>
      <c r="W154" s="233"/>
      <c r="X154" s="233"/>
      <c r="Y154" s="233"/>
      <c r="Z154" s="233"/>
    </row>
    <row r="155" ht="15.0" customHeight="1">
      <c r="A155" s="62" t="s">
        <v>275</v>
      </c>
      <c r="B155" s="70" t="s">
        <v>1071</v>
      </c>
      <c r="C155" s="62" t="s">
        <v>52</v>
      </c>
      <c r="D155" s="70" t="s">
        <v>1164</v>
      </c>
      <c r="E155" s="70" t="s">
        <v>1165</v>
      </c>
      <c r="F155" s="70" t="s">
        <v>1166</v>
      </c>
      <c r="G155" s="62">
        <v>1.0</v>
      </c>
      <c r="H155" s="62"/>
      <c r="I155" s="62">
        <v>1.0</v>
      </c>
      <c r="J155" s="62">
        <v>20.0</v>
      </c>
      <c r="K155" s="62">
        <v>20.0</v>
      </c>
      <c r="L155" s="62" t="s">
        <v>275</v>
      </c>
      <c r="M155" s="233"/>
      <c r="N155" s="233"/>
      <c r="O155" s="233"/>
      <c r="P155" s="233"/>
      <c r="Q155" s="233"/>
      <c r="R155" s="233"/>
      <c r="S155" s="233"/>
      <c r="T155" s="233"/>
      <c r="U155" s="233"/>
      <c r="V155" s="233"/>
      <c r="W155" s="233"/>
      <c r="X155" s="233"/>
      <c r="Y155" s="233"/>
      <c r="Z155" s="233"/>
    </row>
    <row r="156" ht="15.0" customHeight="1">
      <c r="A156" s="62" t="s">
        <v>473</v>
      </c>
      <c r="B156" s="62" t="s">
        <v>1167</v>
      </c>
      <c r="C156" s="62" t="s">
        <v>52</v>
      </c>
      <c r="D156" s="62" t="s">
        <v>1168</v>
      </c>
      <c r="E156" s="69" t="s">
        <v>1169</v>
      </c>
      <c r="F156" s="69" t="s">
        <v>1170</v>
      </c>
      <c r="G156" s="62"/>
      <c r="H156" s="62">
        <v>1.0</v>
      </c>
      <c r="I156" s="238">
        <v>1.0</v>
      </c>
      <c r="J156" s="238">
        <v>10.0</v>
      </c>
      <c r="K156" s="238">
        <v>10.0</v>
      </c>
      <c r="L156" s="62" t="s">
        <v>473</v>
      </c>
      <c r="M156" s="233"/>
      <c r="N156" s="233"/>
      <c r="O156" s="233"/>
      <c r="P156" s="233"/>
      <c r="Q156" s="233"/>
      <c r="R156" s="233"/>
      <c r="S156" s="233"/>
      <c r="T156" s="233"/>
      <c r="U156" s="233"/>
      <c r="V156" s="233"/>
      <c r="W156" s="233"/>
      <c r="X156" s="233"/>
      <c r="Y156" s="233"/>
      <c r="Z156" s="233"/>
    </row>
    <row r="157" ht="15.0" customHeight="1">
      <c r="A157" s="70" t="s">
        <v>1171</v>
      </c>
      <c r="B157" s="242" t="s">
        <v>1172</v>
      </c>
      <c r="C157" s="70" t="s">
        <v>52</v>
      </c>
      <c r="D157" s="70" t="s">
        <v>1173</v>
      </c>
      <c r="E157" s="243" t="s">
        <v>1174</v>
      </c>
      <c r="F157" s="244" t="s">
        <v>1175</v>
      </c>
      <c r="G157" s="70">
        <v>3.0</v>
      </c>
      <c r="H157" s="70">
        <v>2.0</v>
      </c>
      <c r="I157" s="70">
        <v>3.0</v>
      </c>
      <c r="J157" s="70">
        <v>10.0</v>
      </c>
      <c r="K157" s="70">
        <v>3.3</v>
      </c>
      <c r="L157" s="62" t="s">
        <v>1176</v>
      </c>
      <c r="M157" s="245"/>
      <c r="N157" s="245"/>
      <c r="O157" s="245"/>
      <c r="P157" s="245"/>
      <c r="Q157" s="245"/>
      <c r="R157" s="245"/>
      <c r="S157" s="245"/>
      <c r="T157" s="245"/>
      <c r="U157" s="245"/>
      <c r="V157" s="245"/>
      <c r="W157" s="245"/>
      <c r="X157" s="245"/>
      <c r="Y157" s="245"/>
      <c r="Z157" s="245"/>
    </row>
    <row r="158" ht="15.0" customHeight="1">
      <c r="A158" s="242" t="s">
        <v>284</v>
      </c>
      <c r="B158" s="246" t="s">
        <v>285</v>
      </c>
      <c r="C158" s="242" t="s">
        <v>1177</v>
      </c>
      <c r="D158" s="242" t="s">
        <v>1178</v>
      </c>
      <c r="E158" s="247" t="s">
        <v>1179</v>
      </c>
      <c r="F158" s="242" t="s">
        <v>1180</v>
      </c>
      <c r="G158" s="248">
        <v>4.0</v>
      </c>
      <c r="H158" s="249">
        <v>1.0</v>
      </c>
      <c r="I158" s="70">
        <v>4.0</v>
      </c>
      <c r="J158" s="70">
        <v>10.0</v>
      </c>
      <c r="K158" s="70">
        <v>2.5</v>
      </c>
      <c r="L158" s="62" t="s">
        <v>1176</v>
      </c>
      <c r="M158" s="245"/>
      <c r="N158" s="245"/>
      <c r="O158" s="245"/>
      <c r="P158" s="245"/>
      <c r="Q158" s="245"/>
      <c r="R158" s="245"/>
      <c r="S158" s="245"/>
      <c r="T158" s="245"/>
      <c r="U158" s="245"/>
      <c r="V158" s="245"/>
      <c r="W158" s="245"/>
      <c r="X158" s="245"/>
      <c r="Y158" s="245"/>
      <c r="Z158" s="245"/>
    </row>
    <row r="159" ht="15.0" customHeight="1">
      <c r="A159" s="242" t="s">
        <v>284</v>
      </c>
      <c r="B159" s="246" t="s">
        <v>285</v>
      </c>
      <c r="C159" s="242" t="s">
        <v>1177</v>
      </c>
      <c r="D159" s="242" t="s">
        <v>1181</v>
      </c>
      <c r="E159" s="246" t="s">
        <v>1182</v>
      </c>
      <c r="F159" s="242" t="s">
        <v>1180</v>
      </c>
      <c r="G159" s="235">
        <v>4.0</v>
      </c>
      <c r="H159" s="236">
        <v>2.0</v>
      </c>
      <c r="I159" s="70">
        <v>4.0</v>
      </c>
      <c r="J159" s="70">
        <v>10.0</v>
      </c>
      <c r="K159" s="70">
        <v>2.5</v>
      </c>
      <c r="L159" s="62" t="s">
        <v>1176</v>
      </c>
      <c r="M159" s="245"/>
      <c r="N159" s="245"/>
      <c r="O159" s="245"/>
      <c r="P159" s="245"/>
      <c r="Q159" s="245"/>
      <c r="R159" s="245"/>
      <c r="S159" s="245"/>
      <c r="T159" s="245"/>
      <c r="U159" s="245"/>
      <c r="V159" s="245"/>
      <c r="W159" s="245"/>
      <c r="X159" s="245"/>
      <c r="Y159" s="245"/>
      <c r="Z159" s="245"/>
    </row>
    <row r="160" ht="15.0" customHeight="1">
      <c r="A160" s="242" t="s">
        <v>284</v>
      </c>
      <c r="B160" s="246" t="s">
        <v>285</v>
      </c>
      <c r="C160" s="242" t="s">
        <v>1177</v>
      </c>
      <c r="D160" s="242" t="s">
        <v>1183</v>
      </c>
      <c r="E160" s="246" t="s">
        <v>1184</v>
      </c>
      <c r="F160" s="242" t="s">
        <v>1180</v>
      </c>
      <c r="G160" s="235">
        <v>4.0</v>
      </c>
      <c r="H160" s="236">
        <v>2.0</v>
      </c>
      <c r="I160" s="70">
        <v>4.0</v>
      </c>
      <c r="J160" s="70">
        <v>10.0</v>
      </c>
      <c r="K160" s="70">
        <v>2.5</v>
      </c>
      <c r="L160" s="62" t="s">
        <v>1176</v>
      </c>
      <c r="M160" s="245"/>
      <c r="N160" s="245"/>
      <c r="O160" s="245"/>
      <c r="P160" s="245"/>
      <c r="Q160" s="245"/>
      <c r="R160" s="245"/>
      <c r="S160" s="245"/>
      <c r="T160" s="245"/>
      <c r="U160" s="245"/>
      <c r="V160" s="245"/>
      <c r="W160" s="245"/>
      <c r="X160" s="245"/>
      <c r="Y160" s="245"/>
      <c r="Z160" s="245"/>
    </row>
    <row r="161" ht="15.0" customHeight="1">
      <c r="A161" s="70" t="s">
        <v>1171</v>
      </c>
      <c r="B161" s="242" t="s">
        <v>1172</v>
      </c>
      <c r="C161" s="70" t="s">
        <v>52</v>
      </c>
      <c r="D161" s="242" t="s">
        <v>1185</v>
      </c>
      <c r="E161" s="243" t="s">
        <v>1186</v>
      </c>
      <c r="F161" s="244" t="s">
        <v>1187</v>
      </c>
      <c r="G161" s="70">
        <v>3.0</v>
      </c>
      <c r="H161" s="70">
        <v>2.0</v>
      </c>
      <c r="I161" s="70">
        <v>3.0</v>
      </c>
      <c r="J161" s="70">
        <v>20.0</v>
      </c>
      <c r="K161" s="70">
        <v>6.6</v>
      </c>
      <c r="L161" s="62" t="s">
        <v>1176</v>
      </c>
      <c r="M161" s="245"/>
      <c r="N161" s="245"/>
      <c r="O161" s="245"/>
      <c r="P161" s="245"/>
      <c r="Q161" s="245"/>
      <c r="R161" s="245"/>
      <c r="S161" s="245"/>
      <c r="T161" s="245"/>
      <c r="U161" s="245"/>
      <c r="V161" s="245"/>
      <c r="W161" s="245"/>
      <c r="X161" s="245"/>
      <c r="Y161" s="245"/>
      <c r="Z161" s="245"/>
    </row>
    <row r="162" ht="15.0" customHeight="1">
      <c r="A162" s="242" t="s">
        <v>1188</v>
      </c>
      <c r="B162" s="70" t="s">
        <v>1189</v>
      </c>
      <c r="C162" s="70" t="s">
        <v>52</v>
      </c>
      <c r="D162" s="70" t="s">
        <v>1190</v>
      </c>
      <c r="E162" s="244"/>
      <c r="F162" s="250"/>
      <c r="G162" s="70">
        <v>1.0</v>
      </c>
      <c r="H162" s="70">
        <v>1.0</v>
      </c>
      <c r="I162" s="70">
        <v>1.0</v>
      </c>
      <c r="J162" s="70">
        <v>20.0</v>
      </c>
      <c r="K162" s="251">
        <v>20.0</v>
      </c>
      <c r="L162" s="62" t="s">
        <v>1176</v>
      </c>
      <c r="M162" s="245"/>
      <c r="N162" s="245"/>
      <c r="O162" s="245"/>
      <c r="P162" s="245"/>
      <c r="Q162" s="245"/>
      <c r="R162" s="245"/>
      <c r="S162" s="245"/>
      <c r="T162" s="245"/>
      <c r="U162" s="245"/>
      <c r="V162" s="245"/>
      <c r="W162" s="245"/>
      <c r="X162" s="245"/>
      <c r="Y162" s="245"/>
      <c r="Z162" s="245"/>
    </row>
    <row r="163" ht="15.0" customHeight="1">
      <c r="A163" s="242" t="s">
        <v>1188</v>
      </c>
      <c r="B163" s="242" t="s">
        <v>1191</v>
      </c>
      <c r="C163" s="70" t="s">
        <v>52</v>
      </c>
      <c r="D163" s="70" t="s">
        <v>1192</v>
      </c>
      <c r="E163" s="243" t="s">
        <v>1193</v>
      </c>
      <c r="F163" s="250" t="s">
        <v>1194</v>
      </c>
      <c r="G163" s="70">
        <v>1.0</v>
      </c>
      <c r="H163" s="70">
        <v>1.0</v>
      </c>
      <c r="I163" s="70">
        <v>1.0</v>
      </c>
      <c r="J163" s="70">
        <v>10.0</v>
      </c>
      <c r="K163" s="251">
        <v>10.0</v>
      </c>
      <c r="L163" s="62" t="s">
        <v>1176</v>
      </c>
      <c r="M163" s="245"/>
      <c r="N163" s="245"/>
      <c r="O163" s="245"/>
      <c r="P163" s="245"/>
      <c r="Q163" s="245"/>
      <c r="R163" s="245"/>
      <c r="S163" s="245"/>
      <c r="T163" s="245"/>
      <c r="U163" s="245"/>
      <c r="V163" s="245"/>
      <c r="W163" s="245"/>
      <c r="X163" s="245"/>
      <c r="Y163" s="245"/>
      <c r="Z163" s="245"/>
    </row>
    <row r="164" ht="15.0" customHeight="1">
      <c r="A164" s="70" t="s">
        <v>1171</v>
      </c>
      <c r="B164" s="70" t="s">
        <v>1195</v>
      </c>
      <c r="C164" s="70" t="s">
        <v>52</v>
      </c>
      <c r="D164" s="70" t="s">
        <v>1196</v>
      </c>
      <c r="E164" s="243" t="s">
        <v>1197</v>
      </c>
      <c r="F164" s="250" t="s">
        <v>1198</v>
      </c>
      <c r="G164" s="70">
        <v>3.0</v>
      </c>
      <c r="H164" s="70">
        <v>2.0</v>
      </c>
      <c r="I164" s="70">
        <v>3.0</v>
      </c>
      <c r="J164" s="70">
        <v>20.0</v>
      </c>
      <c r="K164" s="70">
        <v>6.6</v>
      </c>
      <c r="L164" s="62" t="s">
        <v>1176</v>
      </c>
      <c r="M164" s="245"/>
      <c r="N164" s="245"/>
      <c r="O164" s="245"/>
      <c r="P164" s="245"/>
      <c r="Q164" s="245"/>
      <c r="R164" s="245"/>
      <c r="S164" s="245"/>
      <c r="T164" s="245"/>
      <c r="U164" s="245"/>
      <c r="V164" s="245"/>
      <c r="W164" s="245"/>
      <c r="X164" s="245"/>
      <c r="Y164" s="245"/>
      <c r="Z164" s="245"/>
    </row>
    <row r="165" ht="15.0" customHeight="1">
      <c r="A165" s="70" t="s">
        <v>1171</v>
      </c>
      <c r="B165" s="70" t="s">
        <v>1199</v>
      </c>
      <c r="C165" s="70" t="s">
        <v>52</v>
      </c>
      <c r="D165" s="70" t="s">
        <v>1200</v>
      </c>
      <c r="E165" s="243" t="s">
        <v>1201</v>
      </c>
      <c r="F165" s="250"/>
      <c r="G165" s="70">
        <v>3.0</v>
      </c>
      <c r="H165" s="70">
        <v>2.0</v>
      </c>
      <c r="I165" s="70">
        <v>3.0</v>
      </c>
      <c r="J165" s="70">
        <v>20.0</v>
      </c>
      <c r="K165" s="70">
        <v>6.6</v>
      </c>
      <c r="L165" s="70" t="s">
        <v>1176</v>
      </c>
      <c r="M165" s="245"/>
      <c r="N165" s="245"/>
      <c r="O165" s="245"/>
      <c r="P165" s="245"/>
      <c r="Q165" s="245"/>
      <c r="R165" s="245"/>
      <c r="S165" s="245"/>
      <c r="T165" s="245"/>
      <c r="U165" s="245"/>
      <c r="V165" s="245"/>
      <c r="W165" s="245"/>
      <c r="X165" s="245"/>
      <c r="Y165" s="245"/>
      <c r="Z165" s="245"/>
    </row>
    <row r="166" ht="15.0" customHeight="1">
      <c r="A166" s="70" t="s">
        <v>1171</v>
      </c>
      <c r="B166" s="70" t="s">
        <v>1202</v>
      </c>
      <c r="C166" s="70" t="s">
        <v>52</v>
      </c>
      <c r="D166" s="70" t="s">
        <v>1203</v>
      </c>
      <c r="E166" s="243" t="s">
        <v>1204</v>
      </c>
      <c r="F166" s="250" t="s">
        <v>1205</v>
      </c>
      <c r="G166" s="70">
        <v>3.0</v>
      </c>
      <c r="H166" s="70">
        <v>2.0</v>
      </c>
      <c r="I166" s="70">
        <v>3.0</v>
      </c>
      <c r="J166" s="70">
        <v>20.0</v>
      </c>
      <c r="K166" s="70">
        <v>6.6</v>
      </c>
      <c r="L166" s="70" t="s">
        <v>1176</v>
      </c>
      <c r="M166" s="245"/>
      <c r="N166" s="245"/>
      <c r="O166" s="245"/>
      <c r="P166" s="245"/>
      <c r="Q166" s="245"/>
      <c r="R166" s="245"/>
      <c r="S166" s="245"/>
      <c r="T166" s="245"/>
      <c r="U166" s="245"/>
      <c r="V166" s="245"/>
      <c r="W166" s="245"/>
      <c r="X166" s="245"/>
      <c r="Y166" s="245"/>
      <c r="Z166" s="245"/>
    </row>
    <row r="167" ht="15.0" customHeight="1">
      <c r="A167" s="111" t="s">
        <v>1171</v>
      </c>
      <c r="B167" s="111" t="s">
        <v>1202</v>
      </c>
      <c r="C167" s="111" t="s">
        <v>52</v>
      </c>
      <c r="D167" s="111" t="s">
        <v>1206</v>
      </c>
      <c r="E167" s="252" t="s">
        <v>1207</v>
      </c>
      <c r="F167" s="253" t="s">
        <v>1208</v>
      </c>
      <c r="G167" s="111">
        <v>3.0</v>
      </c>
      <c r="H167" s="111">
        <v>2.0</v>
      </c>
      <c r="I167" s="111">
        <v>3.0</v>
      </c>
      <c r="J167" s="111">
        <v>20.0</v>
      </c>
      <c r="K167" s="111">
        <v>6.6</v>
      </c>
      <c r="L167" s="70" t="s">
        <v>1176</v>
      </c>
      <c r="M167" s="233"/>
      <c r="N167" s="233"/>
      <c r="O167" s="233"/>
      <c r="P167" s="233"/>
      <c r="Q167" s="233"/>
      <c r="R167" s="233"/>
      <c r="S167" s="233"/>
      <c r="T167" s="233"/>
      <c r="U167" s="233"/>
      <c r="V167" s="233"/>
      <c r="W167" s="233"/>
      <c r="X167" s="233"/>
      <c r="Y167" s="233"/>
      <c r="Z167" s="233"/>
    </row>
    <row r="168" ht="15.0" customHeight="1">
      <c r="A168" s="62" t="s">
        <v>1209</v>
      </c>
      <c r="B168" s="62" t="s">
        <v>1210</v>
      </c>
      <c r="C168" s="254" t="s">
        <v>52</v>
      </c>
      <c r="D168" s="62" t="s">
        <v>1211</v>
      </c>
      <c r="E168" s="69" t="s">
        <v>1212</v>
      </c>
      <c r="F168" s="62"/>
      <c r="G168" s="62">
        <v>1.0</v>
      </c>
      <c r="H168" s="62">
        <v>1.0</v>
      </c>
      <c r="I168" s="238">
        <v>1.0</v>
      </c>
      <c r="J168" s="238">
        <v>10.0</v>
      </c>
      <c r="K168" s="238">
        <v>10.0</v>
      </c>
      <c r="L168" s="70" t="s">
        <v>1209</v>
      </c>
      <c r="M168" s="233"/>
      <c r="N168" s="233"/>
      <c r="O168" s="233"/>
      <c r="P168" s="233"/>
      <c r="Q168" s="233"/>
      <c r="R168" s="233"/>
      <c r="S168" s="233"/>
      <c r="T168" s="233"/>
      <c r="U168" s="233"/>
      <c r="V168" s="233"/>
      <c r="W168" s="233"/>
      <c r="X168" s="233"/>
      <c r="Y168" s="233"/>
      <c r="Z168" s="233"/>
    </row>
    <row r="169" ht="15.0" customHeight="1">
      <c r="A169" s="62" t="s">
        <v>1213</v>
      </c>
      <c r="B169" s="62" t="s">
        <v>1214</v>
      </c>
      <c r="C169" s="62" t="s">
        <v>52</v>
      </c>
      <c r="D169" s="62" t="s">
        <v>1215</v>
      </c>
      <c r="E169" s="62"/>
      <c r="F169" s="62" t="s">
        <v>638</v>
      </c>
      <c r="G169" s="62">
        <v>1.0</v>
      </c>
      <c r="H169" s="62">
        <v>1.0</v>
      </c>
      <c r="I169" s="62">
        <v>1.0</v>
      </c>
      <c r="J169" s="62">
        <v>10.0</v>
      </c>
      <c r="K169" s="62">
        <v>10.0</v>
      </c>
      <c r="L169" s="70" t="s">
        <v>1213</v>
      </c>
      <c r="M169" s="233"/>
      <c r="N169" s="233"/>
      <c r="O169" s="233"/>
      <c r="P169" s="233"/>
      <c r="Q169" s="233"/>
      <c r="R169" s="233"/>
      <c r="S169" s="233"/>
      <c r="T169" s="233"/>
      <c r="U169" s="233"/>
      <c r="V169" s="233"/>
      <c r="W169" s="233"/>
      <c r="X169" s="233"/>
      <c r="Y169" s="233"/>
      <c r="Z169" s="233"/>
    </row>
    <row r="170" ht="15.0" customHeight="1">
      <c r="A170" s="62" t="s">
        <v>1213</v>
      </c>
      <c r="B170" s="70" t="s">
        <v>1216</v>
      </c>
      <c r="C170" s="62" t="s">
        <v>52</v>
      </c>
      <c r="D170" s="61" t="s">
        <v>1217</v>
      </c>
      <c r="E170" s="61" t="s">
        <v>1218</v>
      </c>
      <c r="F170" s="61" t="s">
        <v>1219</v>
      </c>
      <c r="G170" s="62">
        <v>1.0</v>
      </c>
      <c r="H170" s="62">
        <v>1.0</v>
      </c>
      <c r="I170" s="62">
        <v>1.0</v>
      </c>
      <c r="J170" s="62">
        <v>20.0</v>
      </c>
      <c r="K170" s="62">
        <v>20.0</v>
      </c>
      <c r="L170" s="70" t="s">
        <v>1213</v>
      </c>
      <c r="M170" s="233"/>
      <c r="N170" s="233"/>
      <c r="O170" s="233"/>
      <c r="P170" s="233"/>
      <c r="Q170" s="233"/>
      <c r="R170" s="233"/>
      <c r="S170" s="233"/>
      <c r="T170" s="233"/>
      <c r="U170" s="233"/>
      <c r="V170" s="233"/>
      <c r="W170" s="233"/>
      <c r="X170" s="233"/>
      <c r="Y170" s="233"/>
      <c r="Z170" s="233"/>
    </row>
    <row r="171" ht="15.0" customHeight="1">
      <c r="A171" s="62" t="s">
        <v>1213</v>
      </c>
      <c r="B171" s="70" t="s">
        <v>1220</v>
      </c>
      <c r="C171" s="62" t="s">
        <v>52</v>
      </c>
      <c r="D171" s="62" t="s">
        <v>1221</v>
      </c>
      <c r="E171" s="69" t="s">
        <v>1222</v>
      </c>
      <c r="F171" s="61" t="s">
        <v>1219</v>
      </c>
      <c r="G171" s="62">
        <v>1.0</v>
      </c>
      <c r="H171" s="62">
        <v>1.0</v>
      </c>
      <c r="I171" s="62">
        <v>1.0</v>
      </c>
      <c r="J171" s="62">
        <v>20.0</v>
      </c>
      <c r="K171" s="62">
        <v>20.0</v>
      </c>
      <c r="L171" s="70" t="s">
        <v>1213</v>
      </c>
      <c r="M171" s="233"/>
      <c r="N171" s="233"/>
      <c r="O171" s="233"/>
      <c r="P171" s="233"/>
      <c r="Q171" s="233"/>
      <c r="R171" s="233"/>
      <c r="S171" s="233"/>
      <c r="T171" s="233"/>
      <c r="U171" s="233"/>
      <c r="V171" s="233"/>
      <c r="W171" s="233"/>
      <c r="X171" s="233"/>
      <c r="Y171" s="233"/>
      <c r="Z171" s="233"/>
    </row>
    <row r="172" ht="15.0" customHeight="1">
      <c r="A172" s="62" t="s">
        <v>1213</v>
      </c>
      <c r="B172" s="62" t="s">
        <v>1223</v>
      </c>
      <c r="C172" s="62" t="s">
        <v>52</v>
      </c>
      <c r="D172" s="62" t="s">
        <v>1224</v>
      </c>
      <c r="E172" s="69" t="s">
        <v>1225</v>
      </c>
      <c r="F172" s="62" t="s">
        <v>1226</v>
      </c>
      <c r="G172" s="62">
        <v>1.0</v>
      </c>
      <c r="H172" s="62">
        <v>1.0</v>
      </c>
      <c r="I172" s="62">
        <v>1.0</v>
      </c>
      <c r="J172" s="62">
        <v>20.0</v>
      </c>
      <c r="K172" s="62">
        <v>20.0</v>
      </c>
      <c r="L172" s="70" t="s">
        <v>1213</v>
      </c>
      <c r="M172" s="233"/>
      <c r="N172" s="233"/>
      <c r="O172" s="233"/>
      <c r="P172" s="233"/>
      <c r="Q172" s="233"/>
      <c r="R172" s="233"/>
      <c r="S172" s="233"/>
      <c r="T172" s="233"/>
      <c r="U172" s="233"/>
      <c r="V172" s="233"/>
      <c r="W172" s="233"/>
      <c r="X172" s="233"/>
      <c r="Y172" s="233"/>
      <c r="Z172" s="233"/>
    </row>
    <row r="173" ht="15.0" customHeight="1">
      <c r="A173" s="62" t="s">
        <v>1213</v>
      </c>
      <c r="B173" s="70" t="s">
        <v>1227</v>
      </c>
      <c r="C173" s="62" t="s">
        <v>52</v>
      </c>
      <c r="D173" s="70" t="s">
        <v>1228</v>
      </c>
      <c r="E173" s="69" t="s">
        <v>1229</v>
      </c>
      <c r="F173" s="62" t="s">
        <v>976</v>
      </c>
      <c r="G173" s="62">
        <v>1.0</v>
      </c>
      <c r="H173" s="62">
        <v>1.0</v>
      </c>
      <c r="I173" s="62">
        <v>1.0</v>
      </c>
      <c r="J173" s="62">
        <v>20.0</v>
      </c>
      <c r="K173" s="62">
        <v>20.0</v>
      </c>
      <c r="L173" s="70" t="s">
        <v>1213</v>
      </c>
      <c r="M173" s="233"/>
      <c r="N173" s="233"/>
      <c r="O173" s="233"/>
      <c r="P173" s="233"/>
      <c r="Q173" s="233"/>
      <c r="R173" s="233"/>
      <c r="S173" s="233"/>
      <c r="T173" s="233"/>
      <c r="U173" s="233"/>
      <c r="V173" s="233"/>
      <c r="W173" s="233"/>
      <c r="X173" s="233"/>
      <c r="Y173" s="233"/>
      <c r="Z173" s="233"/>
    </row>
    <row r="174" ht="15.0" customHeight="1">
      <c r="A174" s="62" t="s">
        <v>1213</v>
      </c>
      <c r="B174" s="70" t="s">
        <v>1220</v>
      </c>
      <c r="C174" s="62" t="s">
        <v>52</v>
      </c>
      <c r="D174" s="70" t="s">
        <v>1230</v>
      </c>
      <c r="E174" s="69" t="s">
        <v>1231</v>
      </c>
      <c r="F174" s="62" t="s">
        <v>976</v>
      </c>
      <c r="G174" s="62">
        <v>1.0</v>
      </c>
      <c r="H174" s="62">
        <v>1.0</v>
      </c>
      <c r="I174" s="62">
        <v>1.0</v>
      </c>
      <c r="J174" s="62">
        <v>20.0</v>
      </c>
      <c r="K174" s="62">
        <v>20.0</v>
      </c>
      <c r="L174" s="70" t="s">
        <v>1213</v>
      </c>
      <c r="M174" s="233"/>
      <c r="N174" s="233"/>
      <c r="O174" s="233"/>
      <c r="P174" s="233"/>
      <c r="Q174" s="233"/>
      <c r="R174" s="233"/>
      <c r="S174" s="233"/>
      <c r="T174" s="233"/>
      <c r="U174" s="233"/>
      <c r="V174" s="233"/>
      <c r="W174" s="233"/>
      <c r="X174" s="233"/>
      <c r="Y174" s="233"/>
      <c r="Z174" s="233"/>
    </row>
    <row r="175" ht="15.0" customHeight="1">
      <c r="A175" s="62" t="s">
        <v>1213</v>
      </c>
      <c r="B175" s="70" t="s">
        <v>1232</v>
      </c>
      <c r="C175" s="62" t="s">
        <v>52</v>
      </c>
      <c r="D175" s="70" t="s">
        <v>1233</v>
      </c>
      <c r="E175" s="69" t="s">
        <v>1234</v>
      </c>
      <c r="F175" s="62" t="s">
        <v>462</v>
      </c>
      <c r="G175" s="62">
        <v>1.0</v>
      </c>
      <c r="H175" s="62">
        <v>1.0</v>
      </c>
      <c r="I175" s="62">
        <v>1.0</v>
      </c>
      <c r="J175" s="62">
        <v>20.0</v>
      </c>
      <c r="K175" s="62">
        <v>20.0</v>
      </c>
      <c r="L175" s="70" t="s">
        <v>1213</v>
      </c>
      <c r="M175" s="233"/>
      <c r="N175" s="233"/>
      <c r="O175" s="233"/>
      <c r="P175" s="233"/>
      <c r="Q175" s="233"/>
      <c r="R175" s="233"/>
      <c r="S175" s="233"/>
      <c r="T175" s="233"/>
      <c r="U175" s="233"/>
      <c r="V175" s="233"/>
      <c r="W175" s="233"/>
      <c r="X175" s="233"/>
      <c r="Y175" s="233"/>
      <c r="Z175" s="233"/>
    </row>
    <row r="176" ht="15.0" customHeight="1">
      <c r="A176" s="62" t="s">
        <v>1213</v>
      </c>
      <c r="B176" s="70" t="s">
        <v>1235</v>
      </c>
      <c r="C176" s="62" t="s">
        <v>52</v>
      </c>
      <c r="D176" s="70" t="s">
        <v>1236</v>
      </c>
      <c r="E176" s="69" t="s">
        <v>1237</v>
      </c>
      <c r="F176" s="62" t="s">
        <v>1238</v>
      </c>
      <c r="G176" s="62">
        <v>1.0</v>
      </c>
      <c r="H176" s="62">
        <v>1.0</v>
      </c>
      <c r="I176" s="62">
        <v>1.0</v>
      </c>
      <c r="J176" s="62">
        <v>20.0</v>
      </c>
      <c r="K176" s="62">
        <v>20.0</v>
      </c>
      <c r="L176" s="70" t="s">
        <v>1213</v>
      </c>
      <c r="M176" s="233"/>
      <c r="N176" s="233"/>
      <c r="O176" s="233"/>
      <c r="P176" s="233"/>
      <c r="Q176" s="233"/>
      <c r="R176" s="233"/>
      <c r="S176" s="233"/>
      <c r="T176" s="233"/>
      <c r="U176" s="233"/>
      <c r="V176" s="233"/>
      <c r="W176" s="233"/>
      <c r="X176" s="233"/>
      <c r="Y176" s="233"/>
      <c r="Z176" s="233"/>
    </row>
    <row r="177" ht="15.0" customHeight="1">
      <c r="A177" s="62" t="s">
        <v>220</v>
      </c>
      <c r="B177" s="62" t="s">
        <v>1239</v>
      </c>
      <c r="C177" s="62" t="s">
        <v>224</v>
      </c>
      <c r="D177" s="62" t="s">
        <v>1240</v>
      </c>
      <c r="E177" s="69" t="s">
        <v>1241</v>
      </c>
      <c r="F177" s="62" t="s">
        <v>1242</v>
      </c>
      <c r="G177" s="62">
        <v>1.0</v>
      </c>
      <c r="H177" s="62">
        <v>1.0</v>
      </c>
      <c r="I177" s="238">
        <v>1.0</v>
      </c>
      <c r="J177" s="238">
        <v>20.0</v>
      </c>
      <c r="K177" s="238">
        <v>20.0</v>
      </c>
      <c r="L177" s="70" t="s">
        <v>220</v>
      </c>
      <c r="M177" s="233"/>
      <c r="N177" s="233"/>
      <c r="O177" s="233"/>
      <c r="P177" s="233"/>
      <c r="Q177" s="233"/>
      <c r="R177" s="233"/>
      <c r="S177" s="233"/>
      <c r="T177" s="233"/>
      <c r="U177" s="233"/>
      <c r="V177" s="233"/>
      <c r="W177" s="233"/>
      <c r="X177" s="233"/>
      <c r="Y177" s="233"/>
      <c r="Z177" s="233"/>
    </row>
    <row r="178" ht="15.0" customHeight="1">
      <c r="A178" s="62" t="s">
        <v>341</v>
      </c>
      <c r="B178" s="62" t="s">
        <v>1243</v>
      </c>
      <c r="C178" s="62" t="s">
        <v>52</v>
      </c>
      <c r="D178" s="62" t="s">
        <v>1244</v>
      </c>
      <c r="E178" s="69" t="s">
        <v>1245</v>
      </c>
      <c r="F178" s="62" t="s">
        <v>560</v>
      </c>
      <c r="G178" s="62">
        <v>1.0</v>
      </c>
      <c r="H178" s="62">
        <v>1.0</v>
      </c>
      <c r="I178" s="238">
        <v>1.0</v>
      </c>
      <c r="J178" s="238">
        <v>20.0</v>
      </c>
      <c r="K178" s="238">
        <v>20.0</v>
      </c>
      <c r="L178" s="70" t="s">
        <v>341</v>
      </c>
      <c r="M178" s="233"/>
      <c r="N178" s="233"/>
      <c r="O178" s="233"/>
      <c r="P178" s="233"/>
      <c r="Q178" s="233"/>
      <c r="R178" s="233"/>
      <c r="S178" s="233"/>
      <c r="T178" s="233"/>
      <c r="U178" s="233"/>
      <c r="V178" s="233"/>
      <c r="W178" s="233"/>
      <c r="X178" s="233"/>
      <c r="Y178" s="233"/>
      <c r="Z178" s="233"/>
    </row>
    <row r="179" ht="15.0" customHeight="1">
      <c r="A179" s="70" t="s">
        <v>341</v>
      </c>
      <c r="B179" s="70" t="s">
        <v>1246</v>
      </c>
      <c r="C179" s="70" t="s">
        <v>52</v>
      </c>
      <c r="D179" s="61" t="s">
        <v>1247</v>
      </c>
      <c r="E179" s="241" t="s">
        <v>1248</v>
      </c>
      <c r="F179" s="61" t="s">
        <v>560</v>
      </c>
      <c r="G179" s="239">
        <v>1.0</v>
      </c>
      <c r="H179" s="240">
        <v>1.0</v>
      </c>
      <c r="I179" s="71">
        <v>1.0</v>
      </c>
      <c r="J179" s="71">
        <v>20.0</v>
      </c>
      <c r="K179" s="71">
        <v>20.0</v>
      </c>
      <c r="L179" s="70" t="s">
        <v>341</v>
      </c>
      <c r="M179" s="233"/>
      <c r="N179" s="233"/>
      <c r="O179" s="233"/>
      <c r="P179" s="233"/>
      <c r="Q179" s="233"/>
      <c r="R179" s="233"/>
      <c r="S179" s="233"/>
      <c r="T179" s="233"/>
      <c r="U179" s="233"/>
      <c r="V179" s="233"/>
      <c r="W179" s="233"/>
      <c r="X179" s="233"/>
      <c r="Y179" s="233"/>
      <c r="Z179" s="233"/>
    </row>
    <row r="180" ht="15.0" customHeight="1">
      <c r="A180" s="70" t="s">
        <v>341</v>
      </c>
      <c r="B180" s="70" t="s">
        <v>1249</v>
      </c>
      <c r="C180" s="70" t="s">
        <v>52</v>
      </c>
      <c r="D180" s="62" t="s">
        <v>1250</v>
      </c>
      <c r="E180" s="62"/>
      <c r="F180" s="62" t="s">
        <v>1251</v>
      </c>
      <c r="G180" s="197">
        <v>1.0</v>
      </c>
      <c r="H180" s="214">
        <v>1.0</v>
      </c>
      <c r="I180" s="71">
        <v>1.0</v>
      </c>
      <c r="J180" s="71">
        <v>20.0</v>
      </c>
      <c r="K180" s="71">
        <v>20.0</v>
      </c>
      <c r="L180" s="70" t="s">
        <v>341</v>
      </c>
      <c r="M180" s="233"/>
      <c r="N180" s="233"/>
      <c r="O180" s="233"/>
      <c r="P180" s="233"/>
      <c r="Q180" s="233"/>
      <c r="R180" s="233"/>
      <c r="S180" s="233"/>
      <c r="T180" s="233"/>
      <c r="U180" s="233"/>
      <c r="V180" s="233"/>
      <c r="W180" s="233"/>
      <c r="X180" s="233"/>
      <c r="Y180" s="233"/>
      <c r="Z180" s="233"/>
    </row>
    <row r="181" ht="15.0" customHeight="1">
      <c r="A181" s="70" t="s">
        <v>341</v>
      </c>
      <c r="B181" s="70" t="s">
        <v>1252</v>
      </c>
      <c r="C181" s="70" t="s">
        <v>52</v>
      </c>
      <c r="D181" s="62" t="s">
        <v>1253</v>
      </c>
      <c r="E181" s="69" t="s">
        <v>1254</v>
      </c>
      <c r="F181" s="62" t="s">
        <v>560</v>
      </c>
      <c r="G181" s="197">
        <v>1.0</v>
      </c>
      <c r="H181" s="214">
        <v>1.0</v>
      </c>
      <c r="I181" s="71">
        <v>1.0</v>
      </c>
      <c r="J181" s="71">
        <v>20.0</v>
      </c>
      <c r="K181" s="71">
        <v>20.0</v>
      </c>
      <c r="L181" s="70" t="s">
        <v>341</v>
      </c>
      <c r="M181" s="233"/>
      <c r="N181" s="233"/>
      <c r="O181" s="233"/>
      <c r="P181" s="233"/>
      <c r="Q181" s="233"/>
      <c r="R181" s="233"/>
      <c r="S181" s="233"/>
      <c r="T181" s="233"/>
      <c r="U181" s="233"/>
      <c r="V181" s="233"/>
      <c r="W181" s="233"/>
      <c r="X181" s="233"/>
      <c r="Y181" s="233"/>
      <c r="Z181" s="233"/>
    </row>
    <row r="182" ht="15.0" customHeight="1">
      <c r="A182" s="85" t="s">
        <v>79</v>
      </c>
      <c r="B182" s="85"/>
      <c r="C182" s="85"/>
      <c r="D182" s="85"/>
      <c r="E182" s="85"/>
      <c r="F182" s="85"/>
      <c r="G182" s="85"/>
      <c r="H182" s="255"/>
      <c r="I182" s="255"/>
      <c r="J182" s="255"/>
      <c r="K182" s="256">
        <f>SUM(K15:K181)</f>
        <v>2873.8</v>
      </c>
      <c r="L182" s="255"/>
      <c r="M182" s="163"/>
      <c r="N182" s="163"/>
      <c r="O182" s="163"/>
      <c r="P182" s="163"/>
      <c r="Q182" s="163"/>
      <c r="R182" s="163"/>
      <c r="S182" s="163"/>
      <c r="T182" s="163"/>
      <c r="U182" s="163"/>
      <c r="V182" s="163"/>
      <c r="W182" s="163"/>
      <c r="X182" s="163"/>
      <c r="Y182" s="163"/>
      <c r="Z182" s="163"/>
    </row>
    <row r="183" ht="15.0" customHeight="1">
      <c r="A183" s="257" t="s">
        <v>179</v>
      </c>
      <c r="B183" s="83"/>
      <c r="C183" s="83"/>
      <c r="D183" s="83"/>
      <c r="E183" s="83"/>
      <c r="F183" s="83"/>
      <c r="G183" s="83"/>
      <c r="H183" s="83"/>
      <c r="I183" s="258"/>
      <c r="J183" s="258"/>
      <c r="K183" s="258"/>
      <c r="L183" s="258"/>
      <c r="M183" s="163"/>
      <c r="N183" s="163"/>
      <c r="O183" s="163"/>
      <c r="P183" s="163"/>
      <c r="Q183" s="163"/>
      <c r="R183" s="163"/>
      <c r="S183" s="163"/>
      <c r="T183" s="163"/>
      <c r="U183" s="163"/>
      <c r="V183" s="163"/>
      <c r="W183" s="163"/>
      <c r="X183" s="163"/>
      <c r="Y183" s="163"/>
      <c r="Z183" s="163"/>
    </row>
    <row r="184" ht="15.0" customHeight="1">
      <c r="A184" s="259"/>
      <c r="B184" s="259"/>
      <c r="C184" s="259"/>
      <c r="D184" s="259"/>
      <c r="E184" s="259"/>
      <c r="F184" s="259"/>
      <c r="G184" s="259"/>
      <c r="H184" s="260"/>
      <c r="I184" s="258"/>
      <c r="J184" s="258"/>
      <c r="K184" s="258"/>
      <c r="L184" s="258"/>
      <c r="M184" s="163"/>
      <c r="N184" s="163"/>
      <c r="O184" s="163"/>
      <c r="P184" s="163"/>
      <c r="Q184" s="163"/>
      <c r="R184" s="163"/>
      <c r="S184" s="163"/>
      <c r="T184" s="163"/>
      <c r="U184" s="163"/>
      <c r="V184" s="163"/>
      <c r="W184" s="163"/>
      <c r="X184" s="163"/>
      <c r="Y184" s="163"/>
      <c r="Z184" s="163"/>
    </row>
    <row r="185" ht="15.0" customHeight="1">
      <c r="A185" s="259"/>
      <c r="B185" s="259"/>
      <c r="C185" s="259"/>
      <c r="D185" s="259"/>
      <c r="E185" s="259"/>
      <c r="F185" s="259"/>
      <c r="G185" s="259"/>
      <c r="H185" s="260"/>
      <c r="I185" s="258"/>
      <c r="J185" s="258"/>
      <c r="K185" s="258"/>
      <c r="L185" s="258"/>
      <c r="M185" s="163"/>
      <c r="N185" s="163"/>
      <c r="O185" s="163"/>
      <c r="P185" s="163"/>
      <c r="Q185" s="163"/>
      <c r="R185" s="163"/>
      <c r="S185" s="163"/>
      <c r="T185" s="163"/>
      <c r="U185" s="163"/>
      <c r="V185" s="163"/>
      <c r="W185" s="163"/>
      <c r="X185" s="163"/>
      <c r="Y185" s="163"/>
      <c r="Z185" s="163"/>
    </row>
    <row r="186" ht="15.0" customHeight="1">
      <c r="A186" s="259"/>
      <c r="B186" s="259"/>
      <c r="C186" s="259"/>
      <c r="D186" s="259"/>
      <c r="E186" s="259"/>
      <c r="F186" s="259"/>
      <c r="G186" s="259"/>
      <c r="H186" s="260"/>
      <c r="I186" s="258"/>
      <c r="J186" s="258"/>
      <c r="K186" s="258"/>
      <c r="L186" s="258"/>
      <c r="M186" s="163"/>
      <c r="N186" s="163"/>
      <c r="O186" s="163"/>
      <c r="P186" s="163"/>
      <c r="Q186" s="163"/>
      <c r="R186" s="163"/>
      <c r="S186" s="163"/>
      <c r="T186" s="163"/>
      <c r="U186" s="163"/>
      <c r="V186" s="163"/>
      <c r="W186" s="163"/>
      <c r="X186" s="163"/>
      <c r="Y186" s="163"/>
      <c r="Z186" s="163"/>
    </row>
    <row r="187" ht="15.0" customHeight="1">
      <c r="A187" s="259"/>
      <c r="B187" s="259"/>
      <c r="C187" s="259"/>
      <c r="D187" s="259"/>
      <c r="E187" s="259"/>
      <c r="F187" s="259"/>
      <c r="G187" s="259"/>
      <c r="H187" s="260"/>
      <c r="I187" s="258"/>
      <c r="J187" s="258"/>
      <c r="K187" s="258"/>
      <c r="L187" s="258"/>
      <c r="M187" s="163"/>
      <c r="N187" s="163"/>
      <c r="O187" s="163"/>
      <c r="P187" s="163"/>
      <c r="Q187" s="163"/>
      <c r="R187" s="163"/>
      <c r="S187" s="163"/>
      <c r="T187" s="163"/>
      <c r="U187" s="163"/>
      <c r="V187" s="163"/>
      <c r="W187" s="163"/>
      <c r="X187" s="163"/>
      <c r="Y187" s="163"/>
      <c r="Z187" s="163"/>
    </row>
    <row r="188" ht="15.0" customHeight="1">
      <c r="A188" s="259"/>
      <c r="B188" s="259"/>
      <c r="C188" s="259"/>
      <c r="D188" s="259"/>
      <c r="E188" s="259"/>
      <c r="F188" s="259"/>
      <c r="G188" s="259"/>
      <c r="H188" s="260"/>
      <c r="I188" s="258"/>
      <c r="J188" s="258"/>
      <c r="K188" s="258"/>
      <c r="L188" s="258"/>
      <c r="M188" s="163"/>
      <c r="N188" s="163"/>
      <c r="O188" s="163"/>
      <c r="P188" s="163"/>
      <c r="Q188" s="163"/>
      <c r="R188" s="163"/>
      <c r="S188" s="163"/>
      <c r="T188" s="163"/>
      <c r="U188" s="163"/>
      <c r="V188" s="163"/>
      <c r="W188" s="163"/>
      <c r="X188" s="163"/>
      <c r="Y188" s="163"/>
      <c r="Z188" s="163"/>
    </row>
    <row r="189" ht="15.0" customHeight="1">
      <c r="A189" s="259"/>
      <c r="B189" s="259"/>
      <c r="C189" s="259"/>
      <c r="D189" s="259"/>
      <c r="E189" s="259"/>
      <c r="F189" s="259"/>
      <c r="G189" s="259"/>
      <c r="H189" s="260"/>
      <c r="I189" s="258"/>
      <c r="J189" s="258"/>
      <c r="K189" s="258"/>
      <c r="L189" s="258"/>
      <c r="M189" s="163"/>
      <c r="N189" s="163"/>
      <c r="O189" s="163"/>
      <c r="P189" s="163"/>
      <c r="Q189" s="163"/>
      <c r="R189" s="163"/>
      <c r="S189" s="163"/>
      <c r="T189" s="163"/>
      <c r="U189" s="163"/>
      <c r="V189" s="163"/>
      <c r="W189" s="163"/>
      <c r="X189" s="163"/>
      <c r="Y189" s="163"/>
      <c r="Z189" s="163"/>
    </row>
    <row r="190" ht="15.0" customHeight="1">
      <c r="A190" s="259"/>
      <c r="B190" s="259"/>
      <c r="C190" s="259"/>
      <c r="D190" s="259"/>
      <c r="E190" s="259"/>
      <c r="F190" s="259"/>
      <c r="G190" s="259"/>
      <c r="H190" s="260"/>
      <c r="I190" s="258"/>
      <c r="J190" s="258"/>
      <c r="K190" s="258"/>
      <c r="L190" s="258"/>
      <c r="M190" s="163"/>
      <c r="N190" s="163"/>
      <c r="O190" s="163"/>
      <c r="P190" s="163"/>
      <c r="Q190" s="163"/>
      <c r="R190" s="163"/>
      <c r="S190" s="163"/>
      <c r="T190" s="163"/>
      <c r="U190" s="163"/>
      <c r="V190" s="163"/>
      <c r="W190" s="163"/>
      <c r="X190" s="163"/>
      <c r="Y190" s="163"/>
      <c r="Z190" s="163"/>
    </row>
    <row r="191" ht="15.0" customHeight="1">
      <c r="A191" s="261"/>
      <c r="B191" s="261"/>
      <c r="C191" s="261"/>
      <c r="D191" s="261"/>
      <c r="E191" s="261"/>
      <c r="F191" s="261"/>
      <c r="G191" s="261"/>
      <c r="H191" s="262"/>
      <c r="I191" s="163"/>
      <c r="J191" s="163"/>
      <c r="K191" s="163"/>
      <c r="L191" s="163"/>
      <c r="M191" s="163"/>
      <c r="N191" s="163"/>
      <c r="O191" s="163"/>
      <c r="P191" s="163"/>
      <c r="Q191" s="163"/>
      <c r="R191" s="163"/>
      <c r="S191" s="163"/>
      <c r="T191" s="163"/>
      <c r="U191" s="163"/>
      <c r="V191" s="163"/>
      <c r="W191" s="163"/>
      <c r="X191" s="163"/>
      <c r="Y191" s="163"/>
      <c r="Z191" s="163"/>
    </row>
    <row r="192" ht="15.0" customHeight="1">
      <c r="A192" s="261"/>
      <c r="B192" s="261"/>
      <c r="C192" s="261"/>
      <c r="D192" s="261"/>
      <c r="E192" s="261"/>
      <c r="F192" s="261"/>
      <c r="G192" s="261"/>
      <c r="H192" s="262"/>
      <c r="I192" s="163"/>
      <c r="J192" s="163"/>
      <c r="K192" s="163"/>
      <c r="L192" s="163"/>
      <c r="M192" s="163"/>
      <c r="N192" s="163"/>
      <c r="O192" s="163"/>
      <c r="P192" s="163"/>
      <c r="Q192" s="163"/>
      <c r="R192" s="163"/>
      <c r="S192" s="163"/>
      <c r="T192" s="163"/>
      <c r="U192" s="163"/>
      <c r="V192" s="163"/>
      <c r="W192" s="163"/>
      <c r="X192" s="163"/>
      <c r="Y192" s="163"/>
      <c r="Z192" s="163"/>
    </row>
    <row r="193" ht="15.0" customHeight="1">
      <c r="A193" s="261"/>
      <c r="B193" s="261"/>
      <c r="C193" s="261"/>
      <c r="D193" s="261"/>
      <c r="E193" s="261"/>
      <c r="F193" s="261"/>
      <c r="G193" s="261"/>
      <c r="H193" s="262"/>
      <c r="I193" s="163"/>
      <c r="J193" s="163"/>
      <c r="K193" s="163"/>
      <c r="L193" s="163"/>
      <c r="M193" s="163"/>
      <c r="N193" s="163"/>
      <c r="O193" s="163"/>
      <c r="P193" s="163"/>
      <c r="Q193" s="163"/>
      <c r="R193" s="163"/>
      <c r="S193" s="163"/>
      <c r="T193" s="163"/>
      <c r="U193" s="163"/>
      <c r="V193" s="163"/>
      <c r="W193" s="163"/>
      <c r="X193" s="163"/>
      <c r="Y193" s="163"/>
      <c r="Z193" s="163"/>
    </row>
    <row r="194" ht="15.0" customHeight="1">
      <c r="A194" s="261"/>
      <c r="B194" s="261"/>
      <c r="C194" s="261"/>
      <c r="D194" s="261"/>
      <c r="E194" s="261"/>
      <c r="F194" s="261"/>
      <c r="G194" s="261"/>
      <c r="H194" s="262"/>
      <c r="I194" s="163"/>
      <c r="J194" s="163"/>
      <c r="K194" s="163"/>
      <c r="L194" s="163"/>
      <c r="M194" s="163"/>
      <c r="N194" s="163"/>
      <c r="O194" s="163"/>
      <c r="P194" s="163"/>
      <c r="Q194" s="163"/>
      <c r="R194" s="163"/>
      <c r="S194" s="163"/>
      <c r="T194" s="163"/>
      <c r="U194" s="163"/>
      <c r="V194" s="163"/>
      <c r="W194" s="163"/>
      <c r="X194" s="163"/>
      <c r="Y194" s="163"/>
      <c r="Z194" s="163"/>
    </row>
    <row r="195" ht="15.0" customHeight="1">
      <c r="A195" s="261"/>
      <c r="B195" s="261"/>
      <c r="C195" s="261"/>
      <c r="D195" s="261"/>
      <c r="E195" s="261"/>
      <c r="F195" s="261"/>
      <c r="G195" s="261"/>
      <c r="H195" s="262"/>
      <c r="I195" s="163"/>
      <c r="J195" s="163"/>
      <c r="K195" s="163"/>
      <c r="L195" s="163"/>
      <c r="M195" s="163"/>
      <c r="N195" s="163"/>
      <c r="O195" s="163"/>
      <c r="P195" s="163"/>
      <c r="Q195" s="163"/>
      <c r="R195" s="163"/>
      <c r="S195" s="163"/>
      <c r="T195" s="163"/>
      <c r="U195" s="163"/>
      <c r="V195" s="163"/>
      <c r="W195" s="163"/>
      <c r="X195" s="163"/>
      <c r="Y195" s="163"/>
      <c r="Z195" s="163"/>
    </row>
    <row r="196" ht="15.0" customHeight="1">
      <c r="A196" s="261"/>
      <c r="B196" s="261"/>
      <c r="C196" s="261"/>
      <c r="D196" s="261"/>
      <c r="E196" s="261"/>
      <c r="F196" s="261"/>
      <c r="G196" s="261"/>
      <c r="H196" s="262"/>
      <c r="I196" s="163"/>
      <c r="J196" s="163"/>
      <c r="K196" s="163"/>
      <c r="L196" s="163"/>
      <c r="M196" s="163"/>
      <c r="N196" s="163"/>
      <c r="O196" s="163"/>
      <c r="P196" s="163"/>
      <c r="Q196" s="163"/>
      <c r="R196" s="163"/>
      <c r="S196" s="163"/>
      <c r="T196" s="163"/>
      <c r="U196" s="163"/>
      <c r="V196" s="163"/>
      <c r="W196" s="163"/>
      <c r="X196" s="163"/>
      <c r="Y196" s="163"/>
      <c r="Z196" s="163"/>
    </row>
    <row r="197" ht="15.0" customHeight="1">
      <c r="A197" s="261"/>
      <c r="B197" s="261"/>
      <c r="C197" s="261"/>
      <c r="D197" s="261"/>
      <c r="E197" s="261"/>
      <c r="F197" s="261"/>
      <c r="G197" s="261"/>
      <c r="H197" s="262"/>
      <c r="I197" s="163"/>
      <c r="J197" s="163"/>
      <c r="K197" s="163"/>
      <c r="L197" s="163"/>
      <c r="M197" s="163"/>
      <c r="N197" s="163"/>
      <c r="O197" s="163"/>
      <c r="P197" s="163"/>
      <c r="Q197" s="163"/>
      <c r="R197" s="163"/>
      <c r="S197" s="163"/>
      <c r="T197" s="163"/>
      <c r="U197" s="163"/>
      <c r="V197" s="163"/>
      <c r="W197" s="163"/>
      <c r="X197" s="163"/>
      <c r="Y197" s="163"/>
      <c r="Z197" s="163"/>
    </row>
    <row r="198" ht="15.0" customHeight="1">
      <c r="A198" s="261"/>
      <c r="B198" s="261"/>
      <c r="C198" s="261"/>
      <c r="D198" s="261"/>
      <c r="E198" s="261"/>
      <c r="F198" s="261"/>
      <c r="G198" s="261"/>
      <c r="H198" s="262"/>
      <c r="I198" s="163"/>
      <c r="J198" s="163"/>
      <c r="K198" s="163"/>
      <c r="L198" s="163"/>
      <c r="M198" s="163"/>
      <c r="N198" s="163"/>
      <c r="O198" s="163"/>
      <c r="P198" s="163"/>
      <c r="Q198" s="163"/>
      <c r="R198" s="163"/>
      <c r="S198" s="163"/>
      <c r="T198" s="163"/>
      <c r="U198" s="163"/>
      <c r="V198" s="163"/>
      <c r="W198" s="163"/>
      <c r="X198" s="163"/>
      <c r="Y198" s="163"/>
      <c r="Z198" s="163"/>
    </row>
    <row r="199" ht="15.0" customHeight="1">
      <c r="A199" s="261"/>
      <c r="B199" s="261"/>
      <c r="C199" s="261"/>
      <c r="D199" s="261"/>
      <c r="E199" s="261"/>
      <c r="F199" s="261"/>
      <c r="G199" s="261"/>
      <c r="H199" s="262"/>
      <c r="I199" s="163"/>
      <c r="J199" s="163"/>
      <c r="K199" s="163"/>
      <c r="L199" s="163"/>
      <c r="M199" s="163"/>
      <c r="N199" s="163"/>
      <c r="O199" s="163"/>
      <c r="P199" s="163"/>
      <c r="Q199" s="163"/>
      <c r="R199" s="163"/>
      <c r="S199" s="163"/>
      <c r="T199" s="163"/>
      <c r="U199" s="163"/>
      <c r="V199" s="163"/>
      <c r="W199" s="163"/>
      <c r="X199" s="163"/>
      <c r="Y199" s="163"/>
      <c r="Z199" s="163"/>
    </row>
    <row r="200" ht="15.0" customHeight="1">
      <c r="A200" s="261"/>
      <c r="B200" s="261"/>
      <c r="C200" s="261"/>
      <c r="D200" s="261"/>
      <c r="E200" s="261"/>
      <c r="F200" s="261"/>
      <c r="G200" s="261"/>
      <c r="H200" s="262"/>
      <c r="I200" s="163"/>
      <c r="J200" s="163"/>
      <c r="K200" s="163"/>
      <c r="L200" s="163"/>
      <c r="M200" s="163"/>
      <c r="N200" s="163"/>
      <c r="O200" s="163"/>
      <c r="P200" s="163"/>
      <c r="Q200" s="163"/>
      <c r="R200" s="163"/>
      <c r="S200" s="163"/>
      <c r="T200" s="163"/>
      <c r="U200" s="163"/>
      <c r="V200" s="163"/>
      <c r="W200" s="163"/>
      <c r="X200" s="163"/>
      <c r="Y200" s="163"/>
      <c r="Z200" s="163"/>
    </row>
    <row r="201" ht="15.0" customHeight="1">
      <c r="A201" s="261"/>
      <c r="B201" s="261"/>
      <c r="C201" s="261"/>
      <c r="D201" s="261"/>
      <c r="E201" s="261"/>
      <c r="F201" s="261"/>
      <c r="G201" s="261"/>
      <c r="H201" s="262"/>
      <c r="I201" s="163"/>
      <c r="J201" s="163"/>
      <c r="K201" s="163"/>
      <c r="L201" s="163"/>
      <c r="M201" s="163"/>
      <c r="N201" s="163"/>
      <c r="O201" s="163"/>
      <c r="P201" s="163"/>
      <c r="Q201" s="163"/>
      <c r="R201" s="163"/>
      <c r="S201" s="163"/>
      <c r="T201" s="163"/>
      <c r="U201" s="163"/>
      <c r="V201" s="163"/>
      <c r="W201" s="163"/>
      <c r="X201" s="163"/>
      <c r="Y201" s="163"/>
      <c r="Z201" s="163"/>
    </row>
    <row r="202" ht="15.0" customHeight="1">
      <c r="A202" s="261"/>
      <c r="B202" s="261"/>
      <c r="C202" s="261"/>
      <c r="D202" s="261"/>
      <c r="E202" s="261"/>
      <c r="F202" s="261"/>
      <c r="G202" s="261"/>
      <c r="H202" s="262"/>
      <c r="I202" s="163"/>
      <c r="J202" s="163"/>
      <c r="K202" s="163"/>
      <c r="L202" s="163"/>
      <c r="M202" s="163"/>
      <c r="N202" s="163"/>
      <c r="O202" s="163"/>
      <c r="P202" s="163"/>
      <c r="Q202" s="163"/>
      <c r="R202" s="163"/>
      <c r="S202" s="163"/>
      <c r="T202" s="163"/>
      <c r="U202" s="163"/>
      <c r="V202" s="163"/>
      <c r="W202" s="163"/>
      <c r="X202" s="163"/>
      <c r="Y202" s="163"/>
      <c r="Z202" s="163"/>
    </row>
    <row r="203" ht="15.0" customHeight="1">
      <c r="A203" s="261"/>
      <c r="B203" s="261"/>
      <c r="C203" s="261"/>
      <c r="D203" s="261"/>
      <c r="E203" s="261"/>
      <c r="F203" s="261"/>
      <c r="G203" s="261"/>
      <c r="H203" s="262"/>
      <c r="I203" s="163"/>
      <c r="J203" s="163"/>
      <c r="K203" s="163"/>
      <c r="L203" s="163"/>
      <c r="M203" s="163"/>
      <c r="N203" s="163"/>
      <c r="O203" s="163"/>
      <c r="P203" s="163"/>
      <c r="Q203" s="163"/>
      <c r="R203" s="163"/>
      <c r="S203" s="163"/>
      <c r="T203" s="163"/>
      <c r="U203" s="163"/>
      <c r="V203" s="163"/>
      <c r="W203" s="163"/>
      <c r="X203" s="163"/>
      <c r="Y203" s="163"/>
      <c r="Z203" s="163"/>
    </row>
    <row r="204" ht="15.0" customHeight="1">
      <c r="A204" s="261"/>
      <c r="B204" s="261"/>
      <c r="C204" s="261"/>
      <c r="D204" s="261"/>
      <c r="E204" s="261"/>
      <c r="F204" s="261"/>
      <c r="G204" s="261"/>
      <c r="H204" s="262"/>
      <c r="I204" s="163"/>
      <c r="J204" s="163"/>
      <c r="K204" s="163"/>
      <c r="L204" s="163"/>
      <c r="M204" s="163"/>
      <c r="N204" s="163"/>
      <c r="O204" s="163"/>
      <c r="P204" s="163"/>
      <c r="Q204" s="163"/>
      <c r="R204" s="163"/>
      <c r="S204" s="163"/>
      <c r="T204" s="163"/>
      <c r="U204" s="163"/>
      <c r="V204" s="163"/>
      <c r="W204" s="163"/>
      <c r="X204" s="163"/>
      <c r="Y204" s="163"/>
      <c r="Z204" s="163"/>
    </row>
    <row r="205" ht="15.0" customHeight="1">
      <c r="A205" s="261"/>
      <c r="B205" s="261"/>
      <c r="C205" s="261"/>
      <c r="D205" s="261"/>
      <c r="E205" s="261"/>
      <c r="F205" s="261"/>
      <c r="G205" s="261"/>
      <c r="H205" s="262"/>
      <c r="I205" s="163"/>
      <c r="J205" s="163"/>
      <c r="K205" s="163"/>
      <c r="L205" s="163"/>
      <c r="M205" s="163"/>
      <c r="N205" s="163"/>
      <c r="O205" s="163"/>
      <c r="P205" s="163"/>
      <c r="Q205" s="163"/>
      <c r="R205" s="163"/>
      <c r="S205" s="163"/>
      <c r="T205" s="163"/>
      <c r="U205" s="163"/>
      <c r="V205" s="163"/>
      <c r="W205" s="163"/>
      <c r="X205" s="163"/>
      <c r="Y205" s="163"/>
      <c r="Z205" s="163"/>
    </row>
    <row r="206" ht="15.0" customHeight="1">
      <c r="A206" s="261"/>
      <c r="B206" s="261"/>
      <c r="C206" s="261"/>
      <c r="D206" s="261"/>
      <c r="E206" s="261"/>
      <c r="F206" s="261"/>
      <c r="G206" s="261"/>
      <c r="H206" s="262"/>
      <c r="I206" s="163"/>
      <c r="J206" s="163"/>
      <c r="K206" s="163"/>
      <c r="L206" s="163"/>
      <c r="M206" s="163"/>
      <c r="N206" s="163"/>
      <c r="O206" s="163"/>
      <c r="P206" s="163"/>
      <c r="Q206" s="163"/>
      <c r="R206" s="163"/>
      <c r="S206" s="163"/>
      <c r="T206" s="163"/>
      <c r="U206" s="163"/>
      <c r="V206" s="163"/>
      <c r="W206" s="163"/>
      <c r="X206" s="163"/>
      <c r="Y206" s="163"/>
      <c r="Z206" s="163"/>
    </row>
    <row r="207" ht="15.0" customHeight="1">
      <c r="A207" s="261"/>
      <c r="B207" s="261"/>
      <c r="C207" s="261"/>
      <c r="D207" s="261"/>
      <c r="E207" s="261"/>
      <c r="F207" s="261"/>
      <c r="G207" s="261"/>
      <c r="H207" s="262"/>
      <c r="I207" s="163"/>
      <c r="J207" s="163"/>
      <c r="K207" s="163"/>
      <c r="L207" s="163"/>
      <c r="M207" s="163"/>
      <c r="N207" s="163"/>
      <c r="O207" s="163"/>
      <c r="P207" s="163"/>
      <c r="Q207" s="163"/>
      <c r="R207" s="163"/>
      <c r="S207" s="163"/>
      <c r="T207" s="163"/>
      <c r="U207" s="163"/>
      <c r="V207" s="163"/>
      <c r="W207" s="163"/>
      <c r="X207" s="163"/>
      <c r="Y207" s="163"/>
      <c r="Z207" s="163"/>
    </row>
    <row r="208" ht="15.0" customHeight="1">
      <c r="A208" s="261"/>
      <c r="B208" s="261"/>
      <c r="C208" s="261"/>
      <c r="D208" s="261"/>
      <c r="E208" s="261"/>
      <c r="F208" s="261"/>
      <c r="G208" s="261"/>
      <c r="H208" s="262"/>
      <c r="I208" s="163"/>
      <c r="J208" s="163"/>
      <c r="K208" s="163"/>
      <c r="L208" s="163"/>
      <c r="M208" s="163"/>
      <c r="N208" s="163"/>
      <c r="O208" s="163"/>
      <c r="P208" s="163"/>
      <c r="Q208" s="163"/>
      <c r="R208" s="163"/>
      <c r="S208" s="163"/>
      <c r="T208" s="163"/>
      <c r="U208" s="163"/>
      <c r="V208" s="163"/>
      <c r="W208" s="163"/>
      <c r="X208" s="163"/>
      <c r="Y208" s="163"/>
      <c r="Z208" s="163"/>
    </row>
    <row r="209" ht="15.0" customHeight="1">
      <c r="A209" s="261"/>
      <c r="B209" s="261"/>
      <c r="C209" s="261"/>
      <c r="D209" s="261"/>
      <c r="E209" s="261"/>
      <c r="F209" s="261"/>
      <c r="G209" s="261"/>
      <c r="H209" s="262"/>
      <c r="I209" s="163"/>
      <c r="J209" s="163"/>
      <c r="K209" s="163"/>
      <c r="L209" s="163"/>
      <c r="M209" s="163"/>
      <c r="N209" s="163"/>
      <c r="O209" s="163"/>
      <c r="P209" s="163"/>
      <c r="Q209" s="163"/>
      <c r="R209" s="163"/>
      <c r="S209" s="163"/>
      <c r="T209" s="163"/>
      <c r="U209" s="163"/>
      <c r="V209" s="163"/>
      <c r="W209" s="163"/>
      <c r="X209" s="163"/>
      <c r="Y209" s="163"/>
      <c r="Z209" s="163"/>
    </row>
    <row r="210" ht="15.0" customHeight="1">
      <c r="A210" s="261"/>
      <c r="B210" s="261"/>
      <c r="C210" s="261"/>
      <c r="D210" s="261"/>
      <c r="E210" s="261"/>
      <c r="F210" s="261"/>
      <c r="G210" s="261"/>
      <c r="H210" s="262"/>
      <c r="I210" s="163"/>
      <c r="J210" s="163"/>
      <c r="K210" s="163"/>
      <c r="L210" s="163"/>
      <c r="M210" s="163"/>
      <c r="N210" s="163"/>
      <c r="O210" s="163"/>
      <c r="P210" s="163"/>
      <c r="Q210" s="163"/>
      <c r="R210" s="163"/>
      <c r="S210" s="163"/>
      <c r="T210" s="163"/>
      <c r="U210" s="163"/>
      <c r="V210" s="163"/>
      <c r="W210" s="163"/>
      <c r="X210" s="163"/>
      <c r="Y210" s="163"/>
      <c r="Z210" s="163"/>
    </row>
    <row r="211" ht="15.0" customHeight="1">
      <c r="A211" s="261"/>
      <c r="B211" s="261"/>
      <c r="C211" s="261"/>
      <c r="D211" s="261"/>
      <c r="E211" s="261"/>
      <c r="F211" s="261"/>
      <c r="G211" s="261"/>
      <c r="H211" s="262"/>
      <c r="I211" s="163"/>
      <c r="J211" s="163"/>
      <c r="K211" s="163"/>
      <c r="L211" s="163"/>
      <c r="M211" s="163"/>
      <c r="N211" s="163"/>
      <c r="O211" s="163"/>
      <c r="P211" s="163"/>
      <c r="Q211" s="163"/>
      <c r="R211" s="163"/>
      <c r="S211" s="163"/>
      <c r="T211" s="163"/>
      <c r="U211" s="163"/>
      <c r="V211" s="163"/>
      <c r="W211" s="163"/>
      <c r="X211" s="163"/>
      <c r="Y211" s="163"/>
      <c r="Z211" s="163"/>
    </row>
    <row r="212" ht="15.0" customHeight="1">
      <c r="A212" s="261"/>
      <c r="B212" s="261"/>
      <c r="C212" s="261"/>
      <c r="D212" s="261"/>
      <c r="E212" s="261"/>
      <c r="F212" s="261"/>
      <c r="G212" s="261"/>
      <c r="H212" s="262"/>
      <c r="I212" s="163"/>
      <c r="J212" s="163"/>
      <c r="K212" s="163"/>
      <c r="L212" s="163"/>
      <c r="M212" s="163"/>
      <c r="N212" s="163"/>
      <c r="O212" s="163"/>
      <c r="P212" s="163"/>
      <c r="Q212" s="163"/>
      <c r="R212" s="163"/>
      <c r="S212" s="163"/>
      <c r="T212" s="163"/>
      <c r="U212" s="163"/>
      <c r="V212" s="163"/>
      <c r="W212" s="163"/>
      <c r="X212" s="163"/>
      <c r="Y212" s="163"/>
      <c r="Z212" s="163"/>
    </row>
    <row r="213" ht="15.0" customHeight="1">
      <c r="A213" s="261"/>
      <c r="B213" s="261"/>
      <c r="C213" s="261"/>
      <c r="D213" s="261"/>
      <c r="E213" s="261"/>
      <c r="F213" s="261"/>
      <c r="G213" s="261"/>
      <c r="H213" s="262"/>
      <c r="I213" s="163"/>
      <c r="J213" s="163"/>
      <c r="K213" s="163"/>
      <c r="L213" s="163"/>
      <c r="M213" s="163"/>
      <c r="N213" s="163"/>
      <c r="O213" s="163"/>
      <c r="P213" s="163"/>
      <c r="Q213" s="163"/>
      <c r="R213" s="163"/>
      <c r="S213" s="163"/>
      <c r="T213" s="163"/>
      <c r="U213" s="163"/>
      <c r="V213" s="163"/>
      <c r="W213" s="163"/>
      <c r="X213" s="163"/>
      <c r="Y213" s="163"/>
      <c r="Z213" s="163"/>
    </row>
    <row r="214" ht="15.0" customHeight="1">
      <c r="A214" s="261"/>
      <c r="B214" s="261"/>
      <c r="C214" s="261"/>
      <c r="D214" s="261"/>
      <c r="E214" s="261"/>
      <c r="F214" s="261"/>
      <c r="G214" s="261"/>
      <c r="H214" s="262"/>
      <c r="I214" s="163"/>
      <c r="J214" s="163"/>
      <c r="K214" s="163"/>
      <c r="L214" s="163"/>
      <c r="M214" s="163"/>
      <c r="N214" s="163"/>
      <c r="O214" s="163"/>
      <c r="P214" s="163"/>
      <c r="Q214" s="163"/>
      <c r="R214" s="163"/>
      <c r="S214" s="163"/>
      <c r="T214" s="163"/>
      <c r="U214" s="163"/>
      <c r="V214" s="163"/>
      <c r="W214" s="163"/>
      <c r="X214" s="163"/>
      <c r="Y214" s="163"/>
      <c r="Z214" s="163"/>
    </row>
    <row r="215" ht="15.0" customHeight="1">
      <c r="A215" s="261"/>
      <c r="B215" s="261"/>
      <c r="C215" s="261"/>
      <c r="D215" s="261"/>
      <c r="E215" s="261"/>
      <c r="F215" s="261"/>
      <c r="G215" s="261"/>
      <c r="H215" s="262"/>
      <c r="I215" s="163"/>
      <c r="J215" s="163"/>
      <c r="K215" s="163"/>
      <c r="L215" s="163"/>
      <c r="M215" s="163"/>
      <c r="N215" s="163"/>
      <c r="O215" s="163"/>
      <c r="P215" s="163"/>
      <c r="Q215" s="163"/>
      <c r="R215" s="163"/>
      <c r="S215" s="163"/>
      <c r="T215" s="163"/>
      <c r="U215" s="163"/>
      <c r="V215" s="163"/>
      <c r="W215" s="163"/>
      <c r="X215" s="163"/>
      <c r="Y215" s="163"/>
      <c r="Z215" s="163"/>
    </row>
    <row r="216" ht="15.0" customHeight="1">
      <c r="A216" s="261"/>
      <c r="B216" s="261"/>
      <c r="C216" s="261"/>
      <c r="D216" s="261"/>
      <c r="E216" s="261"/>
      <c r="F216" s="261"/>
      <c r="G216" s="261"/>
      <c r="H216" s="262"/>
      <c r="I216" s="163"/>
      <c r="J216" s="163"/>
      <c r="K216" s="163"/>
      <c r="L216" s="163"/>
      <c r="M216" s="163"/>
      <c r="N216" s="163"/>
      <c r="O216" s="163"/>
      <c r="P216" s="163"/>
      <c r="Q216" s="163"/>
      <c r="R216" s="163"/>
      <c r="S216" s="163"/>
      <c r="T216" s="163"/>
      <c r="U216" s="163"/>
      <c r="V216" s="163"/>
      <c r="W216" s="163"/>
      <c r="X216" s="163"/>
      <c r="Y216" s="163"/>
      <c r="Z216" s="163"/>
    </row>
    <row r="217" ht="15.0" customHeight="1">
      <c r="A217" s="261"/>
      <c r="B217" s="261"/>
      <c r="C217" s="261"/>
      <c r="D217" s="261"/>
      <c r="E217" s="261"/>
      <c r="F217" s="261"/>
      <c r="G217" s="261"/>
      <c r="H217" s="262"/>
      <c r="I217" s="163"/>
      <c r="J217" s="163"/>
      <c r="K217" s="163"/>
      <c r="L217" s="163"/>
      <c r="M217" s="163"/>
      <c r="N217" s="163"/>
      <c r="O217" s="163"/>
      <c r="P217" s="163"/>
      <c r="Q217" s="163"/>
      <c r="R217" s="163"/>
      <c r="S217" s="163"/>
      <c r="T217" s="163"/>
      <c r="U217" s="163"/>
      <c r="V217" s="163"/>
      <c r="W217" s="163"/>
      <c r="X217" s="163"/>
      <c r="Y217" s="163"/>
      <c r="Z217" s="163"/>
    </row>
    <row r="218" ht="15.0" customHeight="1">
      <c r="A218" s="261"/>
      <c r="B218" s="261"/>
      <c r="C218" s="261"/>
      <c r="D218" s="261"/>
      <c r="E218" s="261"/>
      <c r="F218" s="261"/>
      <c r="G218" s="261"/>
      <c r="H218" s="262"/>
      <c r="I218" s="163"/>
      <c r="J218" s="163"/>
      <c r="K218" s="163"/>
      <c r="L218" s="163"/>
      <c r="M218" s="163"/>
      <c r="N218" s="163"/>
      <c r="O218" s="163"/>
      <c r="P218" s="163"/>
      <c r="Q218" s="163"/>
      <c r="R218" s="163"/>
      <c r="S218" s="163"/>
      <c r="T218" s="163"/>
      <c r="U218" s="163"/>
      <c r="V218" s="163"/>
      <c r="W218" s="163"/>
      <c r="X218" s="163"/>
      <c r="Y218" s="163"/>
      <c r="Z218" s="163"/>
    </row>
    <row r="219" ht="15.0" customHeight="1">
      <c r="A219" s="261"/>
      <c r="B219" s="261"/>
      <c r="C219" s="261"/>
      <c r="D219" s="261"/>
      <c r="E219" s="261"/>
      <c r="F219" s="261"/>
      <c r="G219" s="261"/>
      <c r="H219" s="262"/>
      <c r="I219" s="163"/>
      <c r="J219" s="163"/>
      <c r="K219" s="163"/>
      <c r="L219" s="163"/>
      <c r="M219" s="163"/>
      <c r="N219" s="163"/>
      <c r="O219" s="163"/>
      <c r="P219" s="163"/>
      <c r="Q219" s="163"/>
      <c r="R219" s="163"/>
      <c r="S219" s="163"/>
      <c r="T219" s="163"/>
      <c r="U219" s="163"/>
      <c r="V219" s="163"/>
      <c r="W219" s="163"/>
      <c r="X219" s="163"/>
      <c r="Y219" s="163"/>
      <c r="Z219" s="163"/>
    </row>
    <row r="220" ht="15.0" customHeight="1">
      <c r="A220" s="261"/>
      <c r="B220" s="261"/>
      <c r="C220" s="261"/>
      <c r="D220" s="261"/>
      <c r="E220" s="261"/>
      <c r="F220" s="261"/>
      <c r="G220" s="261"/>
      <c r="H220" s="262"/>
      <c r="I220" s="163"/>
      <c r="J220" s="163"/>
      <c r="K220" s="163"/>
      <c r="L220" s="163"/>
      <c r="M220" s="163"/>
      <c r="N220" s="163"/>
      <c r="O220" s="163"/>
      <c r="P220" s="163"/>
      <c r="Q220" s="163"/>
      <c r="R220" s="163"/>
      <c r="S220" s="163"/>
      <c r="T220" s="163"/>
      <c r="U220" s="163"/>
      <c r="V220" s="163"/>
      <c r="W220" s="163"/>
      <c r="X220" s="163"/>
      <c r="Y220" s="163"/>
      <c r="Z220" s="163"/>
    </row>
    <row r="221" ht="15.0" customHeight="1">
      <c r="A221" s="261"/>
      <c r="B221" s="261"/>
      <c r="C221" s="261"/>
      <c r="D221" s="261"/>
      <c r="E221" s="261"/>
      <c r="F221" s="261"/>
      <c r="G221" s="261"/>
      <c r="H221" s="262"/>
      <c r="I221" s="163"/>
      <c r="J221" s="163"/>
      <c r="K221" s="163"/>
      <c r="L221" s="163"/>
      <c r="M221" s="163"/>
      <c r="N221" s="163"/>
      <c r="O221" s="163"/>
      <c r="P221" s="163"/>
      <c r="Q221" s="163"/>
      <c r="R221" s="163"/>
      <c r="S221" s="163"/>
      <c r="T221" s="163"/>
      <c r="U221" s="163"/>
      <c r="V221" s="163"/>
      <c r="W221" s="163"/>
      <c r="X221" s="163"/>
      <c r="Y221" s="163"/>
      <c r="Z221" s="163"/>
    </row>
    <row r="222" ht="15.0" customHeight="1">
      <c r="A222" s="261"/>
      <c r="B222" s="261"/>
      <c r="C222" s="261"/>
      <c r="D222" s="261"/>
      <c r="E222" s="261"/>
      <c r="F222" s="261"/>
      <c r="G222" s="261"/>
      <c r="H222" s="262"/>
      <c r="I222" s="163"/>
      <c r="J222" s="163"/>
      <c r="K222" s="163"/>
      <c r="L222" s="163"/>
      <c r="M222" s="163"/>
      <c r="N222" s="163"/>
      <c r="O222" s="163"/>
      <c r="P222" s="163"/>
      <c r="Q222" s="163"/>
      <c r="R222" s="163"/>
      <c r="S222" s="163"/>
      <c r="T222" s="163"/>
      <c r="U222" s="163"/>
      <c r="V222" s="163"/>
      <c r="W222" s="163"/>
      <c r="X222" s="163"/>
      <c r="Y222" s="163"/>
      <c r="Z222" s="163"/>
    </row>
    <row r="223" ht="15.0" customHeight="1">
      <c r="A223" s="261"/>
      <c r="B223" s="261"/>
      <c r="C223" s="261"/>
      <c r="D223" s="261"/>
      <c r="E223" s="261"/>
      <c r="F223" s="261"/>
      <c r="G223" s="261"/>
      <c r="H223" s="262"/>
      <c r="I223" s="163"/>
      <c r="J223" s="163"/>
      <c r="K223" s="163"/>
      <c r="L223" s="163"/>
      <c r="M223" s="163"/>
      <c r="N223" s="163"/>
      <c r="O223" s="163"/>
      <c r="P223" s="163"/>
      <c r="Q223" s="163"/>
      <c r="R223" s="163"/>
      <c r="S223" s="163"/>
      <c r="T223" s="163"/>
      <c r="U223" s="163"/>
      <c r="V223" s="163"/>
      <c r="W223" s="163"/>
      <c r="X223" s="163"/>
      <c r="Y223" s="163"/>
      <c r="Z223" s="163"/>
    </row>
    <row r="224" ht="15.0" customHeight="1">
      <c r="A224" s="261"/>
      <c r="B224" s="261"/>
      <c r="C224" s="261"/>
      <c r="D224" s="261"/>
      <c r="E224" s="261"/>
      <c r="F224" s="261"/>
      <c r="G224" s="261"/>
      <c r="H224" s="262"/>
      <c r="I224" s="163"/>
      <c r="J224" s="163"/>
      <c r="K224" s="163"/>
      <c r="L224" s="163"/>
      <c r="M224" s="163"/>
      <c r="N224" s="163"/>
      <c r="O224" s="163"/>
      <c r="P224" s="163"/>
      <c r="Q224" s="163"/>
      <c r="R224" s="163"/>
      <c r="S224" s="163"/>
      <c r="T224" s="163"/>
      <c r="U224" s="163"/>
      <c r="V224" s="163"/>
      <c r="W224" s="163"/>
      <c r="X224" s="163"/>
      <c r="Y224" s="163"/>
      <c r="Z224" s="163"/>
    </row>
    <row r="225" ht="15.0" customHeight="1">
      <c r="A225" s="261"/>
      <c r="B225" s="261"/>
      <c r="C225" s="261"/>
      <c r="D225" s="261"/>
      <c r="E225" s="261"/>
      <c r="F225" s="261"/>
      <c r="G225" s="261"/>
      <c r="H225" s="262"/>
      <c r="I225" s="163"/>
      <c r="J225" s="163"/>
      <c r="K225" s="163"/>
      <c r="L225" s="163"/>
      <c r="M225" s="163"/>
      <c r="N225" s="163"/>
      <c r="O225" s="163"/>
      <c r="P225" s="163"/>
      <c r="Q225" s="163"/>
      <c r="R225" s="163"/>
      <c r="S225" s="163"/>
      <c r="T225" s="163"/>
      <c r="U225" s="163"/>
      <c r="V225" s="163"/>
      <c r="W225" s="163"/>
      <c r="X225" s="163"/>
      <c r="Y225" s="163"/>
      <c r="Z225" s="163"/>
    </row>
    <row r="226" ht="15.0" customHeight="1">
      <c r="A226" s="261"/>
      <c r="B226" s="261"/>
      <c r="C226" s="261"/>
      <c r="D226" s="261"/>
      <c r="E226" s="261"/>
      <c r="F226" s="261"/>
      <c r="G226" s="261"/>
      <c r="H226" s="262"/>
      <c r="I226" s="163"/>
      <c r="J226" s="163"/>
      <c r="K226" s="163"/>
      <c r="L226" s="163"/>
      <c r="M226" s="163"/>
      <c r="N226" s="163"/>
      <c r="O226" s="163"/>
      <c r="P226" s="163"/>
      <c r="Q226" s="163"/>
      <c r="R226" s="163"/>
      <c r="S226" s="163"/>
      <c r="T226" s="163"/>
      <c r="U226" s="163"/>
      <c r="V226" s="163"/>
      <c r="W226" s="163"/>
      <c r="X226" s="163"/>
      <c r="Y226" s="163"/>
      <c r="Z226" s="163"/>
    </row>
    <row r="227" ht="15.0" customHeight="1">
      <c r="A227" s="261"/>
      <c r="B227" s="261"/>
      <c r="C227" s="261"/>
      <c r="D227" s="261"/>
      <c r="E227" s="261"/>
      <c r="F227" s="261"/>
      <c r="G227" s="261"/>
      <c r="H227" s="262"/>
      <c r="I227" s="163"/>
      <c r="J227" s="163"/>
      <c r="K227" s="163"/>
      <c r="L227" s="163"/>
      <c r="M227" s="163"/>
      <c r="N227" s="163"/>
      <c r="O227" s="163"/>
      <c r="P227" s="163"/>
      <c r="Q227" s="163"/>
      <c r="R227" s="163"/>
      <c r="S227" s="163"/>
      <c r="T227" s="163"/>
      <c r="U227" s="163"/>
      <c r="V227" s="163"/>
      <c r="W227" s="163"/>
      <c r="X227" s="163"/>
      <c r="Y227" s="163"/>
      <c r="Z227" s="163"/>
    </row>
    <row r="228" ht="15.0" customHeight="1">
      <c r="A228" s="261"/>
      <c r="B228" s="261"/>
      <c r="C228" s="261"/>
      <c r="D228" s="261"/>
      <c r="E228" s="261"/>
      <c r="F228" s="261"/>
      <c r="G228" s="261"/>
      <c r="H228" s="262"/>
      <c r="I228" s="163"/>
      <c r="J228" s="163"/>
      <c r="K228" s="163"/>
      <c r="L228" s="163"/>
      <c r="M228" s="163"/>
      <c r="N228" s="163"/>
      <c r="O228" s="163"/>
      <c r="P228" s="163"/>
      <c r="Q228" s="163"/>
      <c r="R228" s="163"/>
      <c r="S228" s="163"/>
      <c r="T228" s="163"/>
      <c r="U228" s="163"/>
      <c r="V228" s="163"/>
      <c r="W228" s="163"/>
      <c r="X228" s="163"/>
      <c r="Y228" s="163"/>
      <c r="Z228" s="163"/>
    </row>
    <row r="229" ht="15.0" customHeight="1">
      <c r="A229" s="261"/>
      <c r="B229" s="261"/>
      <c r="C229" s="261"/>
      <c r="D229" s="261"/>
      <c r="E229" s="261"/>
      <c r="F229" s="261"/>
      <c r="G229" s="261"/>
      <c r="H229" s="262"/>
      <c r="I229" s="163"/>
      <c r="J229" s="163"/>
      <c r="K229" s="163"/>
      <c r="L229" s="163"/>
      <c r="M229" s="163"/>
      <c r="N229" s="163"/>
      <c r="O229" s="163"/>
      <c r="P229" s="163"/>
      <c r="Q229" s="163"/>
      <c r="R229" s="163"/>
      <c r="S229" s="163"/>
      <c r="T229" s="163"/>
      <c r="U229" s="163"/>
      <c r="V229" s="163"/>
      <c r="W229" s="163"/>
      <c r="X229" s="163"/>
      <c r="Y229" s="163"/>
      <c r="Z229" s="163"/>
    </row>
    <row r="230" ht="15.0" customHeight="1">
      <c r="A230" s="261"/>
      <c r="B230" s="261"/>
      <c r="C230" s="261"/>
      <c r="D230" s="261"/>
      <c r="E230" s="261"/>
      <c r="F230" s="261"/>
      <c r="G230" s="261"/>
      <c r="H230" s="262"/>
      <c r="I230" s="163"/>
      <c r="J230" s="163"/>
      <c r="K230" s="163"/>
      <c r="L230" s="163"/>
      <c r="M230" s="163"/>
      <c r="N230" s="163"/>
      <c r="O230" s="163"/>
      <c r="P230" s="163"/>
      <c r="Q230" s="163"/>
      <c r="R230" s="163"/>
      <c r="S230" s="163"/>
      <c r="T230" s="163"/>
      <c r="U230" s="163"/>
      <c r="V230" s="163"/>
      <c r="W230" s="163"/>
      <c r="X230" s="163"/>
      <c r="Y230" s="163"/>
      <c r="Z230" s="163"/>
    </row>
    <row r="231" ht="15.0" customHeight="1">
      <c r="A231" s="261"/>
      <c r="B231" s="261"/>
      <c r="C231" s="261"/>
      <c r="D231" s="261"/>
      <c r="E231" s="261"/>
      <c r="F231" s="261"/>
      <c r="G231" s="261"/>
      <c r="H231" s="262"/>
      <c r="I231" s="163"/>
      <c r="J231" s="163"/>
      <c r="K231" s="163"/>
      <c r="L231" s="163"/>
      <c r="M231" s="163"/>
      <c r="N231" s="163"/>
      <c r="O231" s="163"/>
      <c r="P231" s="163"/>
      <c r="Q231" s="163"/>
      <c r="R231" s="163"/>
      <c r="S231" s="163"/>
      <c r="T231" s="163"/>
      <c r="U231" s="163"/>
      <c r="V231" s="163"/>
      <c r="W231" s="163"/>
      <c r="X231" s="163"/>
      <c r="Y231" s="163"/>
      <c r="Z231" s="163"/>
    </row>
    <row r="232" ht="15.0" customHeight="1">
      <c r="A232" s="261"/>
      <c r="B232" s="261"/>
      <c r="C232" s="261"/>
      <c r="D232" s="261"/>
      <c r="E232" s="261"/>
      <c r="F232" s="261"/>
      <c r="G232" s="261"/>
      <c r="H232" s="262"/>
      <c r="I232" s="163"/>
      <c r="J232" s="163"/>
      <c r="K232" s="163"/>
      <c r="L232" s="163"/>
      <c r="M232" s="163"/>
      <c r="N232" s="163"/>
      <c r="O232" s="163"/>
      <c r="P232" s="163"/>
      <c r="Q232" s="163"/>
      <c r="R232" s="163"/>
      <c r="S232" s="163"/>
      <c r="T232" s="163"/>
      <c r="U232" s="163"/>
      <c r="V232" s="163"/>
      <c r="W232" s="163"/>
      <c r="X232" s="163"/>
      <c r="Y232" s="163"/>
      <c r="Z232" s="163"/>
    </row>
    <row r="233" ht="15.0" customHeight="1">
      <c r="A233" s="261"/>
      <c r="B233" s="261"/>
      <c r="C233" s="261"/>
      <c r="D233" s="261"/>
      <c r="E233" s="261"/>
      <c r="F233" s="261"/>
      <c r="G233" s="261"/>
      <c r="H233" s="262"/>
      <c r="I233" s="163"/>
      <c r="J233" s="163"/>
      <c r="K233" s="163"/>
      <c r="L233" s="163"/>
      <c r="M233" s="163"/>
      <c r="N233" s="163"/>
      <c r="O233" s="163"/>
      <c r="P233" s="163"/>
      <c r="Q233" s="163"/>
      <c r="R233" s="163"/>
      <c r="S233" s="163"/>
      <c r="T233" s="163"/>
      <c r="U233" s="163"/>
      <c r="V233" s="163"/>
      <c r="W233" s="163"/>
      <c r="X233" s="163"/>
      <c r="Y233" s="163"/>
      <c r="Z233" s="163"/>
    </row>
    <row r="234" ht="15.0" customHeight="1">
      <c r="A234" s="261"/>
      <c r="B234" s="261"/>
      <c r="C234" s="261"/>
      <c r="D234" s="261"/>
      <c r="E234" s="261"/>
      <c r="F234" s="261"/>
      <c r="G234" s="261"/>
      <c r="H234" s="262"/>
      <c r="I234" s="163"/>
      <c r="J234" s="163"/>
      <c r="K234" s="163"/>
      <c r="L234" s="163"/>
      <c r="M234" s="163"/>
      <c r="N234" s="163"/>
      <c r="O234" s="163"/>
      <c r="P234" s="163"/>
      <c r="Q234" s="163"/>
      <c r="R234" s="163"/>
      <c r="S234" s="163"/>
      <c r="T234" s="163"/>
      <c r="U234" s="163"/>
      <c r="V234" s="163"/>
      <c r="W234" s="163"/>
      <c r="X234" s="163"/>
      <c r="Y234" s="163"/>
      <c r="Z234" s="163"/>
    </row>
    <row r="235" ht="15.0" customHeight="1">
      <c r="A235" s="261"/>
      <c r="B235" s="261"/>
      <c r="C235" s="261"/>
      <c r="D235" s="261"/>
      <c r="E235" s="261"/>
      <c r="F235" s="261"/>
      <c r="G235" s="261"/>
      <c r="H235" s="262"/>
      <c r="I235" s="163"/>
      <c r="J235" s="163"/>
      <c r="K235" s="163"/>
      <c r="L235" s="163"/>
      <c r="M235" s="163"/>
      <c r="N235" s="163"/>
      <c r="O235" s="163"/>
      <c r="P235" s="163"/>
      <c r="Q235" s="163"/>
      <c r="R235" s="163"/>
      <c r="S235" s="163"/>
      <c r="T235" s="163"/>
      <c r="U235" s="163"/>
      <c r="V235" s="163"/>
      <c r="W235" s="163"/>
      <c r="X235" s="163"/>
      <c r="Y235" s="163"/>
      <c r="Z235" s="163"/>
    </row>
    <row r="236" ht="15.0" customHeight="1">
      <c r="A236" s="261"/>
      <c r="B236" s="261"/>
      <c r="C236" s="261"/>
      <c r="D236" s="261"/>
      <c r="E236" s="261"/>
      <c r="F236" s="261"/>
      <c r="G236" s="261"/>
      <c r="H236" s="262"/>
      <c r="I236" s="163"/>
      <c r="J236" s="163"/>
      <c r="K236" s="163"/>
      <c r="L236" s="163"/>
      <c r="M236" s="163"/>
      <c r="N236" s="163"/>
      <c r="O236" s="163"/>
      <c r="P236" s="163"/>
      <c r="Q236" s="163"/>
      <c r="R236" s="163"/>
      <c r="S236" s="163"/>
      <c r="T236" s="163"/>
      <c r="U236" s="163"/>
      <c r="V236" s="163"/>
      <c r="W236" s="163"/>
      <c r="X236" s="163"/>
      <c r="Y236" s="163"/>
      <c r="Z236" s="163"/>
    </row>
    <row r="237" ht="15.0" customHeight="1">
      <c r="A237" s="261"/>
      <c r="B237" s="261"/>
      <c r="C237" s="261"/>
      <c r="D237" s="261"/>
      <c r="E237" s="261"/>
      <c r="F237" s="261"/>
      <c r="G237" s="261"/>
      <c r="H237" s="262"/>
      <c r="I237" s="163"/>
      <c r="J237" s="163"/>
      <c r="K237" s="163"/>
      <c r="L237" s="163"/>
      <c r="M237" s="163"/>
      <c r="N237" s="163"/>
      <c r="O237" s="163"/>
      <c r="P237" s="163"/>
      <c r="Q237" s="163"/>
      <c r="R237" s="163"/>
      <c r="S237" s="163"/>
      <c r="T237" s="163"/>
      <c r="U237" s="163"/>
      <c r="V237" s="163"/>
      <c r="W237" s="163"/>
      <c r="X237" s="163"/>
      <c r="Y237" s="163"/>
      <c r="Z237" s="163"/>
    </row>
    <row r="238" ht="15.0" customHeight="1">
      <c r="A238" s="261"/>
      <c r="B238" s="261"/>
      <c r="C238" s="261"/>
      <c r="D238" s="261"/>
      <c r="E238" s="261"/>
      <c r="F238" s="261"/>
      <c r="G238" s="261"/>
      <c r="H238" s="262"/>
      <c r="I238" s="163"/>
      <c r="J238" s="163"/>
      <c r="K238" s="163"/>
      <c r="L238" s="163"/>
      <c r="M238" s="163"/>
      <c r="N238" s="163"/>
      <c r="O238" s="163"/>
      <c r="P238" s="163"/>
      <c r="Q238" s="163"/>
      <c r="R238" s="163"/>
      <c r="S238" s="163"/>
      <c r="T238" s="163"/>
      <c r="U238" s="163"/>
      <c r="V238" s="163"/>
      <c r="W238" s="163"/>
      <c r="X238" s="163"/>
      <c r="Y238" s="163"/>
      <c r="Z238" s="163"/>
    </row>
    <row r="239" ht="15.0" customHeight="1">
      <c r="A239" s="261"/>
      <c r="B239" s="261"/>
      <c r="C239" s="261"/>
      <c r="D239" s="261"/>
      <c r="E239" s="261"/>
      <c r="F239" s="261"/>
      <c r="G239" s="261"/>
      <c r="H239" s="262"/>
      <c r="I239" s="163"/>
      <c r="J239" s="163"/>
      <c r="K239" s="163"/>
      <c r="L239" s="163"/>
      <c r="M239" s="163"/>
      <c r="N239" s="163"/>
      <c r="O239" s="163"/>
      <c r="P239" s="163"/>
      <c r="Q239" s="163"/>
      <c r="R239" s="163"/>
      <c r="S239" s="163"/>
      <c r="T239" s="163"/>
      <c r="U239" s="163"/>
      <c r="V239" s="163"/>
      <c r="W239" s="163"/>
      <c r="X239" s="163"/>
      <c r="Y239" s="163"/>
      <c r="Z239" s="163"/>
    </row>
    <row r="240" ht="15.0" customHeight="1">
      <c r="A240" s="261"/>
      <c r="B240" s="261"/>
      <c r="C240" s="261"/>
      <c r="D240" s="261"/>
      <c r="E240" s="261"/>
      <c r="F240" s="261"/>
      <c r="G240" s="261"/>
      <c r="H240" s="262"/>
      <c r="I240" s="163"/>
      <c r="J240" s="163"/>
      <c r="K240" s="163"/>
      <c r="L240" s="163"/>
      <c r="M240" s="163"/>
      <c r="N240" s="163"/>
      <c r="O240" s="163"/>
      <c r="P240" s="163"/>
      <c r="Q240" s="163"/>
      <c r="R240" s="163"/>
      <c r="S240" s="163"/>
      <c r="T240" s="163"/>
      <c r="U240" s="163"/>
      <c r="V240" s="163"/>
      <c r="W240" s="163"/>
      <c r="X240" s="163"/>
      <c r="Y240" s="163"/>
      <c r="Z240" s="163"/>
    </row>
    <row r="241" ht="15.0" customHeight="1">
      <c r="A241" s="261"/>
      <c r="B241" s="261"/>
      <c r="C241" s="261"/>
      <c r="D241" s="261"/>
      <c r="E241" s="261"/>
      <c r="F241" s="261"/>
      <c r="G241" s="261"/>
      <c r="H241" s="262"/>
      <c r="I241" s="163"/>
      <c r="J241" s="163"/>
      <c r="K241" s="163"/>
      <c r="L241" s="163"/>
      <c r="M241" s="163"/>
      <c r="N241" s="163"/>
      <c r="O241" s="163"/>
      <c r="P241" s="163"/>
      <c r="Q241" s="163"/>
      <c r="R241" s="163"/>
      <c r="S241" s="163"/>
      <c r="T241" s="163"/>
      <c r="U241" s="163"/>
      <c r="V241" s="163"/>
      <c r="W241" s="163"/>
      <c r="X241" s="163"/>
      <c r="Y241" s="163"/>
      <c r="Z241" s="163"/>
    </row>
    <row r="242" ht="15.0" customHeight="1">
      <c r="A242" s="261"/>
      <c r="B242" s="261"/>
      <c r="C242" s="261"/>
      <c r="D242" s="261"/>
      <c r="E242" s="261"/>
      <c r="F242" s="261"/>
      <c r="G242" s="261"/>
      <c r="H242" s="262"/>
      <c r="I242" s="163"/>
      <c r="J242" s="163"/>
      <c r="K242" s="163"/>
      <c r="L242" s="163"/>
      <c r="M242" s="163"/>
      <c r="N242" s="163"/>
      <c r="O242" s="163"/>
      <c r="P242" s="163"/>
      <c r="Q242" s="163"/>
      <c r="R242" s="163"/>
      <c r="S242" s="163"/>
      <c r="T242" s="163"/>
      <c r="U242" s="163"/>
      <c r="V242" s="163"/>
      <c r="W242" s="163"/>
      <c r="X242" s="163"/>
      <c r="Y242" s="163"/>
      <c r="Z242" s="163"/>
    </row>
    <row r="243" ht="15.0" customHeight="1">
      <c r="A243" s="261"/>
      <c r="B243" s="261"/>
      <c r="C243" s="261"/>
      <c r="D243" s="261"/>
      <c r="E243" s="261"/>
      <c r="F243" s="261"/>
      <c r="G243" s="261"/>
      <c r="H243" s="262"/>
      <c r="I243" s="163"/>
      <c r="J243" s="163"/>
      <c r="K243" s="163"/>
      <c r="L243" s="163"/>
      <c r="M243" s="163"/>
      <c r="N243" s="163"/>
      <c r="O243" s="163"/>
      <c r="P243" s="163"/>
      <c r="Q243" s="163"/>
      <c r="R243" s="163"/>
      <c r="S243" s="163"/>
      <c r="T243" s="163"/>
      <c r="U243" s="163"/>
      <c r="V243" s="163"/>
      <c r="W243" s="163"/>
      <c r="X243" s="163"/>
      <c r="Y243" s="163"/>
      <c r="Z243" s="163"/>
    </row>
    <row r="244" ht="15.0" customHeight="1">
      <c r="A244" s="261"/>
      <c r="B244" s="261"/>
      <c r="C244" s="261"/>
      <c r="D244" s="261"/>
      <c r="E244" s="261"/>
      <c r="F244" s="261"/>
      <c r="G244" s="261"/>
      <c r="H244" s="262"/>
      <c r="I244" s="163"/>
      <c r="J244" s="163"/>
      <c r="K244" s="163"/>
      <c r="L244" s="163"/>
      <c r="M244" s="163"/>
      <c r="N244" s="163"/>
      <c r="O244" s="163"/>
      <c r="P244" s="163"/>
      <c r="Q244" s="163"/>
      <c r="R244" s="163"/>
      <c r="S244" s="163"/>
      <c r="T244" s="163"/>
      <c r="U244" s="163"/>
      <c r="V244" s="163"/>
      <c r="W244" s="163"/>
      <c r="X244" s="163"/>
      <c r="Y244" s="163"/>
      <c r="Z244" s="163"/>
    </row>
    <row r="245" ht="15.0" customHeight="1">
      <c r="A245" s="261"/>
      <c r="B245" s="261"/>
      <c r="C245" s="261"/>
      <c r="D245" s="261"/>
      <c r="E245" s="261"/>
      <c r="F245" s="261"/>
      <c r="G245" s="261"/>
      <c r="H245" s="262"/>
      <c r="I245" s="163"/>
      <c r="J245" s="163"/>
      <c r="K245" s="163"/>
      <c r="L245" s="163"/>
      <c r="M245" s="163"/>
      <c r="N245" s="163"/>
      <c r="O245" s="163"/>
      <c r="P245" s="163"/>
      <c r="Q245" s="163"/>
      <c r="R245" s="163"/>
      <c r="S245" s="163"/>
      <c r="T245" s="163"/>
      <c r="U245" s="163"/>
      <c r="V245" s="163"/>
      <c r="W245" s="163"/>
      <c r="X245" s="163"/>
      <c r="Y245" s="163"/>
      <c r="Z245" s="163"/>
    </row>
    <row r="246" ht="15.0" customHeight="1">
      <c r="A246" s="261"/>
      <c r="B246" s="261"/>
      <c r="C246" s="261"/>
      <c r="D246" s="261"/>
      <c r="E246" s="261"/>
      <c r="F246" s="261"/>
      <c r="G246" s="261"/>
      <c r="H246" s="262"/>
      <c r="I246" s="163"/>
      <c r="J246" s="163"/>
      <c r="K246" s="163"/>
      <c r="L246" s="163"/>
      <c r="M246" s="163"/>
      <c r="N246" s="163"/>
      <c r="O246" s="163"/>
      <c r="P246" s="163"/>
      <c r="Q246" s="163"/>
      <c r="R246" s="163"/>
      <c r="S246" s="163"/>
      <c r="T246" s="163"/>
      <c r="U246" s="163"/>
      <c r="V246" s="163"/>
      <c r="W246" s="163"/>
      <c r="X246" s="163"/>
      <c r="Y246" s="163"/>
      <c r="Z246" s="163"/>
    </row>
    <row r="247" ht="15.0" customHeight="1">
      <c r="A247" s="261"/>
      <c r="B247" s="261"/>
      <c r="C247" s="261"/>
      <c r="D247" s="261"/>
      <c r="E247" s="261"/>
      <c r="F247" s="261"/>
      <c r="G247" s="261"/>
      <c r="H247" s="262"/>
      <c r="I247" s="163"/>
      <c r="J247" s="163"/>
      <c r="K247" s="163"/>
      <c r="L247" s="163"/>
      <c r="M247" s="163"/>
      <c r="N247" s="163"/>
      <c r="O247" s="163"/>
      <c r="P247" s="163"/>
      <c r="Q247" s="163"/>
      <c r="R247" s="163"/>
      <c r="S247" s="163"/>
      <c r="T247" s="163"/>
      <c r="U247" s="163"/>
      <c r="V247" s="163"/>
      <c r="W247" s="163"/>
      <c r="X247" s="163"/>
      <c r="Y247" s="163"/>
      <c r="Z247" s="163"/>
    </row>
    <row r="248" ht="15.0" customHeight="1">
      <c r="A248" s="261"/>
      <c r="B248" s="261"/>
      <c r="C248" s="261"/>
      <c r="D248" s="261"/>
      <c r="E248" s="261"/>
      <c r="F248" s="261"/>
      <c r="G248" s="261"/>
      <c r="H248" s="262"/>
      <c r="I248" s="163"/>
      <c r="J248" s="163"/>
      <c r="K248" s="163"/>
      <c r="L248" s="163"/>
      <c r="M248" s="163"/>
      <c r="N248" s="163"/>
      <c r="O248" s="163"/>
      <c r="P248" s="163"/>
      <c r="Q248" s="163"/>
      <c r="R248" s="163"/>
      <c r="S248" s="163"/>
      <c r="T248" s="163"/>
      <c r="U248" s="163"/>
      <c r="V248" s="163"/>
      <c r="W248" s="163"/>
      <c r="X248" s="163"/>
      <c r="Y248" s="163"/>
      <c r="Z248" s="163"/>
    </row>
    <row r="249" ht="15.0" customHeight="1">
      <c r="A249" s="261"/>
      <c r="B249" s="261"/>
      <c r="C249" s="261"/>
      <c r="D249" s="261"/>
      <c r="E249" s="261"/>
      <c r="F249" s="261"/>
      <c r="G249" s="261"/>
      <c r="H249" s="262"/>
      <c r="I249" s="163"/>
      <c r="J249" s="163"/>
      <c r="K249" s="163"/>
      <c r="L249" s="163"/>
      <c r="M249" s="163"/>
      <c r="N249" s="163"/>
      <c r="O249" s="163"/>
      <c r="P249" s="163"/>
      <c r="Q249" s="163"/>
      <c r="R249" s="163"/>
      <c r="S249" s="163"/>
      <c r="T249" s="163"/>
      <c r="U249" s="163"/>
      <c r="V249" s="163"/>
      <c r="W249" s="163"/>
      <c r="X249" s="163"/>
      <c r="Y249" s="163"/>
      <c r="Z249" s="163"/>
    </row>
    <row r="250" ht="15.0" customHeight="1">
      <c r="A250" s="261"/>
      <c r="B250" s="261"/>
      <c r="C250" s="261"/>
      <c r="D250" s="261"/>
      <c r="E250" s="261"/>
      <c r="F250" s="261"/>
      <c r="G250" s="261"/>
      <c r="H250" s="262"/>
      <c r="I250" s="163"/>
      <c r="J250" s="163"/>
      <c r="K250" s="163"/>
      <c r="L250" s="163"/>
      <c r="M250" s="163"/>
      <c r="N250" s="163"/>
      <c r="O250" s="163"/>
      <c r="P250" s="163"/>
      <c r="Q250" s="163"/>
      <c r="R250" s="163"/>
      <c r="S250" s="163"/>
      <c r="T250" s="163"/>
      <c r="U250" s="163"/>
      <c r="V250" s="163"/>
      <c r="W250" s="163"/>
      <c r="X250" s="163"/>
      <c r="Y250" s="163"/>
      <c r="Z250" s="163"/>
    </row>
    <row r="251" ht="15.0" customHeight="1">
      <c r="A251" s="261"/>
      <c r="B251" s="261"/>
      <c r="C251" s="261"/>
      <c r="D251" s="261"/>
      <c r="E251" s="261"/>
      <c r="F251" s="261"/>
      <c r="G251" s="261"/>
      <c r="H251" s="262"/>
      <c r="I251" s="163"/>
      <c r="J251" s="163"/>
      <c r="K251" s="163"/>
      <c r="L251" s="163"/>
      <c r="M251" s="163"/>
      <c r="N251" s="163"/>
      <c r="O251" s="163"/>
      <c r="P251" s="163"/>
      <c r="Q251" s="163"/>
      <c r="R251" s="163"/>
      <c r="S251" s="163"/>
      <c r="T251" s="163"/>
      <c r="U251" s="163"/>
      <c r="V251" s="163"/>
      <c r="W251" s="163"/>
      <c r="X251" s="163"/>
      <c r="Y251" s="163"/>
      <c r="Z251" s="163"/>
    </row>
    <row r="252" ht="15.0" customHeight="1">
      <c r="A252" s="261"/>
      <c r="B252" s="261"/>
      <c r="C252" s="261"/>
      <c r="D252" s="261"/>
      <c r="E252" s="261"/>
      <c r="F252" s="261"/>
      <c r="G252" s="261"/>
      <c r="H252" s="262"/>
      <c r="I252" s="163"/>
      <c r="J252" s="163"/>
      <c r="K252" s="163"/>
      <c r="L252" s="163"/>
      <c r="M252" s="163"/>
      <c r="N252" s="163"/>
      <c r="O252" s="163"/>
      <c r="P252" s="163"/>
      <c r="Q252" s="163"/>
      <c r="R252" s="163"/>
      <c r="S252" s="163"/>
      <c r="T252" s="163"/>
      <c r="U252" s="163"/>
      <c r="V252" s="163"/>
      <c r="W252" s="163"/>
      <c r="X252" s="163"/>
      <c r="Y252" s="163"/>
      <c r="Z252" s="163"/>
    </row>
    <row r="253" ht="15.0" customHeight="1">
      <c r="A253" s="261"/>
      <c r="B253" s="261"/>
      <c r="C253" s="261"/>
      <c r="D253" s="261"/>
      <c r="E253" s="261"/>
      <c r="F253" s="261"/>
      <c r="G253" s="261"/>
      <c r="H253" s="262"/>
      <c r="I253" s="163"/>
      <c r="J253" s="163"/>
      <c r="K253" s="163"/>
      <c r="L253" s="163"/>
      <c r="M253" s="163"/>
      <c r="N253" s="163"/>
      <c r="O253" s="163"/>
      <c r="P253" s="163"/>
      <c r="Q253" s="163"/>
      <c r="R253" s="163"/>
      <c r="S253" s="163"/>
      <c r="T253" s="163"/>
      <c r="U253" s="163"/>
      <c r="V253" s="163"/>
      <c r="W253" s="163"/>
      <c r="X253" s="163"/>
      <c r="Y253" s="163"/>
      <c r="Z253" s="163"/>
    </row>
    <row r="254" ht="15.0" customHeight="1">
      <c r="A254" s="261"/>
      <c r="B254" s="261"/>
      <c r="C254" s="261"/>
      <c r="D254" s="261"/>
      <c r="E254" s="261"/>
      <c r="F254" s="261"/>
      <c r="G254" s="261"/>
      <c r="H254" s="262"/>
      <c r="I254" s="163"/>
      <c r="J254" s="163"/>
      <c r="K254" s="163"/>
      <c r="L254" s="163"/>
      <c r="M254" s="163"/>
      <c r="N254" s="163"/>
      <c r="O254" s="163"/>
      <c r="P254" s="163"/>
      <c r="Q254" s="163"/>
      <c r="R254" s="163"/>
      <c r="S254" s="163"/>
      <c r="T254" s="163"/>
      <c r="U254" s="163"/>
      <c r="V254" s="163"/>
      <c r="W254" s="163"/>
      <c r="X254" s="163"/>
      <c r="Y254" s="163"/>
      <c r="Z254" s="163"/>
    </row>
    <row r="255" ht="15.0" customHeight="1">
      <c r="A255" s="261"/>
      <c r="B255" s="261"/>
      <c r="C255" s="261"/>
      <c r="D255" s="261"/>
      <c r="E255" s="261"/>
      <c r="F255" s="261"/>
      <c r="G255" s="261"/>
      <c r="H255" s="262"/>
      <c r="I255" s="163"/>
      <c r="J255" s="163"/>
      <c r="K255" s="163"/>
      <c r="L255" s="163"/>
      <c r="M255" s="163"/>
      <c r="N255" s="163"/>
      <c r="O255" s="163"/>
      <c r="P255" s="163"/>
      <c r="Q255" s="163"/>
      <c r="R255" s="163"/>
      <c r="S255" s="163"/>
      <c r="T255" s="163"/>
      <c r="U255" s="163"/>
      <c r="V255" s="163"/>
      <c r="W255" s="163"/>
      <c r="X255" s="163"/>
      <c r="Y255" s="163"/>
      <c r="Z255" s="163"/>
    </row>
    <row r="256" ht="15.0" customHeight="1">
      <c r="A256" s="261"/>
      <c r="B256" s="261"/>
      <c r="C256" s="261"/>
      <c r="D256" s="261"/>
      <c r="E256" s="261"/>
      <c r="F256" s="261"/>
      <c r="G256" s="261"/>
      <c r="H256" s="262"/>
      <c r="I256" s="163"/>
      <c r="J256" s="163"/>
      <c r="K256" s="163"/>
      <c r="L256" s="163"/>
      <c r="M256" s="163"/>
      <c r="N256" s="163"/>
      <c r="O256" s="163"/>
      <c r="P256" s="163"/>
      <c r="Q256" s="163"/>
      <c r="R256" s="163"/>
      <c r="S256" s="163"/>
      <c r="T256" s="163"/>
      <c r="U256" s="163"/>
      <c r="V256" s="163"/>
      <c r="W256" s="163"/>
      <c r="X256" s="163"/>
      <c r="Y256" s="163"/>
      <c r="Z256" s="163"/>
    </row>
    <row r="257" ht="15.0" customHeight="1">
      <c r="A257" s="261"/>
      <c r="B257" s="261"/>
      <c r="C257" s="261"/>
      <c r="D257" s="261"/>
      <c r="E257" s="261"/>
      <c r="F257" s="261"/>
      <c r="G257" s="261"/>
      <c r="H257" s="262"/>
      <c r="I257" s="163"/>
      <c r="J257" s="163"/>
      <c r="K257" s="163"/>
      <c r="L257" s="163"/>
      <c r="M257" s="163"/>
      <c r="N257" s="163"/>
      <c r="O257" s="163"/>
      <c r="P257" s="163"/>
      <c r="Q257" s="163"/>
      <c r="R257" s="163"/>
      <c r="S257" s="163"/>
      <c r="T257" s="163"/>
      <c r="U257" s="163"/>
      <c r="V257" s="163"/>
      <c r="W257" s="163"/>
      <c r="X257" s="163"/>
      <c r="Y257" s="163"/>
      <c r="Z257" s="163"/>
    </row>
    <row r="258" ht="15.0" customHeight="1">
      <c r="A258" s="261"/>
      <c r="B258" s="261"/>
      <c r="C258" s="261"/>
      <c r="D258" s="261"/>
      <c r="E258" s="261"/>
      <c r="F258" s="261"/>
      <c r="G258" s="261"/>
      <c r="H258" s="262"/>
      <c r="I258" s="163"/>
      <c r="J258" s="163"/>
      <c r="K258" s="163"/>
      <c r="L258" s="163"/>
      <c r="M258" s="163"/>
      <c r="N258" s="163"/>
      <c r="O258" s="163"/>
      <c r="P258" s="163"/>
      <c r="Q258" s="163"/>
      <c r="R258" s="163"/>
      <c r="S258" s="163"/>
      <c r="T258" s="163"/>
      <c r="U258" s="163"/>
      <c r="V258" s="163"/>
      <c r="W258" s="163"/>
      <c r="X258" s="163"/>
      <c r="Y258" s="163"/>
      <c r="Z258" s="163"/>
    </row>
    <row r="259" ht="15.0" customHeight="1">
      <c r="A259" s="261"/>
      <c r="B259" s="261"/>
      <c r="C259" s="261"/>
      <c r="D259" s="261"/>
      <c r="E259" s="261"/>
      <c r="F259" s="261"/>
      <c r="G259" s="261"/>
      <c r="H259" s="262"/>
      <c r="I259" s="163"/>
      <c r="J259" s="163"/>
      <c r="K259" s="163"/>
      <c r="L259" s="163"/>
      <c r="M259" s="163"/>
      <c r="N259" s="163"/>
      <c r="O259" s="163"/>
      <c r="P259" s="163"/>
      <c r="Q259" s="163"/>
      <c r="R259" s="163"/>
      <c r="S259" s="163"/>
      <c r="T259" s="163"/>
      <c r="U259" s="163"/>
      <c r="V259" s="163"/>
      <c r="W259" s="163"/>
      <c r="X259" s="163"/>
      <c r="Y259" s="163"/>
      <c r="Z259" s="163"/>
    </row>
    <row r="260" ht="15.0" customHeight="1">
      <c r="A260" s="261"/>
      <c r="B260" s="261"/>
      <c r="C260" s="261"/>
      <c r="D260" s="261"/>
      <c r="E260" s="261"/>
      <c r="F260" s="261"/>
      <c r="G260" s="261"/>
      <c r="H260" s="262"/>
      <c r="I260" s="163"/>
      <c r="J260" s="163"/>
      <c r="K260" s="163"/>
      <c r="L260" s="163"/>
      <c r="M260" s="163"/>
      <c r="N260" s="163"/>
      <c r="O260" s="163"/>
      <c r="P260" s="163"/>
      <c r="Q260" s="163"/>
      <c r="R260" s="163"/>
      <c r="S260" s="163"/>
      <c r="T260" s="163"/>
      <c r="U260" s="163"/>
      <c r="V260" s="163"/>
      <c r="W260" s="163"/>
      <c r="X260" s="163"/>
      <c r="Y260" s="163"/>
      <c r="Z260" s="163"/>
    </row>
    <row r="261" ht="15.0" customHeight="1">
      <c r="A261" s="261"/>
      <c r="B261" s="261"/>
      <c r="C261" s="261"/>
      <c r="D261" s="261"/>
      <c r="E261" s="261"/>
      <c r="F261" s="261"/>
      <c r="G261" s="261"/>
      <c r="H261" s="262"/>
      <c r="I261" s="163"/>
      <c r="J261" s="163"/>
      <c r="K261" s="163"/>
      <c r="L261" s="163"/>
      <c r="M261" s="163"/>
      <c r="N261" s="163"/>
      <c r="O261" s="163"/>
      <c r="P261" s="163"/>
      <c r="Q261" s="163"/>
      <c r="R261" s="163"/>
      <c r="S261" s="163"/>
      <c r="T261" s="163"/>
      <c r="U261" s="163"/>
      <c r="V261" s="163"/>
      <c r="W261" s="163"/>
      <c r="X261" s="163"/>
      <c r="Y261" s="163"/>
      <c r="Z261" s="163"/>
    </row>
    <row r="262" ht="15.0" customHeight="1">
      <c r="A262" s="261"/>
      <c r="B262" s="261"/>
      <c r="C262" s="261"/>
      <c r="D262" s="261"/>
      <c r="E262" s="261"/>
      <c r="F262" s="261"/>
      <c r="G262" s="261"/>
      <c r="H262" s="262"/>
      <c r="I262" s="163"/>
      <c r="J262" s="163"/>
      <c r="K262" s="163"/>
      <c r="L262" s="163"/>
      <c r="M262" s="163"/>
      <c r="N262" s="163"/>
      <c r="O262" s="163"/>
      <c r="P262" s="163"/>
      <c r="Q262" s="163"/>
      <c r="R262" s="163"/>
      <c r="S262" s="163"/>
      <c r="T262" s="163"/>
      <c r="U262" s="163"/>
      <c r="V262" s="163"/>
      <c r="W262" s="163"/>
      <c r="X262" s="163"/>
      <c r="Y262" s="163"/>
      <c r="Z262" s="163"/>
    </row>
    <row r="263" ht="15.0" customHeight="1">
      <c r="A263" s="261"/>
      <c r="B263" s="261"/>
      <c r="C263" s="261"/>
      <c r="D263" s="261"/>
      <c r="E263" s="261"/>
      <c r="F263" s="261"/>
      <c r="G263" s="261"/>
      <c r="H263" s="262"/>
      <c r="I263" s="163"/>
      <c r="J263" s="163"/>
      <c r="K263" s="163"/>
      <c r="L263" s="163"/>
      <c r="M263" s="163"/>
      <c r="N263" s="163"/>
      <c r="O263" s="163"/>
      <c r="P263" s="163"/>
      <c r="Q263" s="163"/>
      <c r="R263" s="163"/>
      <c r="S263" s="163"/>
      <c r="T263" s="163"/>
      <c r="U263" s="163"/>
      <c r="V263" s="163"/>
      <c r="W263" s="163"/>
      <c r="X263" s="163"/>
      <c r="Y263" s="163"/>
      <c r="Z263" s="163"/>
    </row>
    <row r="264" ht="15.0" customHeight="1">
      <c r="A264" s="261"/>
      <c r="B264" s="261"/>
      <c r="C264" s="261"/>
      <c r="D264" s="261"/>
      <c r="E264" s="261"/>
      <c r="F264" s="261"/>
      <c r="G264" s="261"/>
      <c r="H264" s="262"/>
      <c r="I264" s="163"/>
      <c r="J264" s="163"/>
      <c r="K264" s="163"/>
      <c r="L264" s="163"/>
      <c r="M264" s="163"/>
      <c r="N264" s="163"/>
      <c r="O264" s="163"/>
      <c r="P264" s="163"/>
      <c r="Q264" s="163"/>
      <c r="R264" s="163"/>
      <c r="S264" s="163"/>
      <c r="T264" s="163"/>
      <c r="U264" s="163"/>
      <c r="V264" s="163"/>
      <c r="W264" s="163"/>
      <c r="X264" s="163"/>
      <c r="Y264" s="163"/>
      <c r="Z264" s="163"/>
    </row>
    <row r="265" ht="15.0" customHeight="1">
      <c r="A265" s="261"/>
      <c r="B265" s="261"/>
      <c r="C265" s="261"/>
      <c r="D265" s="261"/>
      <c r="E265" s="261"/>
      <c r="F265" s="261"/>
      <c r="G265" s="261"/>
      <c r="H265" s="262"/>
      <c r="I265" s="163"/>
      <c r="J265" s="163"/>
      <c r="K265" s="163"/>
      <c r="L265" s="163"/>
      <c r="M265" s="163"/>
      <c r="N265" s="163"/>
      <c r="O265" s="163"/>
      <c r="P265" s="163"/>
      <c r="Q265" s="163"/>
      <c r="R265" s="163"/>
      <c r="S265" s="163"/>
      <c r="T265" s="163"/>
      <c r="U265" s="163"/>
      <c r="V265" s="163"/>
      <c r="W265" s="163"/>
      <c r="X265" s="163"/>
      <c r="Y265" s="163"/>
      <c r="Z265" s="163"/>
    </row>
    <row r="266" ht="15.0" customHeight="1">
      <c r="A266" s="261"/>
      <c r="B266" s="261"/>
      <c r="C266" s="261"/>
      <c r="D266" s="261"/>
      <c r="E266" s="261"/>
      <c r="F266" s="261"/>
      <c r="G266" s="261"/>
      <c r="H266" s="262"/>
      <c r="I266" s="163"/>
      <c r="J266" s="163"/>
      <c r="K266" s="163"/>
      <c r="L266" s="163"/>
      <c r="M266" s="163"/>
      <c r="N266" s="163"/>
      <c r="O266" s="163"/>
      <c r="P266" s="163"/>
      <c r="Q266" s="163"/>
      <c r="R266" s="163"/>
      <c r="S266" s="163"/>
      <c r="T266" s="163"/>
      <c r="U266" s="163"/>
      <c r="V266" s="163"/>
      <c r="W266" s="163"/>
      <c r="X266" s="163"/>
      <c r="Y266" s="163"/>
      <c r="Z266" s="163"/>
    </row>
    <row r="267" ht="15.0" customHeight="1">
      <c r="A267" s="261"/>
      <c r="B267" s="261"/>
      <c r="C267" s="261"/>
      <c r="D267" s="261"/>
      <c r="E267" s="261"/>
      <c r="F267" s="261"/>
      <c r="G267" s="261"/>
      <c r="H267" s="262"/>
      <c r="I267" s="163"/>
      <c r="J267" s="163"/>
      <c r="K267" s="163"/>
      <c r="L267" s="163"/>
      <c r="M267" s="163"/>
      <c r="N267" s="163"/>
      <c r="O267" s="163"/>
      <c r="P267" s="163"/>
      <c r="Q267" s="163"/>
      <c r="R267" s="163"/>
      <c r="S267" s="163"/>
      <c r="T267" s="163"/>
      <c r="U267" s="163"/>
      <c r="V267" s="163"/>
      <c r="W267" s="163"/>
      <c r="X267" s="163"/>
      <c r="Y267" s="163"/>
      <c r="Z267" s="163"/>
    </row>
    <row r="268" ht="15.0" customHeight="1">
      <c r="A268" s="261"/>
      <c r="B268" s="261"/>
      <c r="C268" s="261"/>
      <c r="D268" s="261"/>
      <c r="E268" s="261"/>
      <c r="F268" s="261"/>
      <c r="G268" s="261"/>
      <c r="H268" s="262"/>
      <c r="I268" s="163"/>
      <c r="J268" s="163"/>
      <c r="K268" s="163"/>
      <c r="L268" s="163"/>
      <c r="M268" s="163"/>
      <c r="N268" s="163"/>
      <c r="O268" s="163"/>
      <c r="P268" s="163"/>
      <c r="Q268" s="163"/>
      <c r="R268" s="163"/>
      <c r="S268" s="163"/>
      <c r="T268" s="163"/>
      <c r="U268" s="163"/>
      <c r="V268" s="163"/>
      <c r="W268" s="163"/>
      <c r="X268" s="163"/>
      <c r="Y268" s="163"/>
      <c r="Z268" s="163"/>
    </row>
    <row r="269" ht="15.0" customHeight="1">
      <c r="A269" s="261"/>
      <c r="B269" s="261"/>
      <c r="C269" s="261"/>
      <c r="D269" s="261"/>
      <c r="E269" s="261"/>
      <c r="F269" s="261"/>
      <c r="G269" s="261"/>
      <c r="H269" s="262"/>
      <c r="I269" s="163"/>
      <c r="J269" s="163"/>
      <c r="K269" s="163"/>
      <c r="L269" s="163"/>
      <c r="M269" s="163"/>
      <c r="N269" s="163"/>
      <c r="O269" s="163"/>
      <c r="P269" s="163"/>
      <c r="Q269" s="163"/>
      <c r="R269" s="163"/>
      <c r="S269" s="163"/>
      <c r="T269" s="163"/>
      <c r="U269" s="163"/>
      <c r="V269" s="163"/>
      <c r="W269" s="163"/>
      <c r="X269" s="163"/>
      <c r="Y269" s="163"/>
      <c r="Z269" s="163"/>
    </row>
    <row r="270" ht="15.0" customHeight="1">
      <c r="A270" s="261"/>
      <c r="B270" s="261"/>
      <c r="C270" s="261"/>
      <c r="D270" s="261"/>
      <c r="E270" s="261"/>
      <c r="F270" s="261"/>
      <c r="G270" s="261"/>
      <c r="H270" s="262"/>
      <c r="I270" s="163"/>
      <c r="J270" s="163"/>
      <c r="K270" s="163"/>
      <c r="L270" s="163"/>
      <c r="M270" s="163"/>
      <c r="N270" s="163"/>
      <c r="O270" s="163"/>
      <c r="P270" s="163"/>
      <c r="Q270" s="163"/>
      <c r="R270" s="163"/>
      <c r="S270" s="163"/>
      <c r="T270" s="163"/>
      <c r="U270" s="163"/>
      <c r="V270" s="163"/>
      <c r="W270" s="163"/>
      <c r="X270" s="163"/>
      <c r="Y270" s="163"/>
      <c r="Z270" s="163"/>
    </row>
    <row r="271" ht="15.0" customHeight="1">
      <c r="A271" s="261"/>
      <c r="B271" s="261"/>
      <c r="C271" s="261"/>
      <c r="D271" s="261"/>
      <c r="E271" s="261"/>
      <c r="F271" s="261"/>
      <c r="G271" s="261"/>
      <c r="H271" s="262"/>
      <c r="I271" s="163"/>
      <c r="J271" s="163"/>
      <c r="K271" s="163"/>
      <c r="L271" s="163"/>
      <c r="M271" s="163"/>
      <c r="N271" s="163"/>
      <c r="O271" s="163"/>
      <c r="P271" s="163"/>
      <c r="Q271" s="163"/>
      <c r="R271" s="163"/>
      <c r="S271" s="163"/>
      <c r="T271" s="163"/>
      <c r="U271" s="163"/>
      <c r="V271" s="163"/>
      <c r="W271" s="163"/>
      <c r="X271" s="163"/>
      <c r="Y271" s="163"/>
      <c r="Z271" s="163"/>
    </row>
    <row r="272" ht="15.0" customHeight="1">
      <c r="A272" s="261"/>
      <c r="B272" s="261"/>
      <c r="C272" s="261"/>
      <c r="D272" s="261"/>
      <c r="E272" s="261"/>
      <c r="F272" s="261"/>
      <c r="G272" s="261"/>
      <c r="H272" s="262"/>
      <c r="I272" s="163"/>
      <c r="J272" s="163"/>
      <c r="K272" s="163"/>
      <c r="L272" s="163"/>
      <c r="M272" s="163"/>
      <c r="N272" s="163"/>
      <c r="O272" s="163"/>
      <c r="P272" s="163"/>
      <c r="Q272" s="163"/>
      <c r="R272" s="163"/>
      <c r="S272" s="163"/>
      <c r="T272" s="163"/>
      <c r="U272" s="163"/>
      <c r="V272" s="163"/>
      <c r="W272" s="163"/>
      <c r="X272" s="163"/>
      <c r="Y272" s="163"/>
      <c r="Z272" s="163"/>
    </row>
    <row r="273" ht="15.0" customHeight="1">
      <c r="A273" s="261"/>
      <c r="B273" s="261"/>
      <c r="C273" s="261"/>
      <c r="D273" s="261"/>
      <c r="E273" s="261"/>
      <c r="F273" s="261"/>
      <c r="G273" s="261"/>
      <c r="H273" s="262"/>
      <c r="I273" s="163"/>
      <c r="J273" s="163"/>
      <c r="K273" s="163"/>
      <c r="L273" s="163"/>
      <c r="M273" s="163"/>
      <c r="N273" s="163"/>
      <c r="O273" s="163"/>
      <c r="P273" s="163"/>
      <c r="Q273" s="163"/>
      <c r="R273" s="163"/>
      <c r="S273" s="163"/>
      <c r="T273" s="163"/>
      <c r="U273" s="163"/>
      <c r="V273" s="163"/>
      <c r="W273" s="163"/>
      <c r="X273" s="163"/>
      <c r="Y273" s="163"/>
      <c r="Z273" s="163"/>
    </row>
    <row r="274" ht="15.0" customHeight="1">
      <c r="A274" s="261"/>
      <c r="B274" s="261"/>
      <c r="C274" s="261"/>
      <c r="D274" s="261"/>
      <c r="E274" s="261"/>
      <c r="F274" s="261"/>
      <c r="G274" s="261"/>
      <c r="H274" s="262"/>
      <c r="I274" s="163"/>
      <c r="J274" s="163"/>
      <c r="K274" s="163"/>
      <c r="L274" s="163"/>
      <c r="M274" s="163"/>
      <c r="N274" s="163"/>
      <c r="O274" s="163"/>
      <c r="P274" s="163"/>
      <c r="Q274" s="163"/>
      <c r="R274" s="163"/>
      <c r="S274" s="163"/>
      <c r="T274" s="163"/>
      <c r="U274" s="163"/>
      <c r="V274" s="163"/>
      <c r="W274" s="163"/>
      <c r="X274" s="163"/>
      <c r="Y274" s="163"/>
      <c r="Z274" s="163"/>
    </row>
    <row r="275" ht="15.0" customHeight="1">
      <c r="A275" s="261"/>
      <c r="B275" s="261"/>
      <c r="C275" s="261"/>
      <c r="D275" s="261"/>
      <c r="E275" s="261"/>
      <c r="F275" s="261"/>
      <c r="G275" s="261"/>
      <c r="H275" s="262"/>
      <c r="I275" s="163"/>
      <c r="J275" s="163"/>
      <c r="K275" s="163"/>
      <c r="L275" s="163"/>
      <c r="M275" s="163"/>
      <c r="N275" s="163"/>
      <c r="O275" s="163"/>
      <c r="P275" s="163"/>
      <c r="Q275" s="163"/>
      <c r="R275" s="163"/>
      <c r="S275" s="163"/>
      <c r="T275" s="163"/>
      <c r="U275" s="163"/>
      <c r="V275" s="163"/>
      <c r="W275" s="163"/>
      <c r="X275" s="163"/>
      <c r="Y275" s="163"/>
      <c r="Z275" s="163"/>
    </row>
    <row r="276" ht="15.0" customHeight="1">
      <c r="A276" s="261"/>
      <c r="B276" s="261"/>
      <c r="C276" s="261"/>
      <c r="D276" s="261"/>
      <c r="E276" s="261"/>
      <c r="F276" s="261"/>
      <c r="G276" s="261"/>
      <c r="H276" s="262"/>
      <c r="I276" s="163"/>
      <c r="J276" s="163"/>
      <c r="K276" s="163"/>
      <c r="L276" s="163"/>
      <c r="M276" s="163"/>
      <c r="N276" s="163"/>
      <c r="O276" s="163"/>
      <c r="P276" s="163"/>
      <c r="Q276" s="163"/>
      <c r="R276" s="163"/>
      <c r="S276" s="163"/>
      <c r="T276" s="163"/>
      <c r="U276" s="163"/>
      <c r="V276" s="163"/>
      <c r="W276" s="163"/>
      <c r="X276" s="163"/>
      <c r="Y276" s="163"/>
      <c r="Z276" s="163"/>
    </row>
    <row r="277" ht="15.0" customHeight="1">
      <c r="A277" s="261"/>
      <c r="B277" s="261"/>
      <c r="C277" s="261"/>
      <c r="D277" s="261"/>
      <c r="E277" s="261"/>
      <c r="F277" s="261"/>
      <c r="G277" s="261"/>
      <c r="H277" s="262"/>
      <c r="I277" s="163"/>
      <c r="J277" s="163"/>
      <c r="K277" s="163"/>
      <c r="L277" s="163"/>
      <c r="M277" s="163"/>
      <c r="N277" s="163"/>
      <c r="O277" s="163"/>
      <c r="P277" s="163"/>
      <c r="Q277" s="163"/>
      <c r="R277" s="163"/>
      <c r="S277" s="163"/>
      <c r="T277" s="163"/>
      <c r="U277" s="163"/>
      <c r="V277" s="163"/>
      <c r="W277" s="163"/>
      <c r="X277" s="163"/>
      <c r="Y277" s="163"/>
      <c r="Z277" s="163"/>
    </row>
    <row r="278" ht="15.0" customHeight="1">
      <c r="A278" s="261"/>
      <c r="B278" s="261"/>
      <c r="C278" s="261"/>
      <c r="D278" s="261"/>
      <c r="E278" s="261"/>
      <c r="F278" s="261"/>
      <c r="G278" s="261"/>
      <c r="H278" s="262"/>
      <c r="I278" s="163"/>
      <c r="J278" s="163"/>
      <c r="K278" s="163"/>
      <c r="L278" s="163"/>
      <c r="M278" s="163"/>
      <c r="N278" s="163"/>
      <c r="O278" s="163"/>
      <c r="P278" s="163"/>
      <c r="Q278" s="163"/>
      <c r="R278" s="163"/>
      <c r="S278" s="163"/>
      <c r="T278" s="163"/>
      <c r="U278" s="163"/>
      <c r="V278" s="163"/>
      <c r="W278" s="163"/>
      <c r="X278" s="163"/>
      <c r="Y278" s="163"/>
      <c r="Z278" s="163"/>
    </row>
    <row r="279" ht="15.0" customHeight="1">
      <c r="A279" s="261"/>
      <c r="B279" s="261"/>
      <c r="C279" s="261"/>
      <c r="D279" s="261"/>
      <c r="E279" s="261"/>
      <c r="F279" s="261"/>
      <c r="G279" s="261"/>
      <c r="H279" s="262"/>
      <c r="I279" s="163"/>
      <c r="J279" s="163"/>
      <c r="K279" s="163"/>
      <c r="L279" s="163"/>
      <c r="M279" s="163"/>
      <c r="N279" s="163"/>
      <c r="O279" s="163"/>
      <c r="P279" s="163"/>
      <c r="Q279" s="163"/>
      <c r="R279" s="163"/>
      <c r="S279" s="163"/>
      <c r="T279" s="163"/>
      <c r="U279" s="163"/>
      <c r="V279" s="163"/>
      <c r="W279" s="163"/>
      <c r="X279" s="163"/>
      <c r="Y279" s="163"/>
      <c r="Z279" s="163"/>
    </row>
    <row r="280" ht="15.0" customHeight="1">
      <c r="A280" s="261"/>
      <c r="B280" s="261"/>
      <c r="C280" s="261"/>
      <c r="D280" s="261"/>
      <c r="E280" s="261"/>
      <c r="F280" s="261"/>
      <c r="G280" s="261"/>
      <c r="H280" s="262"/>
      <c r="I280" s="163"/>
      <c r="J280" s="163"/>
      <c r="K280" s="163"/>
      <c r="L280" s="163"/>
      <c r="M280" s="163"/>
      <c r="N280" s="163"/>
      <c r="O280" s="163"/>
      <c r="P280" s="163"/>
      <c r="Q280" s="163"/>
      <c r="R280" s="163"/>
      <c r="S280" s="163"/>
      <c r="T280" s="163"/>
      <c r="U280" s="163"/>
      <c r="V280" s="163"/>
      <c r="W280" s="163"/>
      <c r="X280" s="163"/>
      <c r="Y280" s="163"/>
      <c r="Z280" s="163"/>
    </row>
    <row r="281" ht="15.0" customHeight="1">
      <c r="A281" s="261"/>
      <c r="B281" s="261"/>
      <c r="C281" s="261"/>
      <c r="D281" s="261"/>
      <c r="E281" s="261"/>
      <c r="F281" s="261"/>
      <c r="G281" s="261"/>
      <c r="H281" s="262"/>
      <c r="I281" s="163"/>
      <c r="J281" s="163"/>
      <c r="K281" s="163"/>
      <c r="L281" s="163"/>
      <c r="M281" s="163"/>
      <c r="N281" s="163"/>
      <c r="O281" s="163"/>
      <c r="P281" s="163"/>
      <c r="Q281" s="163"/>
      <c r="R281" s="163"/>
      <c r="S281" s="163"/>
      <c r="T281" s="163"/>
      <c r="U281" s="163"/>
      <c r="V281" s="163"/>
      <c r="W281" s="163"/>
      <c r="X281" s="163"/>
      <c r="Y281" s="163"/>
      <c r="Z281" s="163"/>
    </row>
    <row r="282" ht="15.0" customHeight="1">
      <c r="A282" s="261"/>
      <c r="B282" s="261"/>
      <c r="C282" s="261"/>
      <c r="D282" s="261"/>
      <c r="E282" s="261"/>
      <c r="F282" s="261"/>
      <c r="G282" s="261"/>
      <c r="H282" s="262"/>
      <c r="I282" s="163"/>
      <c r="J282" s="163"/>
      <c r="K282" s="163"/>
      <c r="L282" s="163"/>
      <c r="M282" s="163"/>
      <c r="N282" s="163"/>
      <c r="O282" s="163"/>
      <c r="P282" s="163"/>
      <c r="Q282" s="163"/>
      <c r="R282" s="163"/>
      <c r="S282" s="163"/>
      <c r="T282" s="163"/>
      <c r="U282" s="163"/>
      <c r="V282" s="163"/>
      <c r="W282" s="163"/>
      <c r="X282" s="163"/>
      <c r="Y282" s="163"/>
      <c r="Z282" s="163"/>
    </row>
    <row r="283" ht="15.0" customHeight="1">
      <c r="A283" s="261"/>
      <c r="B283" s="261"/>
      <c r="C283" s="261"/>
      <c r="D283" s="261"/>
      <c r="E283" s="261"/>
      <c r="F283" s="261"/>
      <c r="G283" s="261"/>
      <c r="H283" s="262"/>
      <c r="I283" s="163"/>
      <c r="J283" s="163"/>
      <c r="K283" s="163"/>
      <c r="L283" s="163"/>
      <c r="M283" s="163"/>
      <c r="N283" s="163"/>
      <c r="O283" s="163"/>
      <c r="P283" s="163"/>
      <c r="Q283" s="163"/>
      <c r="R283" s="163"/>
      <c r="S283" s="163"/>
      <c r="T283" s="163"/>
      <c r="U283" s="163"/>
      <c r="V283" s="163"/>
      <c r="W283" s="163"/>
      <c r="X283" s="163"/>
      <c r="Y283" s="163"/>
      <c r="Z283" s="163"/>
    </row>
    <row r="284" ht="15.0" customHeight="1">
      <c r="A284" s="261"/>
      <c r="B284" s="261"/>
      <c r="C284" s="261"/>
      <c r="D284" s="261"/>
      <c r="E284" s="261"/>
      <c r="F284" s="261"/>
      <c r="G284" s="261"/>
      <c r="H284" s="262"/>
      <c r="I284" s="163"/>
      <c r="J284" s="163"/>
      <c r="K284" s="163"/>
      <c r="L284" s="163"/>
      <c r="M284" s="163"/>
      <c r="N284" s="163"/>
      <c r="O284" s="163"/>
      <c r="P284" s="163"/>
      <c r="Q284" s="163"/>
      <c r="R284" s="163"/>
      <c r="S284" s="163"/>
      <c r="T284" s="163"/>
      <c r="U284" s="163"/>
      <c r="V284" s="163"/>
      <c r="W284" s="163"/>
      <c r="X284" s="163"/>
      <c r="Y284" s="163"/>
      <c r="Z284" s="163"/>
    </row>
    <row r="285" ht="15.0" customHeight="1">
      <c r="A285" s="261"/>
      <c r="B285" s="261"/>
      <c r="C285" s="261"/>
      <c r="D285" s="261"/>
      <c r="E285" s="261"/>
      <c r="F285" s="261"/>
      <c r="G285" s="261"/>
      <c r="H285" s="262"/>
      <c r="I285" s="163"/>
      <c r="J285" s="163"/>
      <c r="K285" s="163"/>
      <c r="L285" s="163"/>
      <c r="M285" s="163"/>
      <c r="N285" s="163"/>
      <c r="O285" s="163"/>
      <c r="P285" s="163"/>
      <c r="Q285" s="163"/>
      <c r="R285" s="163"/>
      <c r="S285" s="163"/>
      <c r="T285" s="163"/>
      <c r="U285" s="163"/>
      <c r="V285" s="163"/>
      <c r="W285" s="163"/>
      <c r="X285" s="163"/>
      <c r="Y285" s="163"/>
      <c r="Z285" s="163"/>
    </row>
    <row r="286" ht="15.0" customHeight="1">
      <c r="A286" s="261"/>
      <c r="B286" s="261"/>
      <c r="C286" s="261"/>
      <c r="D286" s="261"/>
      <c r="E286" s="261"/>
      <c r="F286" s="261"/>
      <c r="G286" s="261"/>
      <c r="H286" s="262"/>
      <c r="I286" s="163"/>
      <c r="J286" s="163"/>
      <c r="K286" s="163"/>
      <c r="L286" s="163"/>
      <c r="M286" s="163"/>
      <c r="N286" s="163"/>
      <c r="O286" s="163"/>
      <c r="P286" s="163"/>
      <c r="Q286" s="163"/>
      <c r="R286" s="163"/>
      <c r="S286" s="163"/>
      <c r="T286" s="163"/>
      <c r="U286" s="163"/>
      <c r="V286" s="163"/>
      <c r="W286" s="163"/>
      <c r="X286" s="163"/>
      <c r="Y286" s="163"/>
      <c r="Z286" s="163"/>
    </row>
    <row r="287" ht="15.0" customHeight="1">
      <c r="A287" s="261"/>
      <c r="B287" s="261"/>
      <c r="C287" s="261"/>
      <c r="D287" s="261"/>
      <c r="E287" s="261"/>
      <c r="F287" s="261"/>
      <c r="G287" s="261"/>
      <c r="H287" s="262"/>
      <c r="I287" s="163"/>
      <c r="J287" s="163"/>
      <c r="K287" s="163"/>
      <c r="L287" s="163"/>
      <c r="M287" s="163"/>
      <c r="N287" s="163"/>
      <c r="O287" s="163"/>
      <c r="P287" s="163"/>
      <c r="Q287" s="163"/>
      <c r="R287" s="163"/>
      <c r="S287" s="163"/>
      <c r="T287" s="163"/>
      <c r="U287" s="163"/>
      <c r="V287" s="163"/>
      <c r="W287" s="163"/>
      <c r="X287" s="163"/>
      <c r="Y287" s="163"/>
      <c r="Z287" s="163"/>
    </row>
    <row r="288" ht="15.0" customHeight="1">
      <c r="A288" s="261"/>
      <c r="B288" s="261"/>
      <c r="C288" s="261"/>
      <c r="D288" s="261"/>
      <c r="E288" s="261"/>
      <c r="F288" s="261"/>
      <c r="G288" s="261"/>
      <c r="H288" s="262"/>
      <c r="I288" s="163"/>
      <c r="J288" s="163"/>
      <c r="K288" s="163"/>
      <c r="L288" s="163"/>
      <c r="M288" s="163"/>
      <c r="N288" s="163"/>
      <c r="O288" s="163"/>
      <c r="P288" s="163"/>
      <c r="Q288" s="163"/>
      <c r="R288" s="163"/>
      <c r="S288" s="163"/>
      <c r="T288" s="163"/>
      <c r="U288" s="163"/>
      <c r="V288" s="163"/>
      <c r="W288" s="163"/>
      <c r="X288" s="163"/>
      <c r="Y288" s="163"/>
      <c r="Z288" s="163"/>
    </row>
    <row r="289" ht="15.0" customHeight="1">
      <c r="A289" s="261"/>
      <c r="B289" s="261"/>
      <c r="C289" s="261"/>
      <c r="D289" s="261"/>
      <c r="E289" s="261"/>
      <c r="F289" s="261"/>
      <c r="G289" s="261"/>
      <c r="H289" s="262"/>
      <c r="I289" s="163"/>
      <c r="J289" s="163"/>
      <c r="K289" s="163"/>
      <c r="L289" s="163"/>
      <c r="M289" s="163"/>
      <c r="N289" s="163"/>
      <c r="O289" s="163"/>
      <c r="P289" s="163"/>
      <c r="Q289" s="163"/>
      <c r="R289" s="163"/>
      <c r="S289" s="163"/>
      <c r="T289" s="163"/>
      <c r="U289" s="163"/>
      <c r="V289" s="163"/>
      <c r="W289" s="163"/>
      <c r="X289" s="163"/>
      <c r="Y289" s="163"/>
      <c r="Z289" s="163"/>
    </row>
    <row r="290" ht="15.0" customHeight="1">
      <c r="A290" s="261"/>
      <c r="B290" s="261"/>
      <c r="C290" s="261"/>
      <c r="D290" s="261"/>
      <c r="E290" s="261"/>
      <c r="F290" s="261"/>
      <c r="G290" s="261"/>
      <c r="H290" s="262"/>
      <c r="I290" s="163"/>
      <c r="J290" s="163"/>
      <c r="K290" s="163"/>
      <c r="L290" s="163"/>
      <c r="M290" s="163"/>
      <c r="N290" s="163"/>
      <c r="O290" s="163"/>
      <c r="P290" s="163"/>
      <c r="Q290" s="163"/>
      <c r="R290" s="163"/>
      <c r="S290" s="163"/>
      <c r="T290" s="163"/>
      <c r="U290" s="163"/>
      <c r="V290" s="163"/>
      <c r="W290" s="163"/>
      <c r="X290" s="163"/>
      <c r="Y290" s="163"/>
      <c r="Z290" s="163"/>
    </row>
    <row r="291" ht="15.0" customHeight="1">
      <c r="A291" s="261"/>
      <c r="B291" s="261"/>
      <c r="C291" s="261"/>
      <c r="D291" s="261"/>
      <c r="E291" s="261"/>
      <c r="F291" s="261"/>
      <c r="G291" s="261"/>
      <c r="H291" s="262"/>
      <c r="I291" s="163"/>
      <c r="J291" s="163"/>
      <c r="K291" s="163"/>
      <c r="L291" s="163"/>
      <c r="M291" s="163"/>
      <c r="N291" s="163"/>
      <c r="O291" s="163"/>
      <c r="P291" s="163"/>
      <c r="Q291" s="163"/>
      <c r="R291" s="163"/>
      <c r="S291" s="163"/>
      <c r="T291" s="163"/>
      <c r="U291" s="163"/>
      <c r="V291" s="163"/>
      <c r="W291" s="163"/>
      <c r="X291" s="163"/>
      <c r="Y291" s="163"/>
      <c r="Z291" s="163"/>
    </row>
    <row r="292" ht="15.0" customHeight="1">
      <c r="A292" s="261"/>
      <c r="B292" s="261"/>
      <c r="C292" s="261"/>
      <c r="D292" s="261"/>
      <c r="E292" s="261"/>
      <c r="F292" s="261"/>
      <c r="G292" s="261"/>
      <c r="H292" s="262"/>
      <c r="I292" s="163"/>
      <c r="J292" s="163"/>
      <c r="K292" s="163"/>
      <c r="L292" s="163"/>
      <c r="M292" s="163"/>
      <c r="N292" s="163"/>
      <c r="O292" s="163"/>
      <c r="P292" s="163"/>
      <c r="Q292" s="163"/>
      <c r="R292" s="163"/>
      <c r="S292" s="163"/>
      <c r="T292" s="163"/>
      <c r="U292" s="163"/>
      <c r="V292" s="163"/>
      <c r="W292" s="163"/>
      <c r="X292" s="163"/>
      <c r="Y292" s="163"/>
      <c r="Z292" s="163"/>
    </row>
    <row r="293" ht="15.0" customHeight="1">
      <c r="A293" s="261"/>
      <c r="B293" s="261"/>
      <c r="C293" s="261"/>
      <c r="D293" s="261"/>
      <c r="E293" s="261"/>
      <c r="F293" s="261"/>
      <c r="G293" s="261"/>
      <c r="H293" s="262"/>
      <c r="I293" s="163"/>
      <c r="J293" s="163"/>
      <c r="K293" s="163"/>
      <c r="L293" s="163"/>
      <c r="M293" s="163"/>
      <c r="N293" s="163"/>
      <c r="O293" s="163"/>
      <c r="P293" s="163"/>
      <c r="Q293" s="163"/>
      <c r="R293" s="163"/>
      <c r="S293" s="163"/>
      <c r="T293" s="163"/>
      <c r="U293" s="163"/>
      <c r="V293" s="163"/>
      <c r="W293" s="163"/>
      <c r="X293" s="163"/>
      <c r="Y293" s="163"/>
      <c r="Z293" s="163"/>
    </row>
    <row r="294" ht="15.0" customHeight="1">
      <c r="A294" s="261"/>
      <c r="B294" s="261"/>
      <c r="C294" s="261"/>
      <c r="D294" s="261"/>
      <c r="E294" s="261"/>
      <c r="F294" s="261"/>
      <c r="G294" s="261"/>
      <c r="H294" s="262"/>
      <c r="I294" s="163"/>
      <c r="J294" s="163"/>
      <c r="K294" s="163"/>
      <c r="L294" s="163"/>
      <c r="M294" s="163"/>
      <c r="N294" s="163"/>
      <c r="O294" s="163"/>
      <c r="P294" s="163"/>
      <c r="Q294" s="163"/>
      <c r="R294" s="163"/>
      <c r="S294" s="163"/>
      <c r="T294" s="163"/>
      <c r="U294" s="163"/>
      <c r="V294" s="163"/>
      <c r="W294" s="163"/>
      <c r="X294" s="163"/>
      <c r="Y294" s="163"/>
      <c r="Z294" s="163"/>
    </row>
    <row r="295" ht="15.0" customHeight="1">
      <c r="A295" s="261"/>
      <c r="B295" s="261"/>
      <c r="C295" s="261"/>
      <c r="D295" s="261"/>
      <c r="E295" s="261"/>
      <c r="F295" s="261"/>
      <c r="G295" s="261"/>
      <c r="H295" s="262"/>
      <c r="I295" s="163"/>
      <c r="J295" s="163"/>
      <c r="K295" s="163"/>
      <c r="L295" s="163"/>
      <c r="M295" s="163"/>
      <c r="N295" s="163"/>
      <c r="O295" s="163"/>
      <c r="P295" s="163"/>
      <c r="Q295" s="163"/>
      <c r="R295" s="163"/>
      <c r="S295" s="163"/>
      <c r="T295" s="163"/>
      <c r="U295" s="163"/>
      <c r="V295" s="163"/>
      <c r="W295" s="163"/>
      <c r="X295" s="163"/>
      <c r="Y295" s="163"/>
      <c r="Z295" s="163"/>
    </row>
    <row r="296" ht="15.0" customHeight="1">
      <c r="A296" s="261"/>
      <c r="B296" s="261"/>
      <c r="C296" s="261"/>
      <c r="D296" s="261"/>
      <c r="E296" s="261"/>
      <c r="F296" s="261"/>
      <c r="G296" s="261"/>
      <c r="H296" s="262"/>
      <c r="I296" s="163"/>
      <c r="J296" s="163"/>
      <c r="K296" s="163"/>
      <c r="L296" s="163"/>
      <c r="M296" s="163"/>
      <c r="N296" s="163"/>
      <c r="O296" s="163"/>
      <c r="P296" s="163"/>
      <c r="Q296" s="163"/>
      <c r="R296" s="163"/>
      <c r="S296" s="163"/>
      <c r="T296" s="163"/>
      <c r="U296" s="163"/>
      <c r="V296" s="163"/>
      <c r="W296" s="163"/>
      <c r="X296" s="163"/>
      <c r="Y296" s="163"/>
      <c r="Z296" s="163"/>
    </row>
    <row r="297" ht="15.0" customHeight="1">
      <c r="A297" s="261"/>
      <c r="B297" s="261"/>
      <c r="C297" s="261"/>
      <c r="D297" s="261"/>
      <c r="E297" s="261"/>
      <c r="F297" s="261"/>
      <c r="G297" s="261"/>
      <c r="H297" s="262"/>
      <c r="I297" s="163"/>
      <c r="J297" s="163"/>
      <c r="K297" s="163"/>
      <c r="L297" s="163"/>
      <c r="M297" s="163"/>
      <c r="N297" s="163"/>
      <c r="O297" s="163"/>
      <c r="P297" s="163"/>
      <c r="Q297" s="163"/>
      <c r="R297" s="163"/>
      <c r="S297" s="163"/>
      <c r="T297" s="163"/>
      <c r="U297" s="163"/>
      <c r="V297" s="163"/>
      <c r="W297" s="163"/>
      <c r="X297" s="163"/>
      <c r="Y297" s="163"/>
      <c r="Z297" s="163"/>
    </row>
    <row r="298" ht="15.0" customHeight="1">
      <c r="A298" s="261"/>
      <c r="B298" s="261"/>
      <c r="C298" s="261"/>
      <c r="D298" s="261"/>
      <c r="E298" s="261"/>
      <c r="F298" s="261"/>
      <c r="G298" s="261"/>
      <c r="H298" s="262"/>
      <c r="I298" s="163"/>
      <c r="J298" s="163"/>
      <c r="K298" s="163"/>
      <c r="L298" s="163"/>
      <c r="M298" s="163"/>
      <c r="N298" s="163"/>
      <c r="O298" s="163"/>
      <c r="P298" s="163"/>
      <c r="Q298" s="163"/>
      <c r="R298" s="163"/>
      <c r="S298" s="163"/>
      <c r="T298" s="163"/>
      <c r="U298" s="163"/>
      <c r="V298" s="163"/>
      <c r="W298" s="163"/>
      <c r="X298" s="163"/>
      <c r="Y298" s="163"/>
      <c r="Z298" s="163"/>
    </row>
    <row r="299" ht="15.0" customHeight="1">
      <c r="A299" s="261"/>
      <c r="B299" s="261"/>
      <c r="C299" s="261"/>
      <c r="D299" s="261"/>
      <c r="E299" s="261"/>
      <c r="F299" s="261"/>
      <c r="G299" s="261"/>
      <c r="H299" s="262"/>
      <c r="I299" s="163"/>
      <c r="J299" s="163"/>
      <c r="K299" s="163"/>
      <c r="L299" s="163"/>
      <c r="M299" s="163"/>
      <c r="N299" s="163"/>
      <c r="O299" s="163"/>
      <c r="P299" s="163"/>
      <c r="Q299" s="163"/>
      <c r="R299" s="163"/>
      <c r="S299" s="163"/>
      <c r="T299" s="163"/>
      <c r="U299" s="163"/>
      <c r="V299" s="163"/>
      <c r="W299" s="163"/>
      <c r="X299" s="163"/>
      <c r="Y299" s="163"/>
      <c r="Z299" s="163"/>
    </row>
    <row r="300" ht="15.0" customHeight="1">
      <c r="A300" s="261"/>
      <c r="B300" s="261"/>
      <c r="C300" s="261"/>
      <c r="D300" s="261"/>
      <c r="E300" s="261"/>
      <c r="F300" s="261"/>
      <c r="G300" s="261"/>
      <c r="H300" s="262"/>
      <c r="I300" s="163"/>
      <c r="J300" s="163"/>
      <c r="K300" s="163"/>
      <c r="L300" s="163"/>
      <c r="M300" s="163"/>
      <c r="N300" s="163"/>
      <c r="O300" s="163"/>
      <c r="P300" s="163"/>
      <c r="Q300" s="163"/>
      <c r="R300" s="163"/>
      <c r="S300" s="163"/>
      <c r="T300" s="163"/>
      <c r="U300" s="163"/>
      <c r="V300" s="163"/>
      <c r="W300" s="163"/>
      <c r="X300" s="163"/>
      <c r="Y300" s="163"/>
      <c r="Z300" s="163"/>
    </row>
    <row r="301" ht="15.0" customHeight="1">
      <c r="A301" s="261"/>
      <c r="B301" s="261"/>
      <c r="C301" s="261"/>
      <c r="D301" s="261"/>
      <c r="E301" s="261"/>
      <c r="F301" s="261"/>
      <c r="G301" s="261"/>
      <c r="H301" s="262"/>
      <c r="I301" s="163"/>
      <c r="J301" s="163"/>
      <c r="K301" s="163"/>
      <c r="L301" s="163"/>
      <c r="M301" s="163"/>
      <c r="N301" s="163"/>
      <c r="O301" s="163"/>
      <c r="P301" s="163"/>
      <c r="Q301" s="163"/>
      <c r="R301" s="163"/>
      <c r="S301" s="163"/>
      <c r="T301" s="163"/>
      <c r="U301" s="163"/>
      <c r="V301" s="163"/>
      <c r="W301" s="163"/>
      <c r="X301" s="163"/>
      <c r="Y301" s="163"/>
      <c r="Z301" s="163"/>
    </row>
    <row r="302" ht="15.0" customHeight="1">
      <c r="A302" s="261"/>
      <c r="B302" s="261"/>
      <c r="C302" s="261"/>
      <c r="D302" s="261"/>
      <c r="E302" s="261"/>
      <c r="F302" s="261"/>
      <c r="G302" s="261"/>
      <c r="H302" s="262"/>
      <c r="I302" s="163"/>
      <c r="J302" s="163"/>
      <c r="K302" s="163"/>
      <c r="L302" s="163"/>
      <c r="M302" s="163"/>
      <c r="N302" s="163"/>
      <c r="O302" s="163"/>
      <c r="P302" s="163"/>
      <c r="Q302" s="163"/>
      <c r="R302" s="163"/>
      <c r="S302" s="163"/>
      <c r="T302" s="163"/>
      <c r="U302" s="163"/>
      <c r="V302" s="163"/>
      <c r="W302" s="163"/>
      <c r="X302" s="163"/>
      <c r="Y302" s="163"/>
      <c r="Z302" s="163"/>
    </row>
    <row r="303" ht="15.0" customHeight="1">
      <c r="A303" s="261"/>
      <c r="B303" s="261"/>
      <c r="C303" s="261"/>
      <c r="D303" s="261"/>
      <c r="E303" s="261"/>
      <c r="F303" s="261"/>
      <c r="G303" s="261"/>
      <c r="H303" s="262"/>
      <c r="I303" s="163"/>
      <c r="J303" s="163"/>
      <c r="K303" s="163"/>
      <c r="L303" s="163"/>
      <c r="M303" s="163"/>
      <c r="N303" s="163"/>
      <c r="O303" s="163"/>
      <c r="P303" s="163"/>
      <c r="Q303" s="163"/>
      <c r="R303" s="163"/>
      <c r="S303" s="163"/>
      <c r="T303" s="163"/>
      <c r="U303" s="163"/>
      <c r="V303" s="163"/>
      <c r="W303" s="163"/>
      <c r="X303" s="163"/>
      <c r="Y303" s="163"/>
      <c r="Z303" s="163"/>
    </row>
    <row r="304" ht="15.0" customHeight="1">
      <c r="A304" s="261"/>
      <c r="B304" s="261"/>
      <c r="C304" s="261"/>
      <c r="D304" s="261"/>
      <c r="E304" s="261"/>
      <c r="F304" s="261"/>
      <c r="G304" s="261"/>
      <c r="H304" s="262"/>
      <c r="I304" s="163"/>
      <c r="J304" s="163"/>
      <c r="K304" s="163"/>
      <c r="L304" s="163"/>
      <c r="M304" s="163"/>
      <c r="N304" s="163"/>
      <c r="O304" s="163"/>
      <c r="P304" s="163"/>
      <c r="Q304" s="163"/>
      <c r="R304" s="163"/>
      <c r="S304" s="163"/>
      <c r="T304" s="163"/>
      <c r="U304" s="163"/>
      <c r="V304" s="163"/>
      <c r="W304" s="163"/>
      <c r="X304" s="163"/>
      <c r="Y304" s="163"/>
      <c r="Z304" s="163"/>
    </row>
    <row r="305" ht="15.0" customHeight="1">
      <c r="A305" s="261"/>
      <c r="B305" s="261"/>
      <c r="C305" s="261"/>
      <c r="D305" s="261"/>
      <c r="E305" s="261"/>
      <c r="F305" s="261"/>
      <c r="G305" s="261"/>
      <c r="H305" s="262"/>
      <c r="I305" s="163"/>
      <c r="J305" s="163"/>
      <c r="K305" s="163"/>
      <c r="L305" s="163"/>
      <c r="M305" s="163"/>
      <c r="N305" s="163"/>
      <c r="O305" s="163"/>
      <c r="P305" s="163"/>
      <c r="Q305" s="163"/>
      <c r="R305" s="163"/>
      <c r="S305" s="163"/>
      <c r="T305" s="163"/>
      <c r="U305" s="163"/>
      <c r="V305" s="163"/>
      <c r="W305" s="163"/>
      <c r="X305" s="163"/>
      <c r="Y305" s="163"/>
      <c r="Z305" s="163"/>
    </row>
    <row r="306" ht="15.0" customHeight="1">
      <c r="A306" s="261"/>
      <c r="B306" s="261"/>
      <c r="C306" s="261"/>
      <c r="D306" s="261"/>
      <c r="E306" s="261"/>
      <c r="F306" s="261"/>
      <c r="G306" s="261"/>
      <c r="H306" s="262"/>
      <c r="I306" s="163"/>
      <c r="J306" s="163"/>
      <c r="K306" s="163"/>
      <c r="L306" s="163"/>
      <c r="M306" s="163"/>
      <c r="N306" s="163"/>
      <c r="O306" s="163"/>
      <c r="P306" s="163"/>
      <c r="Q306" s="163"/>
      <c r="R306" s="163"/>
      <c r="S306" s="163"/>
      <c r="T306" s="163"/>
      <c r="U306" s="163"/>
      <c r="V306" s="163"/>
      <c r="W306" s="163"/>
      <c r="X306" s="163"/>
      <c r="Y306" s="163"/>
      <c r="Z306" s="163"/>
    </row>
    <row r="307" ht="15.0" customHeight="1">
      <c r="A307" s="261"/>
      <c r="B307" s="261"/>
      <c r="C307" s="261"/>
      <c r="D307" s="261"/>
      <c r="E307" s="261"/>
      <c r="F307" s="261"/>
      <c r="G307" s="261"/>
      <c r="H307" s="262"/>
      <c r="I307" s="163"/>
      <c r="J307" s="163"/>
      <c r="K307" s="163"/>
      <c r="L307" s="163"/>
      <c r="M307" s="163"/>
      <c r="N307" s="163"/>
      <c r="O307" s="163"/>
      <c r="P307" s="163"/>
      <c r="Q307" s="163"/>
      <c r="R307" s="163"/>
      <c r="S307" s="163"/>
      <c r="T307" s="163"/>
      <c r="U307" s="163"/>
      <c r="V307" s="163"/>
      <c r="W307" s="163"/>
      <c r="X307" s="163"/>
      <c r="Y307" s="163"/>
      <c r="Z307" s="163"/>
    </row>
    <row r="308" ht="15.0" customHeight="1">
      <c r="A308" s="261"/>
      <c r="B308" s="261"/>
      <c r="C308" s="261"/>
      <c r="D308" s="261"/>
      <c r="E308" s="261"/>
      <c r="F308" s="261"/>
      <c r="G308" s="261"/>
      <c r="H308" s="262"/>
      <c r="I308" s="163"/>
      <c r="J308" s="163"/>
      <c r="K308" s="163"/>
      <c r="L308" s="163"/>
      <c r="M308" s="163"/>
      <c r="N308" s="163"/>
      <c r="O308" s="163"/>
      <c r="P308" s="163"/>
      <c r="Q308" s="163"/>
      <c r="R308" s="163"/>
      <c r="S308" s="163"/>
      <c r="T308" s="163"/>
      <c r="U308" s="163"/>
      <c r="V308" s="163"/>
      <c r="W308" s="163"/>
      <c r="X308" s="163"/>
      <c r="Y308" s="163"/>
      <c r="Z308" s="163"/>
    </row>
    <row r="309" ht="15.0" customHeight="1">
      <c r="A309" s="261"/>
      <c r="B309" s="261"/>
      <c r="C309" s="261"/>
      <c r="D309" s="261"/>
      <c r="E309" s="261"/>
      <c r="F309" s="261"/>
      <c r="G309" s="261"/>
      <c r="H309" s="262"/>
      <c r="I309" s="163"/>
      <c r="J309" s="163"/>
      <c r="K309" s="163"/>
      <c r="L309" s="163"/>
      <c r="M309" s="163"/>
      <c r="N309" s="163"/>
      <c r="O309" s="163"/>
      <c r="P309" s="163"/>
      <c r="Q309" s="163"/>
      <c r="R309" s="163"/>
      <c r="S309" s="163"/>
      <c r="T309" s="163"/>
      <c r="U309" s="163"/>
      <c r="V309" s="163"/>
      <c r="W309" s="163"/>
      <c r="X309" s="163"/>
      <c r="Y309" s="163"/>
      <c r="Z309" s="163"/>
    </row>
    <row r="310" ht="15.0" customHeight="1">
      <c r="A310" s="261"/>
      <c r="B310" s="261"/>
      <c r="C310" s="261"/>
      <c r="D310" s="261"/>
      <c r="E310" s="261"/>
      <c r="F310" s="261"/>
      <c r="G310" s="261"/>
      <c r="H310" s="262"/>
      <c r="I310" s="163"/>
      <c r="J310" s="163"/>
      <c r="K310" s="163"/>
      <c r="L310" s="163"/>
      <c r="M310" s="163"/>
      <c r="N310" s="163"/>
      <c r="O310" s="163"/>
      <c r="P310" s="163"/>
      <c r="Q310" s="163"/>
      <c r="R310" s="163"/>
      <c r="S310" s="163"/>
      <c r="T310" s="163"/>
      <c r="U310" s="163"/>
      <c r="V310" s="163"/>
      <c r="W310" s="163"/>
      <c r="X310" s="163"/>
      <c r="Y310" s="163"/>
      <c r="Z310" s="163"/>
    </row>
    <row r="311" ht="15.0" customHeight="1">
      <c r="A311" s="261"/>
      <c r="B311" s="261"/>
      <c r="C311" s="261"/>
      <c r="D311" s="261"/>
      <c r="E311" s="261"/>
      <c r="F311" s="261"/>
      <c r="G311" s="261"/>
      <c r="H311" s="262"/>
      <c r="I311" s="163"/>
      <c r="J311" s="163"/>
      <c r="K311" s="163"/>
      <c r="L311" s="163"/>
      <c r="M311" s="163"/>
      <c r="N311" s="163"/>
      <c r="O311" s="163"/>
      <c r="P311" s="163"/>
      <c r="Q311" s="163"/>
      <c r="R311" s="163"/>
      <c r="S311" s="163"/>
      <c r="T311" s="163"/>
      <c r="U311" s="163"/>
      <c r="V311" s="163"/>
      <c r="W311" s="163"/>
      <c r="X311" s="163"/>
      <c r="Y311" s="163"/>
      <c r="Z311" s="163"/>
    </row>
    <row r="312" ht="15.0" customHeight="1">
      <c r="A312" s="261"/>
      <c r="B312" s="261"/>
      <c r="C312" s="261"/>
      <c r="D312" s="261"/>
      <c r="E312" s="261"/>
      <c r="F312" s="261"/>
      <c r="G312" s="261"/>
      <c r="H312" s="262"/>
      <c r="I312" s="163"/>
      <c r="J312" s="163"/>
      <c r="K312" s="163"/>
      <c r="L312" s="163"/>
      <c r="M312" s="163"/>
      <c r="N312" s="163"/>
      <c r="O312" s="163"/>
      <c r="P312" s="163"/>
      <c r="Q312" s="163"/>
      <c r="R312" s="163"/>
      <c r="S312" s="163"/>
      <c r="T312" s="163"/>
      <c r="U312" s="163"/>
      <c r="V312" s="163"/>
      <c r="W312" s="163"/>
      <c r="X312" s="163"/>
      <c r="Y312" s="163"/>
      <c r="Z312" s="163"/>
    </row>
    <row r="313" ht="15.0" customHeight="1">
      <c r="A313" s="261"/>
      <c r="B313" s="261"/>
      <c r="C313" s="261"/>
      <c r="D313" s="261"/>
      <c r="E313" s="261"/>
      <c r="F313" s="261"/>
      <c r="G313" s="261"/>
      <c r="H313" s="262"/>
      <c r="I313" s="163"/>
      <c r="J313" s="163"/>
      <c r="K313" s="163"/>
      <c r="L313" s="163"/>
      <c r="M313" s="163"/>
      <c r="N313" s="163"/>
      <c r="O313" s="163"/>
      <c r="P313" s="163"/>
      <c r="Q313" s="163"/>
      <c r="R313" s="163"/>
      <c r="S313" s="163"/>
      <c r="T313" s="163"/>
      <c r="U313" s="163"/>
      <c r="V313" s="163"/>
      <c r="W313" s="163"/>
      <c r="X313" s="163"/>
      <c r="Y313" s="163"/>
      <c r="Z313" s="163"/>
    </row>
    <row r="314" ht="15.0" customHeight="1">
      <c r="A314" s="261"/>
      <c r="B314" s="261"/>
      <c r="C314" s="261"/>
      <c r="D314" s="261"/>
      <c r="E314" s="261"/>
      <c r="F314" s="261"/>
      <c r="G314" s="261"/>
      <c r="H314" s="262"/>
      <c r="I314" s="163"/>
      <c r="J314" s="163"/>
      <c r="K314" s="163"/>
      <c r="L314" s="163"/>
      <c r="M314" s="163"/>
      <c r="N314" s="163"/>
      <c r="O314" s="163"/>
      <c r="P314" s="163"/>
      <c r="Q314" s="163"/>
      <c r="R314" s="163"/>
      <c r="S314" s="163"/>
      <c r="T314" s="163"/>
      <c r="U314" s="163"/>
      <c r="V314" s="163"/>
      <c r="W314" s="163"/>
      <c r="X314" s="163"/>
      <c r="Y314" s="163"/>
      <c r="Z314" s="163"/>
    </row>
    <row r="315" ht="15.0" customHeight="1">
      <c r="A315" s="261"/>
      <c r="B315" s="261"/>
      <c r="C315" s="261"/>
      <c r="D315" s="261"/>
      <c r="E315" s="261"/>
      <c r="F315" s="261"/>
      <c r="G315" s="261"/>
      <c r="H315" s="262"/>
      <c r="I315" s="163"/>
      <c r="J315" s="163"/>
      <c r="K315" s="163"/>
      <c r="L315" s="163"/>
      <c r="M315" s="163"/>
      <c r="N315" s="163"/>
      <c r="O315" s="163"/>
      <c r="P315" s="163"/>
      <c r="Q315" s="163"/>
      <c r="R315" s="163"/>
      <c r="S315" s="163"/>
      <c r="T315" s="163"/>
      <c r="U315" s="163"/>
      <c r="V315" s="163"/>
      <c r="W315" s="163"/>
      <c r="X315" s="163"/>
      <c r="Y315" s="163"/>
      <c r="Z315" s="163"/>
    </row>
    <row r="316" ht="15.0" customHeight="1">
      <c r="A316" s="261"/>
      <c r="B316" s="261"/>
      <c r="C316" s="261"/>
      <c r="D316" s="261"/>
      <c r="E316" s="261"/>
      <c r="F316" s="261"/>
      <c r="G316" s="261"/>
      <c r="H316" s="262"/>
      <c r="I316" s="163"/>
      <c r="J316" s="163"/>
      <c r="K316" s="163"/>
      <c r="L316" s="163"/>
      <c r="M316" s="163"/>
      <c r="N316" s="163"/>
      <c r="O316" s="163"/>
      <c r="P316" s="163"/>
      <c r="Q316" s="163"/>
      <c r="R316" s="163"/>
      <c r="S316" s="163"/>
      <c r="T316" s="163"/>
      <c r="U316" s="163"/>
      <c r="V316" s="163"/>
      <c r="W316" s="163"/>
      <c r="X316" s="163"/>
      <c r="Y316" s="163"/>
      <c r="Z316" s="163"/>
    </row>
    <row r="317" ht="15.0" customHeight="1">
      <c r="A317" s="261"/>
      <c r="B317" s="261"/>
      <c r="C317" s="261"/>
      <c r="D317" s="261"/>
      <c r="E317" s="261"/>
      <c r="F317" s="261"/>
      <c r="G317" s="261"/>
      <c r="H317" s="262"/>
      <c r="I317" s="163"/>
      <c r="J317" s="163"/>
      <c r="K317" s="163"/>
      <c r="L317" s="163"/>
      <c r="M317" s="163"/>
      <c r="N317" s="163"/>
      <c r="O317" s="163"/>
      <c r="P317" s="163"/>
      <c r="Q317" s="163"/>
      <c r="R317" s="163"/>
      <c r="S317" s="163"/>
      <c r="T317" s="163"/>
      <c r="U317" s="163"/>
      <c r="V317" s="163"/>
      <c r="W317" s="163"/>
      <c r="X317" s="163"/>
      <c r="Y317" s="163"/>
      <c r="Z317" s="163"/>
    </row>
    <row r="318" ht="15.0" customHeight="1">
      <c r="A318" s="261"/>
      <c r="B318" s="261"/>
      <c r="C318" s="261"/>
      <c r="D318" s="261"/>
      <c r="E318" s="261"/>
      <c r="F318" s="261"/>
      <c r="G318" s="261"/>
      <c r="H318" s="262"/>
      <c r="I318" s="163"/>
      <c r="J318" s="163"/>
      <c r="K318" s="163"/>
      <c r="L318" s="163"/>
      <c r="M318" s="163"/>
      <c r="N318" s="163"/>
      <c r="O318" s="163"/>
      <c r="P318" s="163"/>
      <c r="Q318" s="163"/>
      <c r="R318" s="163"/>
      <c r="S318" s="163"/>
      <c r="T318" s="163"/>
      <c r="U318" s="163"/>
      <c r="V318" s="163"/>
      <c r="W318" s="163"/>
      <c r="X318" s="163"/>
      <c r="Y318" s="163"/>
      <c r="Z318" s="163"/>
    </row>
    <row r="319" ht="15.0" customHeight="1">
      <c r="A319" s="261"/>
      <c r="B319" s="261"/>
      <c r="C319" s="261"/>
      <c r="D319" s="261"/>
      <c r="E319" s="261"/>
      <c r="F319" s="261"/>
      <c r="G319" s="261"/>
      <c r="H319" s="262"/>
      <c r="I319" s="163"/>
      <c r="J319" s="163"/>
      <c r="K319" s="163"/>
      <c r="L319" s="163"/>
      <c r="M319" s="163"/>
      <c r="N319" s="163"/>
      <c r="O319" s="163"/>
      <c r="P319" s="163"/>
      <c r="Q319" s="163"/>
      <c r="R319" s="163"/>
      <c r="S319" s="163"/>
      <c r="T319" s="163"/>
      <c r="U319" s="163"/>
      <c r="V319" s="163"/>
      <c r="W319" s="163"/>
      <c r="X319" s="163"/>
      <c r="Y319" s="163"/>
      <c r="Z319" s="163"/>
    </row>
    <row r="320" ht="15.0" customHeight="1">
      <c r="A320" s="261"/>
      <c r="B320" s="261"/>
      <c r="C320" s="261"/>
      <c r="D320" s="261"/>
      <c r="E320" s="261"/>
      <c r="F320" s="261"/>
      <c r="G320" s="261"/>
      <c r="H320" s="262"/>
      <c r="I320" s="163"/>
      <c r="J320" s="163"/>
      <c r="K320" s="163"/>
      <c r="L320" s="163"/>
      <c r="M320" s="163"/>
      <c r="N320" s="163"/>
      <c r="O320" s="163"/>
      <c r="P320" s="163"/>
      <c r="Q320" s="163"/>
      <c r="R320" s="163"/>
      <c r="S320" s="163"/>
      <c r="T320" s="163"/>
      <c r="U320" s="163"/>
      <c r="V320" s="163"/>
      <c r="W320" s="163"/>
      <c r="X320" s="163"/>
      <c r="Y320" s="163"/>
      <c r="Z320" s="163"/>
    </row>
    <row r="321" ht="15.0" customHeight="1">
      <c r="A321" s="261"/>
      <c r="B321" s="261"/>
      <c r="C321" s="261"/>
      <c r="D321" s="261"/>
      <c r="E321" s="261"/>
      <c r="F321" s="261"/>
      <c r="G321" s="261"/>
      <c r="H321" s="262"/>
      <c r="I321" s="163"/>
      <c r="J321" s="163"/>
      <c r="K321" s="163"/>
      <c r="L321" s="163"/>
      <c r="M321" s="163"/>
      <c r="N321" s="163"/>
      <c r="O321" s="163"/>
      <c r="P321" s="163"/>
      <c r="Q321" s="163"/>
      <c r="R321" s="163"/>
      <c r="S321" s="163"/>
      <c r="T321" s="163"/>
      <c r="U321" s="163"/>
      <c r="V321" s="163"/>
      <c r="W321" s="163"/>
      <c r="X321" s="163"/>
      <c r="Y321" s="163"/>
      <c r="Z321" s="163"/>
    </row>
    <row r="322" ht="15.0" customHeight="1">
      <c r="A322" s="261"/>
      <c r="B322" s="261"/>
      <c r="C322" s="261"/>
      <c r="D322" s="261"/>
      <c r="E322" s="261"/>
      <c r="F322" s="261"/>
      <c r="G322" s="261"/>
      <c r="H322" s="262"/>
      <c r="I322" s="163"/>
      <c r="J322" s="163"/>
      <c r="K322" s="163"/>
      <c r="L322" s="163"/>
      <c r="M322" s="163"/>
      <c r="N322" s="163"/>
      <c r="O322" s="163"/>
      <c r="P322" s="163"/>
      <c r="Q322" s="163"/>
      <c r="R322" s="163"/>
      <c r="S322" s="163"/>
      <c r="T322" s="163"/>
      <c r="U322" s="163"/>
      <c r="V322" s="163"/>
      <c r="W322" s="163"/>
      <c r="X322" s="163"/>
      <c r="Y322" s="163"/>
      <c r="Z322" s="163"/>
    </row>
    <row r="323" ht="15.0" customHeight="1">
      <c r="A323" s="261"/>
      <c r="B323" s="261"/>
      <c r="C323" s="261"/>
      <c r="D323" s="261"/>
      <c r="E323" s="261"/>
      <c r="F323" s="261"/>
      <c r="G323" s="261"/>
      <c r="H323" s="262"/>
      <c r="I323" s="163"/>
      <c r="J323" s="163"/>
      <c r="K323" s="163"/>
      <c r="L323" s="163"/>
      <c r="M323" s="163"/>
      <c r="N323" s="163"/>
      <c r="O323" s="163"/>
      <c r="P323" s="163"/>
      <c r="Q323" s="163"/>
      <c r="R323" s="163"/>
      <c r="S323" s="163"/>
      <c r="T323" s="163"/>
      <c r="U323" s="163"/>
      <c r="V323" s="163"/>
      <c r="W323" s="163"/>
      <c r="X323" s="163"/>
      <c r="Y323" s="163"/>
      <c r="Z323" s="163"/>
    </row>
    <row r="324" ht="15.0" customHeight="1">
      <c r="A324" s="261"/>
      <c r="B324" s="261"/>
      <c r="C324" s="261"/>
      <c r="D324" s="261"/>
      <c r="E324" s="261"/>
      <c r="F324" s="261"/>
      <c r="G324" s="261"/>
      <c r="H324" s="262"/>
      <c r="I324" s="163"/>
      <c r="J324" s="163"/>
      <c r="K324" s="163"/>
      <c r="L324" s="163"/>
      <c r="M324" s="163"/>
      <c r="N324" s="163"/>
      <c r="O324" s="163"/>
      <c r="P324" s="163"/>
      <c r="Q324" s="163"/>
      <c r="R324" s="163"/>
      <c r="S324" s="163"/>
      <c r="T324" s="163"/>
      <c r="U324" s="163"/>
      <c r="V324" s="163"/>
      <c r="W324" s="163"/>
      <c r="X324" s="163"/>
      <c r="Y324" s="163"/>
      <c r="Z324" s="163"/>
    </row>
    <row r="325" ht="15.0" customHeight="1">
      <c r="A325" s="261"/>
      <c r="B325" s="261"/>
      <c r="C325" s="261"/>
      <c r="D325" s="261"/>
      <c r="E325" s="261"/>
      <c r="F325" s="261"/>
      <c r="G325" s="261"/>
      <c r="H325" s="262"/>
      <c r="I325" s="163"/>
      <c r="J325" s="163"/>
      <c r="K325" s="163"/>
      <c r="L325" s="163"/>
      <c r="M325" s="163"/>
      <c r="N325" s="163"/>
      <c r="O325" s="163"/>
      <c r="P325" s="163"/>
      <c r="Q325" s="163"/>
      <c r="R325" s="163"/>
      <c r="S325" s="163"/>
      <c r="T325" s="163"/>
      <c r="U325" s="163"/>
      <c r="V325" s="163"/>
      <c r="W325" s="163"/>
      <c r="X325" s="163"/>
      <c r="Y325" s="163"/>
      <c r="Z325" s="163"/>
    </row>
    <row r="326" ht="15.0" customHeight="1">
      <c r="A326" s="261"/>
      <c r="B326" s="261"/>
      <c r="C326" s="261"/>
      <c r="D326" s="261"/>
      <c r="E326" s="261"/>
      <c r="F326" s="261"/>
      <c r="G326" s="261"/>
      <c r="H326" s="262"/>
      <c r="I326" s="163"/>
      <c r="J326" s="163"/>
      <c r="K326" s="163"/>
      <c r="L326" s="163"/>
      <c r="M326" s="163"/>
      <c r="N326" s="163"/>
      <c r="O326" s="163"/>
      <c r="P326" s="163"/>
      <c r="Q326" s="163"/>
      <c r="R326" s="163"/>
      <c r="S326" s="163"/>
      <c r="T326" s="163"/>
      <c r="U326" s="163"/>
      <c r="V326" s="163"/>
      <c r="W326" s="163"/>
      <c r="X326" s="163"/>
      <c r="Y326" s="163"/>
      <c r="Z326" s="163"/>
    </row>
    <row r="327" ht="15.0" customHeight="1">
      <c r="A327" s="261"/>
      <c r="B327" s="261"/>
      <c r="C327" s="261"/>
      <c r="D327" s="261"/>
      <c r="E327" s="261"/>
      <c r="F327" s="261"/>
      <c r="G327" s="261"/>
      <c r="H327" s="262"/>
      <c r="I327" s="163"/>
      <c r="J327" s="163"/>
      <c r="K327" s="163"/>
      <c r="L327" s="163"/>
      <c r="M327" s="163"/>
      <c r="N327" s="163"/>
      <c r="O327" s="163"/>
      <c r="P327" s="163"/>
      <c r="Q327" s="163"/>
      <c r="R327" s="163"/>
      <c r="S327" s="163"/>
      <c r="T327" s="163"/>
      <c r="U327" s="163"/>
      <c r="V327" s="163"/>
      <c r="W327" s="163"/>
      <c r="X327" s="163"/>
      <c r="Y327" s="163"/>
      <c r="Z327" s="163"/>
    </row>
    <row r="328" ht="15.0" customHeight="1">
      <c r="A328" s="261"/>
      <c r="B328" s="261"/>
      <c r="C328" s="261"/>
      <c r="D328" s="261"/>
      <c r="E328" s="261"/>
      <c r="F328" s="261"/>
      <c r="G328" s="261"/>
      <c r="H328" s="262"/>
      <c r="I328" s="163"/>
      <c r="J328" s="163"/>
      <c r="K328" s="163"/>
      <c r="L328" s="163"/>
      <c r="M328" s="163"/>
      <c r="N328" s="163"/>
      <c r="O328" s="163"/>
      <c r="P328" s="163"/>
      <c r="Q328" s="163"/>
      <c r="R328" s="163"/>
      <c r="S328" s="163"/>
      <c r="T328" s="163"/>
      <c r="U328" s="163"/>
      <c r="V328" s="163"/>
      <c r="W328" s="163"/>
      <c r="X328" s="163"/>
      <c r="Y328" s="163"/>
      <c r="Z328" s="163"/>
    </row>
    <row r="329" ht="15.0" customHeight="1">
      <c r="A329" s="261"/>
      <c r="B329" s="261"/>
      <c r="C329" s="261"/>
      <c r="D329" s="261"/>
      <c r="E329" s="261"/>
      <c r="F329" s="261"/>
      <c r="G329" s="261"/>
      <c r="H329" s="262"/>
      <c r="I329" s="163"/>
      <c r="J329" s="163"/>
      <c r="K329" s="163"/>
      <c r="L329" s="163"/>
      <c r="M329" s="163"/>
      <c r="N329" s="163"/>
      <c r="O329" s="163"/>
      <c r="P329" s="163"/>
      <c r="Q329" s="163"/>
      <c r="R329" s="163"/>
      <c r="S329" s="163"/>
      <c r="T329" s="163"/>
      <c r="U329" s="163"/>
      <c r="V329" s="163"/>
      <c r="W329" s="163"/>
      <c r="X329" s="163"/>
      <c r="Y329" s="163"/>
      <c r="Z329" s="163"/>
    </row>
    <row r="330" ht="15.0" customHeight="1">
      <c r="A330" s="261"/>
      <c r="B330" s="261"/>
      <c r="C330" s="261"/>
      <c r="D330" s="261"/>
      <c r="E330" s="261"/>
      <c r="F330" s="261"/>
      <c r="G330" s="261"/>
      <c r="H330" s="262"/>
      <c r="I330" s="163"/>
      <c r="J330" s="163"/>
      <c r="K330" s="163"/>
      <c r="L330" s="163"/>
      <c r="M330" s="163"/>
      <c r="N330" s="163"/>
      <c r="O330" s="163"/>
      <c r="P330" s="163"/>
      <c r="Q330" s="163"/>
      <c r="R330" s="163"/>
      <c r="S330" s="163"/>
      <c r="T330" s="163"/>
      <c r="U330" s="163"/>
      <c r="V330" s="163"/>
      <c r="W330" s="163"/>
      <c r="X330" s="163"/>
      <c r="Y330" s="163"/>
      <c r="Z330" s="163"/>
    </row>
    <row r="331" ht="15.0" customHeight="1">
      <c r="A331" s="43"/>
      <c r="B331" s="44"/>
      <c r="C331" s="44"/>
      <c r="D331" s="44"/>
      <c r="E331" s="44"/>
      <c r="F331" s="44"/>
      <c r="G331" s="44"/>
      <c r="H331" s="1"/>
      <c r="I331" s="3"/>
      <c r="J331" s="3"/>
      <c r="K331" s="3"/>
      <c r="L331" s="3"/>
      <c r="M331" s="3"/>
      <c r="N331" s="3"/>
      <c r="O331" s="3"/>
      <c r="P331" s="3"/>
      <c r="Q331" s="3"/>
      <c r="R331" s="3"/>
      <c r="S331" s="3"/>
      <c r="T331" s="3"/>
      <c r="U331" s="3"/>
      <c r="V331" s="3"/>
      <c r="W331" s="3"/>
      <c r="X331" s="3"/>
      <c r="Y331" s="3"/>
      <c r="Z331" s="3"/>
    </row>
    <row r="332" ht="15.0" customHeight="1">
      <c r="A332" s="43"/>
      <c r="B332" s="44"/>
      <c r="C332" s="44"/>
      <c r="D332" s="44"/>
      <c r="E332" s="44"/>
      <c r="F332" s="44"/>
      <c r="G332" s="44"/>
      <c r="H332" s="1"/>
      <c r="I332" s="3"/>
      <c r="J332" s="3"/>
      <c r="K332" s="3"/>
      <c r="L332" s="3"/>
      <c r="M332" s="3"/>
      <c r="N332" s="3"/>
      <c r="O332" s="3"/>
      <c r="P332" s="3"/>
      <c r="Q332" s="3"/>
      <c r="R332" s="3"/>
      <c r="S332" s="3"/>
      <c r="T332" s="3"/>
      <c r="U332" s="3"/>
      <c r="V332" s="3"/>
      <c r="W332" s="3"/>
      <c r="X332" s="3"/>
      <c r="Y332" s="3"/>
      <c r="Z332" s="3"/>
    </row>
    <row r="333" ht="15.0" customHeight="1">
      <c r="A333" s="43"/>
      <c r="B333" s="44"/>
      <c r="C333" s="44"/>
      <c r="D333" s="44"/>
      <c r="E333" s="44"/>
      <c r="F333" s="44"/>
      <c r="G333" s="44"/>
      <c r="H333" s="1"/>
      <c r="I333" s="3"/>
      <c r="J333" s="3"/>
      <c r="K333" s="3"/>
      <c r="L333" s="3"/>
      <c r="M333" s="3"/>
      <c r="N333" s="3"/>
      <c r="O333" s="3"/>
      <c r="P333" s="3"/>
      <c r="Q333" s="3"/>
      <c r="R333" s="3"/>
      <c r="S333" s="3"/>
      <c r="T333" s="3"/>
      <c r="U333" s="3"/>
      <c r="V333" s="3"/>
      <c r="W333" s="3"/>
      <c r="X333" s="3"/>
      <c r="Y333" s="3"/>
      <c r="Z333" s="3"/>
    </row>
    <row r="334" ht="15.0" customHeight="1">
      <c r="A334" s="43"/>
      <c r="B334" s="44"/>
      <c r="C334" s="44"/>
      <c r="D334" s="44"/>
      <c r="E334" s="44"/>
      <c r="F334" s="44"/>
      <c r="G334" s="44"/>
      <c r="H334" s="1"/>
      <c r="I334" s="3"/>
      <c r="J334" s="3"/>
      <c r="K334" s="3"/>
      <c r="L334" s="3"/>
      <c r="M334" s="3"/>
      <c r="N334" s="3"/>
      <c r="O334" s="3"/>
      <c r="P334" s="3"/>
      <c r="Q334" s="3"/>
      <c r="R334" s="3"/>
      <c r="S334" s="3"/>
      <c r="T334" s="3"/>
      <c r="U334" s="3"/>
      <c r="V334" s="3"/>
      <c r="W334" s="3"/>
      <c r="X334" s="3"/>
      <c r="Y334" s="3"/>
      <c r="Z334" s="3"/>
    </row>
    <row r="335" ht="15.0" customHeight="1">
      <c r="A335" s="43"/>
      <c r="B335" s="44"/>
      <c r="C335" s="44"/>
      <c r="D335" s="44"/>
      <c r="E335" s="44"/>
      <c r="F335" s="44"/>
      <c r="G335" s="44"/>
      <c r="H335" s="1"/>
      <c r="I335" s="3"/>
      <c r="J335" s="3"/>
      <c r="K335" s="3"/>
      <c r="L335" s="3"/>
      <c r="M335" s="3"/>
      <c r="N335" s="3"/>
      <c r="O335" s="3"/>
      <c r="P335" s="3"/>
      <c r="Q335" s="3"/>
      <c r="R335" s="3"/>
      <c r="S335" s="3"/>
      <c r="T335" s="3"/>
      <c r="U335" s="3"/>
      <c r="V335" s="3"/>
      <c r="W335" s="3"/>
      <c r="X335" s="3"/>
      <c r="Y335" s="3"/>
      <c r="Z335" s="3"/>
    </row>
    <row r="336" ht="15.0" customHeight="1">
      <c r="A336" s="43"/>
      <c r="B336" s="44"/>
      <c r="C336" s="44"/>
      <c r="D336" s="44"/>
      <c r="E336" s="44"/>
      <c r="F336" s="44"/>
      <c r="G336" s="44"/>
      <c r="H336" s="1"/>
      <c r="I336" s="3"/>
      <c r="J336" s="3"/>
      <c r="K336" s="3"/>
      <c r="L336" s="3"/>
      <c r="M336" s="3"/>
      <c r="N336" s="3"/>
      <c r="O336" s="3"/>
      <c r="P336" s="3"/>
      <c r="Q336" s="3"/>
      <c r="R336" s="3"/>
      <c r="S336" s="3"/>
      <c r="T336" s="3"/>
      <c r="U336" s="3"/>
      <c r="V336" s="3"/>
      <c r="W336" s="3"/>
      <c r="X336" s="3"/>
      <c r="Y336" s="3"/>
      <c r="Z336" s="3"/>
    </row>
    <row r="337" ht="15.0" customHeight="1">
      <c r="A337" s="43"/>
      <c r="B337" s="44"/>
      <c r="C337" s="44"/>
      <c r="D337" s="44"/>
      <c r="E337" s="44"/>
      <c r="F337" s="44"/>
      <c r="G337" s="44"/>
      <c r="H337" s="1"/>
      <c r="I337" s="3"/>
      <c r="J337" s="3"/>
      <c r="K337" s="3"/>
      <c r="L337" s="3"/>
      <c r="M337" s="3"/>
      <c r="N337" s="3"/>
      <c r="O337" s="3"/>
      <c r="P337" s="3"/>
      <c r="Q337" s="3"/>
      <c r="R337" s="3"/>
      <c r="S337" s="3"/>
      <c r="T337" s="3"/>
      <c r="U337" s="3"/>
      <c r="V337" s="3"/>
      <c r="W337" s="3"/>
      <c r="X337" s="3"/>
      <c r="Y337" s="3"/>
      <c r="Z337" s="3"/>
    </row>
    <row r="338" ht="15.0" customHeight="1">
      <c r="A338" s="43"/>
      <c r="B338" s="44"/>
      <c r="C338" s="44"/>
      <c r="D338" s="44"/>
      <c r="E338" s="44"/>
      <c r="F338" s="44"/>
      <c r="G338" s="44"/>
      <c r="H338" s="1"/>
      <c r="I338" s="3"/>
      <c r="J338" s="3"/>
      <c r="K338" s="3"/>
      <c r="L338" s="3"/>
      <c r="M338" s="3"/>
      <c r="N338" s="3"/>
      <c r="O338" s="3"/>
      <c r="P338" s="3"/>
      <c r="Q338" s="3"/>
      <c r="R338" s="3"/>
      <c r="S338" s="3"/>
      <c r="T338" s="3"/>
      <c r="U338" s="3"/>
      <c r="V338" s="3"/>
      <c r="W338" s="3"/>
      <c r="X338" s="3"/>
      <c r="Y338" s="3"/>
      <c r="Z338" s="3"/>
    </row>
    <row r="339" ht="15.0" customHeight="1">
      <c r="A339" s="43"/>
      <c r="B339" s="44"/>
      <c r="C339" s="44"/>
      <c r="D339" s="44"/>
      <c r="E339" s="44"/>
      <c r="F339" s="44"/>
      <c r="G339" s="44"/>
      <c r="H339" s="1"/>
      <c r="I339" s="3"/>
      <c r="J339" s="3"/>
      <c r="K339" s="3"/>
      <c r="L339" s="3"/>
      <c r="M339" s="3"/>
      <c r="N339" s="3"/>
      <c r="O339" s="3"/>
      <c r="P339" s="3"/>
      <c r="Q339" s="3"/>
      <c r="R339" s="3"/>
      <c r="S339" s="3"/>
      <c r="T339" s="3"/>
      <c r="U339" s="3"/>
      <c r="V339" s="3"/>
      <c r="W339" s="3"/>
      <c r="X339" s="3"/>
      <c r="Y339" s="3"/>
      <c r="Z339" s="3"/>
    </row>
    <row r="340" ht="15.0" customHeight="1">
      <c r="A340" s="43"/>
      <c r="B340" s="44"/>
      <c r="C340" s="44"/>
      <c r="D340" s="44"/>
      <c r="E340" s="44"/>
      <c r="F340" s="44"/>
      <c r="G340" s="44"/>
      <c r="H340" s="1"/>
      <c r="I340" s="3"/>
      <c r="J340" s="3"/>
      <c r="K340" s="3"/>
      <c r="L340" s="3"/>
      <c r="M340" s="3"/>
      <c r="N340" s="3"/>
      <c r="O340" s="3"/>
      <c r="P340" s="3"/>
      <c r="Q340" s="3"/>
      <c r="R340" s="3"/>
      <c r="S340" s="3"/>
      <c r="T340" s="3"/>
      <c r="U340" s="3"/>
      <c r="V340" s="3"/>
      <c r="W340" s="3"/>
      <c r="X340" s="3"/>
      <c r="Y340" s="3"/>
      <c r="Z340" s="3"/>
    </row>
    <row r="341" ht="15.0" customHeight="1">
      <c r="A341" s="43"/>
      <c r="B341" s="44"/>
      <c r="C341" s="44"/>
      <c r="D341" s="44"/>
      <c r="E341" s="44"/>
      <c r="F341" s="44"/>
      <c r="G341" s="44"/>
      <c r="H341" s="1"/>
      <c r="I341" s="3"/>
      <c r="J341" s="3"/>
      <c r="K341" s="3"/>
      <c r="L341" s="3"/>
      <c r="M341" s="3"/>
      <c r="N341" s="3"/>
      <c r="O341" s="3"/>
      <c r="P341" s="3"/>
      <c r="Q341" s="3"/>
      <c r="R341" s="3"/>
      <c r="S341" s="3"/>
      <c r="T341" s="3"/>
      <c r="U341" s="3"/>
      <c r="V341" s="3"/>
      <c r="W341" s="3"/>
      <c r="X341" s="3"/>
      <c r="Y341" s="3"/>
      <c r="Z341" s="3"/>
    </row>
    <row r="342" ht="15.0" customHeight="1">
      <c r="A342" s="43"/>
      <c r="B342" s="44"/>
      <c r="C342" s="44"/>
      <c r="D342" s="44"/>
      <c r="E342" s="44"/>
      <c r="F342" s="44"/>
      <c r="G342" s="44"/>
      <c r="H342" s="1"/>
      <c r="I342" s="3"/>
      <c r="J342" s="3"/>
      <c r="K342" s="3"/>
      <c r="L342" s="3"/>
      <c r="M342" s="3"/>
      <c r="N342" s="3"/>
      <c r="O342" s="3"/>
      <c r="P342" s="3"/>
      <c r="Q342" s="3"/>
      <c r="R342" s="3"/>
      <c r="S342" s="3"/>
      <c r="T342" s="3"/>
      <c r="U342" s="3"/>
      <c r="V342" s="3"/>
      <c r="W342" s="3"/>
      <c r="X342" s="3"/>
      <c r="Y342" s="3"/>
      <c r="Z342" s="3"/>
    </row>
    <row r="343" ht="15.0" customHeight="1">
      <c r="A343" s="43"/>
      <c r="B343" s="44"/>
      <c r="C343" s="44"/>
      <c r="D343" s="44"/>
      <c r="E343" s="44"/>
      <c r="F343" s="44"/>
      <c r="G343" s="44"/>
      <c r="H343" s="1"/>
      <c r="I343" s="3"/>
      <c r="J343" s="3"/>
      <c r="K343" s="3"/>
      <c r="L343" s="3"/>
      <c r="M343" s="3"/>
      <c r="N343" s="3"/>
      <c r="O343" s="3"/>
      <c r="P343" s="3"/>
      <c r="Q343" s="3"/>
      <c r="R343" s="3"/>
      <c r="S343" s="3"/>
      <c r="T343" s="3"/>
      <c r="U343" s="3"/>
      <c r="V343" s="3"/>
      <c r="W343" s="3"/>
      <c r="X343" s="3"/>
      <c r="Y343" s="3"/>
      <c r="Z343" s="3"/>
    </row>
    <row r="344" ht="15.0" customHeight="1">
      <c r="A344" s="43"/>
      <c r="B344" s="44"/>
      <c r="C344" s="44"/>
      <c r="D344" s="44"/>
      <c r="E344" s="44"/>
      <c r="F344" s="44"/>
      <c r="G344" s="44"/>
      <c r="H344" s="1"/>
      <c r="I344" s="3"/>
      <c r="J344" s="3"/>
      <c r="K344" s="3"/>
      <c r="L344" s="3"/>
      <c r="M344" s="3"/>
      <c r="N344" s="3"/>
      <c r="O344" s="3"/>
      <c r="P344" s="3"/>
      <c r="Q344" s="3"/>
      <c r="R344" s="3"/>
      <c r="S344" s="3"/>
      <c r="T344" s="3"/>
      <c r="U344" s="3"/>
      <c r="V344" s="3"/>
      <c r="W344" s="3"/>
      <c r="X344" s="3"/>
      <c r="Y344" s="3"/>
      <c r="Z344" s="3"/>
    </row>
    <row r="345" ht="15.0" customHeight="1">
      <c r="A345" s="43"/>
      <c r="B345" s="44"/>
      <c r="C345" s="44"/>
      <c r="D345" s="44"/>
      <c r="E345" s="44"/>
      <c r="F345" s="44"/>
      <c r="G345" s="44"/>
      <c r="H345" s="1"/>
      <c r="I345" s="3"/>
      <c r="J345" s="3"/>
      <c r="K345" s="3"/>
      <c r="L345" s="3"/>
      <c r="M345" s="3"/>
      <c r="N345" s="3"/>
      <c r="O345" s="3"/>
      <c r="P345" s="3"/>
      <c r="Q345" s="3"/>
      <c r="R345" s="3"/>
      <c r="S345" s="3"/>
      <c r="T345" s="3"/>
      <c r="U345" s="3"/>
      <c r="V345" s="3"/>
      <c r="W345" s="3"/>
      <c r="X345" s="3"/>
      <c r="Y345" s="3"/>
      <c r="Z345" s="3"/>
    </row>
    <row r="346" ht="15.0" customHeight="1">
      <c r="A346" s="43"/>
      <c r="B346" s="44"/>
      <c r="C346" s="44"/>
      <c r="D346" s="44"/>
      <c r="E346" s="44"/>
      <c r="F346" s="44"/>
      <c r="G346" s="44"/>
      <c r="H346" s="1"/>
      <c r="I346" s="3"/>
      <c r="J346" s="3"/>
      <c r="K346" s="3"/>
      <c r="L346" s="3"/>
      <c r="M346" s="3"/>
      <c r="N346" s="3"/>
      <c r="O346" s="3"/>
      <c r="P346" s="3"/>
      <c r="Q346" s="3"/>
      <c r="R346" s="3"/>
      <c r="S346" s="3"/>
      <c r="T346" s="3"/>
      <c r="U346" s="3"/>
      <c r="V346" s="3"/>
      <c r="W346" s="3"/>
      <c r="X346" s="3"/>
      <c r="Y346" s="3"/>
      <c r="Z346" s="3"/>
    </row>
    <row r="347" ht="15.0" customHeight="1">
      <c r="A347" s="43"/>
      <c r="B347" s="44"/>
      <c r="C347" s="44"/>
      <c r="D347" s="44"/>
      <c r="E347" s="44"/>
      <c r="F347" s="44"/>
      <c r="G347" s="44"/>
      <c r="H347" s="1"/>
      <c r="I347" s="3"/>
      <c r="J347" s="3"/>
      <c r="K347" s="3"/>
      <c r="L347" s="3"/>
      <c r="M347" s="3"/>
      <c r="N347" s="3"/>
      <c r="O347" s="3"/>
      <c r="P347" s="3"/>
      <c r="Q347" s="3"/>
      <c r="R347" s="3"/>
      <c r="S347" s="3"/>
      <c r="T347" s="3"/>
      <c r="U347" s="3"/>
      <c r="V347" s="3"/>
      <c r="W347" s="3"/>
      <c r="X347" s="3"/>
      <c r="Y347" s="3"/>
      <c r="Z347" s="3"/>
    </row>
    <row r="348" ht="15.0" customHeight="1">
      <c r="A348" s="43"/>
      <c r="B348" s="44"/>
      <c r="C348" s="44"/>
      <c r="D348" s="44"/>
      <c r="E348" s="44"/>
      <c r="F348" s="44"/>
      <c r="G348" s="44"/>
      <c r="H348" s="1"/>
      <c r="I348" s="3"/>
      <c r="J348" s="3"/>
      <c r="K348" s="3"/>
      <c r="L348" s="3"/>
      <c r="M348" s="3"/>
      <c r="N348" s="3"/>
      <c r="O348" s="3"/>
      <c r="P348" s="3"/>
      <c r="Q348" s="3"/>
      <c r="R348" s="3"/>
      <c r="S348" s="3"/>
      <c r="T348" s="3"/>
      <c r="U348" s="3"/>
      <c r="V348" s="3"/>
      <c r="W348" s="3"/>
      <c r="X348" s="3"/>
      <c r="Y348" s="3"/>
      <c r="Z348" s="3"/>
    </row>
    <row r="349" ht="15.0" customHeight="1">
      <c r="A349" s="43"/>
      <c r="B349" s="44"/>
      <c r="C349" s="44"/>
      <c r="D349" s="44"/>
      <c r="E349" s="44"/>
      <c r="F349" s="44"/>
      <c r="G349" s="44"/>
      <c r="H349" s="1"/>
      <c r="I349" s="3"/>
      <c r="J349" s="3"/>
      <c r="K349" s="3"/>
      <c r="L349" s="3"/>
      <c r="M349" s="3"/>
      <c r="N349" s="3"/>
      <c r="O349" s="3"/>
      <c r="P349" s="3"/>
      <c r="Q349" s="3"/>
      <c r="R349" s="3"/>
      <c r="S349" s="3"/>
      <c r="T349" s="3"/>
      <c r="U349" s="3"/>
      <c r="V349" s="3"/>
      <c r="W349" s="3"/>
      <c r="X349" s="3"/>
      <c r="Y349" s="3"/>
      <c r="Z349" s="3"/>
    </row>
    <row r="350" ht="15.0" customHeight="1">
      <c r="A350" s="43"/>
      <c r="B350" s="44"/>
      <c r="C350" s="44"/>
      <c r="D350" s="44"/>
      <c r="E350" s="44"/>
      <c r="F350" s="44"/>
      <c r="G350" s="44"/>
      <c r="H350" s="1"/>
      <c r="I350" s="3"/>
      <c r="J350" s="3"/>
      <c r="K350" s="3"/>
      <c r="L350" s="3"/>
      <c r="M350" s="3"/>
      <c r="N350" s="3"/>
      <c r="O350" s="3"/>
      <c r="P350" s="3"/>
      <c r="Q350" s="3"/>
      <c r="R350" s="3"/>
      <c r="S350" s="3"/>
      <c r="T350" s="3"/>
      <c r="U350" s="3"/>
      <c r="V350" s="3"/>
      <c r="W350" s="3"/>
      <c r="X350" s="3"/>
      <c r="Y350" s="3"/>
      <c r="Z350" s="3"/>
    </row>
    <row r="351" ht="15.0" customHeight="1">
      <c r="A351" s="43"/>
      <c r="B351" s="44"/>
      <c r="C351" s="44"/>
      <c r="D351" s="44"/>
      <c r="E351" s="44"/>
      <c r="F351" s="44"/>
      <c r="G351" s="44"/>
      <c r="H351" s="1"/>
      <c r="I351" s="3"/>
      <c r="J351" s="3"/>
      <c r="K351" s="3"/>
      <c r="L351" s="3"/>
      <c r="M351" s="3"/>
      <c r="N351" s="3"/>
      <c r="O351" s="3"/>
      <c r="P351" s="3"/>
      <c r="Q351" s="3"/>
      <c r="R351" s="3"/>
      <c r="S351" s="3"/>
      <c r="T351" s="3"/>
      <c r="U351" s="3"/>
      <c r="V351" s="3"/>
      <c r="W351" s="3"/>
      <c r="X351" s="3"/>
      <c r="Y351" s="3"/>
      <c r="Z351" s="3"/>
    </row>
    <row r="352" ht="15.0" customHeight="1">
      <c r="A352" s="43"/>
      <c r="B352" s="44"/>
      <c r="C352" s="44"/>
      <c r="D352" s="44"/>
      <c r="E352" s="44"/>
      <c r="F352" s="44"/>
      <c r="G352" s="44"/>
      <c r="H352" s="1"/>
      <c r="I352" s="3"/>
      <c r="J352" s="3"/>
      <c r="K352" s="3"/>
      <c r="L352" s="3"/>
      <c r="M352" s="3"/>
      <c r="N352" s="3"/>
      <c r="O352" s="3"/>
      <c r="P352" s="3"/>
      <c r="Q352" s="3"/>
      <c r="R352" s="3"/>
      <c r="S352" s="3"/>
      <c r="T352" s="3"/>
      <c r="U352" s="3"/>
      <c r="V352" s="3"/>
      <c r="W352" s="3"/>
      <c r="X352" s="3"/>
      <c r="Y352" s="3"/>
      <c r="Z352" s="3"/>
    </row>
    <row r="353" ht="15.0" customHeight="1">
      <c r="A353" s="43"/>
      <c r="B353" s="44"/>
      <c r="C353" s="44"/>
      <c r="D353" s="44"/>
      <c r="E353" s="44"/>
      <c r="F353" s="44"/>
      <c r="G353" s="44"/>
      <c r="H353" s="1"/>
      <c r="I353" s="3"/>
      <c r="J353" s="3"/>
      <c r="K353" s="3"/>
      <c r="L353" s="3"/>
      <c r="M353" s="3"/>
      <c r="N353" s="3"/>
      <c r="O353" s="3"/>
      <c r="P353" s="3"/>
      <c r="Q353" s="3"/>
      <c r="R353" s="3"/>
      <c r="S353" s="3"/>
      <c r="T353" s="3"/>
      <c r="U353" s="3"/>
      <c r="V353" s="3"/>
      <c r="W353" s="3"/>
      <c r="X353" s="3"/>
      <c r="Y353" s="3"/>
      <c r="Z353" s="3"/>
    </row>
    <row r="354" ht="15.0" customHeight="1">
      <c r="A354" s="43"/>
      <c r="B354" s="44"/>
      <c r="C354" s="44"/>
      <c r="D354" s="44"/>
      <c r="E354" s="44"/>
      <c r="F354" s="44"/>
      <c r="G354" s="44"/>
      <c r="H354" s="1"/>
      <c r="I354" s="3"/>
      <c r="J354" s="3"/>
      <c r="K354" s="3"/>
      <c r="L354" s="3"/>
      <c r="M354" s="3"/>
      <c r="N354" s="3"/>
      <c r="O354" s="3"/>
      <c r="P354" s="3"/>
      <c r="Q354" s="3"/>
      <c r="R354" s="3"/>
      <c r="S354" s="3"/>
      <c r="T354" s="3"/>
      <c r="U354" s="3"/>
      <c r="V354" s="3"/>
      <c r="W354" s="3"/>
      <c r="X354" s="3"/>
      <c r="Y354" s="3"/>
      <c r="Z354" s="3"/>
    </row>
    <row r="355" ht="15.0" customHeight="1">
      <c r="A355" s="43"/>
      <c r="B355" s="44"/>
      <c r="C355" s="44"/>
      <c r="D355" s="44"/>
      <c r="E355" s="44"/>
      <c r="F355" s="44"/>
      <c r="G355" s="44"/>
      <c r="H355" s="1"/>
      <c r="I355" s="3"/>
      <c r="J355" s="3"/>
      <c r="K355" s="3"/>
      <c r="L355" s="3"/>
      <c r="M355" s="3"/>
      <c r="N355" s="3"/>
      <c r="O355" s="3"/>
      <c r="P355" s="3"/>
      <c r="Q355" s="3"/>
      <c r="R355" s="3"/>
      <c r="S355" s="3"/>
      <c r="T355" s="3"/>
      <c r="U355" s="3"/>
      <c r="V355" s="3"/>
      <c r="W355" s="3"/>
      <c r="X355" s="3"/>
      <c r="Y355" s="3"/>
      <c r="Z355" s="3"/>
    </row>
    <row r="356" ht="15.0" customHeight="1">
      <c r="A356" s="43"/>
      <c r="B356" s="44"/>
      <c r="C356" s="44"/>
      <c r="D356" s="44"/>
      <c r="E356" s="44"/>
      <c r="F356" s="44"/>
      <c r="G356" s="44"/>
      <c r="H356" s="1"/>
      <c r="I356" s="3"/>
      <c r="J356" s="3"/>
      <c r="K356" s="3"/>
      <c r="L356" s="3"/>
      <c r="M356" s="3"/>
      <c r="N356" s="3"/>
      <c r="O356" s="3"/>
      <c r="P356" s="3"/>
      <c r="Q356" s="3"/>
      <c r="R356" s="3"/>
      <c r="S356" s="3"/>
      <c r="T356" s="3"/>
      <c r="U356" s="3"/>
      <c r="V356" s="3"/>
      <c r="W356" s="3"/>
      <c r="X356" s="3"/>
      <c r="Y356" s="3"/>
      <c r="Z356" s="3"/>
    </row>
    <row r="357" ht="15.0" customHeight="1">
      <c r="A357" s="43"/>
      <c r="B357" s="44"/>
      <c r="C357" s="44"/>
      <c r="D357" s="44"/>
      <c r="E357" s="44"/>
      <c r="F357" s="44"/>
      <c r="G357" s="44"/>
      <c r="H357" s="1"/>
      <c r="I357" s="3"/>
      <c r="J357" s="3"/>
      <c r="K357" s="3"/>
      <c r="L357" s="3"/>
      <c r="M357" s="3"/>
      <c r="N357" s="3"/>
      <c r="O357" s="3"/>
      <c r="P357" s="3"/>
      <c r="Q357" s="3"/>
      <c r="R357" s="3"/>
      <c r="S357" s="3"/>
      <c r="T357" s="3"/>
      <c r="U357" s="3"/>
      <c r="V357" s="3"/>
      <c r="W357" s="3"/>
      <c r="X357" s="3"/>
      <c r="Y357" s="3"/>
      <c r="Z357" s="3"/>
    </row>
    <row r="358" ht="15.0" customHeight="1">
      <c r="A358" s="43"/>
      <c r="B358" s="44"/>
      <c r="C358" s="44"/>
      <c r="D358" s="44"/>
      <c r="E358" s="44"/>
      <c r="F358" s="44"/>
      <c r="G358" s="44"/>
      <c r="H358" s="1"/>
      <c r="I358" s="3"/>
      <c r="J358" s="3"/>
      <c r="K358" s="3"/>
      <c r="L358" s="3"/>
      <c r="M358" s="3"/>
      <c r="N358" s="3"/>
      <c r="O358" s="3"/>
      <c r="P358" s="3"/>
      <c r="Q358" s="3"/>
      <c r="R358" s="3"/>
      <c r="S358" s="3"/>
      <c r="T358" s="3"/>
      <c r="U358" s="3"/>
      <c r="V358" s="3"/>
      <c r="W358" s="3"/>
      <c r="X358" s="3"/>
      <c r="Y358" s="3"/>
      <c r="Z358" s="3"/>
    </row>
    <row r="359" ht="15.0" customHeight="1">
      <c r="A359" s="43"/>
      <c r="B359" s="44"/>
      <c r="C359" s="44"/>
      <c r="D359" s="44"/>
      <c r="E359" s="44"/>
      <c r="F359" s="44"/>
      <c r="G359" s="44"/>
      <c r="H359" s="1"/>
      <c r="I359" s="3"/>
      <c r="J359" s="3"/>
      <c r="K359" s="3"/>
      <c r="L359" s="3"/>
      <c r="M359" s="3"/>
      <c r="N359" s="3"/>
      <c r="O359" s="3"/>
      <c r="P359" s="3"/>
      <c r="Q359" s="3"/>
      <c r="R359" s="3"/>
      <c r="S359" s="3"/>
      <c r="T359" s="3"/>
      <c r="U359" s="3"/>
      <c r="V359" s="3"/>
      <c r="W359" s="3"/>
      <c r="X359" s="3"/>
      <c r="Y359" s="3"/>
      <c r="Z359" s="3"/>
    </row>
    <row r="360" ht="15.0" customHeight="1">
      <c r="A360" s="43"/>
      <c r="B360" s="44"/>
      <c r="C360" s="44"/>
      <c r="D360" s="44"/>
      <c r="E360" s="44"/>
      <c r="F360" s="44"/>
      <c r="G360" s="44"/>
      <c r="H360" s="1"/>
      <c r="I360" s="3"/>
      <c r="J360" s="3"/>
      <c r="K360" s="3"/>
      <c r="L360" s="3"/>
      <c r="M360" s="3"/>
      <c r="N360" s="3"/>
      <c r="O360" s="3"/>
      <c r="P360" s="3"/>
      <c r="Q360" s="3"/>
      <c r="R360" s="3"/>
      <c r="S360" s="3"/>
      <c r="T360" s="3"/>
      <c r="U360" s="3"/>
      <c r="V360" s="3"/>
      <c r="W360" s="3"/>
      <c r="X360" s="3"/>
      <c r="Y360" s="3"/>
      <c r="Z360" s="3"/>
    </row>
    <row r="361" ht="15.0" customHeight="1">
      <c r="A361" s="43"/>
      <c r="B361" s="44"/>
      <c r="C361" s="44"/>
      <c r="D361" s="44"/>
      <c r="E361" s="44"/>
      <c r="F361" s="44"/>
      <c r="G361" s="44"/>
      <c r="H361" s="1"/>
      <c r="I361" s="3"/>
      <c r="J361" s="3"/>
      <c r="K361" s="3"/>
      <c r="L361" s="3"/>
      <c r="M361" s="3"/>
      <c r="N361" s="3"/>
      <c r="O361" s="3"/>
      <c r="P361" s="3"/>
      <c r="Q361" s="3"/>
      <c r="R361" s="3"/>
      <c r="S361" s="3"/>
      <c r="T361" s="3"/>
      <c r="U361" s="3"/>
      <c r="V361" s="3"/>
      <c r="W361" s="3"/>
      <c r="X361" s="3"/>
      <c r="Y361" s="3"/>
      <c r="Z361" s="3"/>
    </row>
    <row r="362" ht="15.0" customHeight="1">
      <c r="A362" s="43"/>
      <c r="B362" s="44"/>
      <c r="C362" s="44"/>
      <c r="D362" s="44"/>
      <c r="E362" s="44"/>
      <c r="F362" s="44"/>
      <c r="G362" s="44"/>
      <c r="H362" s="1"/>
      <c r="I362" s="3"/>
      <c r="J362" s="3"/>
      <c r="K362" s="3"/>
      <c r="L362" s="3"/>
      <c r="M362" s="3"/>
      <c r="N362" s="3"/>
      <c r="O362" s="3"/>
      <c r="P362" s="3"/>
      <c r="Q362" s="3"/>
      <c r="R362" s="3"/>
      <c r="S362" s="3"/>
      <c r="T362" s="3"/>
      <c r="U362" s="3"/>
      <c r="V362" s="3"/>
      <c r="W362" s="3"/>
      <c r="X362" s="3"/>
      <c r="Y362" s="3"/>
      <c r="Z362" s="3"/>
    </row>
    <row r="363" ht="15.0" customHeight="1">
      <c r="A363" s="43"/>
      <c r="B363" s="44"/>
      <c r="C363" s="44"/>
      <c r="D363" s="44"/>
      <c r="E363" s="44"/>
      <c r="F363" s="44"/>
      <c r="G363" s="44"/>
      <c r="H363" s="1"/>
      <c r="I363" s="3"/>
      <c r="J363" s="3"/>
      <c r="K363" s="3"/>
      <c r="L363" s="3"/>
      <c r="M363" s="3"/>
      <c r="N363" s="3"/>
      <c r="O363" s="3"/>
      <c r="P363" s="3"/>
      <c r="Q363" s="3"/>
      <c r="R363" s="3"/>
      <c r="S363" s="3"/>
      <c r="T363" s="3"/>
      <c r="U363" s="3"/>
      <c r="V363" s="3"/>
      <c r="W363" s="3"/>
      <c r="X363" s="3"/>
      <c r="Y363" s="3"/>
      <c r="Z363" s="3"/>
    </row>
    <row r="364" ht="15.0" customHeight="1">
      <c r="A364" s="43"/>
      <c r="B364" s="44"/>
      <c r="C364" s="44"/>
      <c r="D364" s="44"/>
      <c r="E364" s="44"/>
      <c r="F364" s="44"/>
      <c r="G364" s="44"/>
      <c r="H364" s="1"/>
      <c r="I364" s="3"/>
      <c r="J364" s="3"/>
      <c r="K364" s="3"/>
      <c r="L364" s="3"/>
      <c r="M364" s="3"/>
      <c r="N364" s="3"/>
      <c r="O364" s="3"/>
      <c r="P364" s="3"/>
      <c r="Q364" s="3"/>
      <c r="R364" s="3"/>
      <c r="S364" s="3"/>
      <c r="T364" s="3"/>
      <c r="U364" s="3"/>
      <c r="V364" s="3"/>
      <c r="W364" s="3"/>
      <c r="X364" s="3"/>
      <c r="Y364" s="3"/>
      <c r="Z364" s="3"/>
    </row>
    <row r="365" ht="15.0" customHeight="1">
      <c r="A365" s="43"/>
      <c r="B365" s="44"/>
      <c r="C365" s="44"/>
      <c r="D365" s="44"/>
      <c r="E365" s="44"/>
      <c r="F365" s="44"/>
      <c r="G365" s="44"/>
      <c r="H365" s="1"/>
      <c r="I365" s="3"/>
      <c r="J365" s="3"/>
      <c r="K365" s="3"/>
      <c r="L365" s="3"/>
      <c r="M365" s="3"/>
      <c r="N365" s="3"/>
      <c r="O365" s="3"/>
      <c r="P365" s="3"/>
      <c r="Q365" s="3"/>
      <c r="R365" s="3"/>
      <c r="S365" s="3"/>
      <c r="T365" s="3"/>
      <c r="U365" s="3"/>
      <c r="V365" s="3"/>
      <c r="W365" s="3"/>
      <c r="X365" s="3"/>
      <c r="Y365" s="3"/>
      <c r="Z365" s="3"/>
    </row>
    <row r="366" ht="15.75" customHeight="1">
      <c r="A366" s="43"/>
      <c r="B366" s="44"/>
      <c r="C366" s="44"/>
      <c r="D366" s="44"/>
      <c r="E366" s="44"/>
      <c r="F366" s="44"/>
      <c r="G366" s="44"/>
      <c r="H366" s="1"/>
      <c r="I366" s="3"/>
      <c r="J366" s="3"/>
      <c r="K366" s="3"/>
      <c r="L366" s="3"/>
      <c r="M366" s="3"/>
      <c r="N366" s="3"/>
      <c r="O366" s="3"/>
      <c r="P366" s="3"/>
      <c r="Q366" s="3"/>
      <c r="R366" s="3"/>
      <c r="S366" s="3"/>
      <c r="T366" s="3"/>
      <c r="U366" s="3"/>
      <c r="V366" s="3"/>
      <c r="W366" s="3"/>
      <c r="X366" s="3"/>
      <c r="Y366" s="3"/>
      <c r="Z366" s="3"/>
    </row>
    <row r="367" ht="15.75" customHeight="1">
      <c r="A367" s="43"/>
      <c r="B367" s="44"/>
      <c r="C367" s="44"/>
      <c r="D367" s="44"/>
      <c r="E367" s="44"/>
      <c r="F367" s="44"/>
      <c r="G367" s="44"/>
      <c r="H367" s="1"/>
      <c r="I367" s="3"/>
      <c r="J367" s="3"/>
      <c r="K367" s="3"/>
      <c r="L367" s="3"/>
      <c r="M367" s="3"/>
      <c r="N367" s="3"/>
      <c r="O367" s="3"/>
      <c r="P367" s="3"/>
      <c r="Q367" s="3"/>
      <c r="R367" s="3"/>
      <c r="S367" s="3"/>
      <c r="T367" s="3"/>
      <c r="U367" s="3"/>
      <c r="V367" s="3"/>
      <c r="W367" s="3"/>
      <c r="X367" s="3"/>
      <c r="Y367" s="3"/>
      <c r="Z367" s="3"/>
    </row>
    <row r="368" ht="15.75" customHeight="1">
      <c r="A368" s="43"/>
      <c r="B368" s="44"/>
      <c r="C368" s="44"/>
      <c r="D368" s="44"/>
      <c r="E368" s="44"/>
      <c r="F368" s="44"/>
      <c r="G368" s="44"/>
      <c r="H368" s="1"/>
      <c r="I368" s="3"/>
      <c r="J368" s="3"/>
      <c r="K368" s="3"/>
      <c r="L368" s="3"/>
      <c r="M368" s="3"/>
      <c r="N368" s="3"/>
      <c r="O368" s="3"/>
      <c r="P368" s="3"/>
      <c r="Q368" s="3"/>
      <c r="R368" s="3"/>
      <c r="S368" s="3"/>
      <c r="T368" s="3"/>
      <c r="U368" s="3"/>
      <c r="V368" s="3"/>
      <c r="W368" s="3"/>
      <c r="X368" s="3"/>
      <c r="Y368" s="3"/>
      <c r="Z368" s="3"/>
    </row>
    <row r="369" ht="15.75" customHeight="1">
      <c r="A369" s="43"/>
      <c r="B369" s="44"/>
      <c r="C369" s="44"/>
      <c r="D369" s="44"/>
      <c r="E369" s="44"/>
      <c r="F369" s="44"/>
      <c r="G369" s="44"/>
      <c r="H369" s="1"/>
      <c r="I369" s="3"/>
      <c r="J369" s="3"/>
      <c r="K369" s="3"/>
      <c r="L369" s="3"/>
      <c r="M369" s="3"/>
      <c r="N369" s="3"/>
      <c r="O369" s="3"/>
      <c r="P369" s="3"/>
      <c r="Q369" s="3"/>
      <c r="R369" s="3"/>
      <c r="S369" s="3"/>
      <c r="T369" s="3"/>
      <c r="U369" s="3"/>
      <c r="V369" s="3"/>
      <c r="W369" s="3"/>
      <c r="X369" s="3"/>
      <c r="Y369" s="3"/>
      <c r="Z369" s="3"/>
    </row>
    <row r="370" ht="15.75" customHeight="1">
      <c r="A370" s="43"/>
      <c r="B370" s="44"/>
      <c r="C370" s="44"/>
      <c r="D370" s="44"/>
      <c r="E370" s="44"/>
      <c r="F370" s="44"/>
      <c r="G370" s="44"/>
      <c r="H370" s="1"/>
      <c r="I370" s="3"/>
      <c r="J370" s="3"/>
      <c r="K370" s="3"/>
      <c r="L370" s="3"/>
      <c r="M370" s="3"/>
      <c r="N370" s="3"/>
      <c r="O370" s="3"/>
      <c r="P370" s="3"/>
      <c r="Q370" s="3"/>
      <c r="R370" s="3"/>
      <c r="S370" s="3"/>
      <c r="T370" s="3"/>
      <c r="U370" s="3"/>
      <c r="V370" s="3"/>
      <c r="W370" s="3"/>
      <c r="X370" s="3"/>
      <c r="Y370" s="3"/>
      <c r="Z370" s="3"/>
    </row>
    <row r="371" ht="15.75" customHeight="1">
      <c r="A371" s="43"/>
      <c r="B371" s="44"/>
      <c r="C371" s="44"/>
      <c r="D371" s="44"/>
      <c r="E371" s="44"/>
      <c r="F371" s="44"/>
      <c r="G371" s="44"/>
      <c r="H371" s="1"/>
      <c r="I371" s="3"/>
      <c r="J371" s="3"/>
      <c r="K371" s="3"/>
      <c r="L371" s="3"/>
      <c r="M371" s="3"/>
      <c r="N371" s="3"/>
      <c r="O371" s="3"/>
      <c r="P371" s="3"/>
      <c r="Q371" s="3"/>
      <c r="R371" s="3"/>
      <c r="S371" s="3"/>
      <c r="T371" s="3"/>
      <c r="U371" s="3"/>
      <c r="V371" s="3"/>
      <c r="W371" s="3"/>
      <c r="X371" s="3"/>
      <c r="Y371" s="3"/>
      <c r="Z371" s="3"/>
    </row>
    <row r="372" ht="15.75" customHeight="1">
      <c r="A372" s="43"/>
      <c r="B372" s="44"/>
      <c r="C372" s="44"/>
      <c r="D372" s="44"/>
      <c r="E372" s="44"/>
      <c r="F372" s="44"/>
      <c r="G372" s="44"/>
      <c r="H372" s="1"/>
      <c r="I372" s="3"/>
      <c r="J372" s="3"/>
      <c r="K372" s="3"/>
      <c r="L372" s="3"/>
      <c r="M372" s="3"/>
      <c r="N372" s="3"/>
      <c r="O372" s="3"/>
      <c r="P372" s="3"/>
      <c r="Q372" s="3"/>
      <c r="R372" s="3"/>
      <c r="S372" s="3"/>
      <c r="T372" s="3"/>
      <c r="U372" s="3"/>
      <c r="V372" s="3"/>
      <c r="W372" s="3"/>
      <c r="X372" s="3"/>
      <c r="Y372" s="3"/>
      <c r="Z372" s="3"/>
    </row>
    <row r="373" ht="15.75" customHeight="1">
      <c r="A373" s="43"/>
      <c r="B373" s="44"/>
      <c r="C373" s="44"/>
      <c r="D373" s="44"/>
      <c r="E373" s="44"/>
      <c r="F373" s="44"/>
      <c r="G373" s="44"/>
      <c r="H373" s="1"/>
      <c r="I373" s="3"/>
      <c r="J373" s="3"/>
      <c r="K373" s="3"/>
      <c r="L373" s="3"/>
      <c r="M373" s="3"/>
      <c r="N373" s="3"/>
      <c r="O373" s="3"/>
      <c r="P373" s="3"/>
      <c r="Q373" s="3"/>
      <c r="R373" s="3"/>
      <c r="S373" s="3"/>
      <c r="T373" s="3"/>
      <c r="U373" s="3"/>
      <c r="V373" s="3"/>
      <c r="W373" s="3"/>
      <c r="X373" s="3"/>
      <c r="Y373" s="3"/>
      <c r="Z373" s="3"/>
    </row>
    <row r="374" ht="15.75" customHeight="1">
      <c r="A374" s="43"/>
      <c r="B374" s="44"/>
      <c r="C374" s="44"/>
      <c r="D374" s="44"/>
      <c r="E374" s="44"/>
      <c r="F374" s="44"/>
      <c r="G374" s="44"/>
      <c r="H374" s="1"/>
      <c r="I374" s="3"/>
      <c r="J374" s="3"/>
      <c r="K374" s="3"/>
      <c r="L374" s="3"/>
      <c r="M374" s="3"/>
      <c r="N374" s="3"/>
      <c r="O374" s="3"/>
      <c r="P374" s="3"/>
      <c r="Q374" s="3"/>
      <c r="R374" s="3"/>
      <c r="S374" s="3"/>
      <c r="T374" s="3"/>
      <c r="U374" s="3"/>
      <c r="V374" s="3"/>
      <c r="W374" s="3"/>
      <c r="X374" s="3"/>
      <c r="Y374" s="3"/>
      <c r="Z374" s="3"/>
    </row>
    <row r="375" ht="15.75" customHeight="1">
      <c r="A375" s="43"/>
      <c r="B375" s="44"/>
      <c r="C375" s="44"/>
      <c r="D375" s="44"/>
      <c r="E375" s="44"/>
      <c r="F375" s="44"/>
      <c r="G375" s="44"/>
      <c r="H375" s="1"/>
      <c r="I375" s="3"/>
      <c r="J375" s="3"/>
      <c r="K375" s="3"/>
      <c r="L375" s="3"/>
      <c r="M375" s="3"/>
      <c r="N375" s="3"/>
      <c r="O375" s="3"/>
      <c r="P375" s="3"/>
      <c r="Q375" s="3"/>
      <c r="R375" s="3"/>
      <c r="S375" s="3"/>
      <c r="T375" s="3"/>
      <c r="U375" s="3"/>
      <c r="V375" s="3"/>
      <c r="W375" s="3"/>
      <c r="X375" s="3"/>
      <c r="Y375" s="3"/>
      <c r="Z375" s="3"/>
    </row>
    <row r="376" ht="15.75" customHeight="1">
      <c r="A376" s="43"/>
      <c r="B376" s="44"/>
      <c r="C376" s="44"/>
      <c r="D376" s="44"/>
      <c r="E376" s="44"/>
      <c r="F376" s="44"/>
      <c r="G376" s="44"/>
      <c r="H376" s="1"/>
      <c r="I376" s="3"/>
      <c r="J376" s="3"/>
      <c r="K376" s="3"/>
      <c r="L376" s="3"/>
      <c r="M376" s="3"/>
      <c r="N376" s="3"/>
      <c r="O376" s="3"/>
      <c r="P376" s="3"/>
      <c r="Q376" s="3"/>
      <c r="R376" s="3"/>
      <c r="S376" s="3"/>
      <c r="T376" s="3"/>
      <c r="U376" s="3"/>
      <c r="V376" s="3"/>
      <c r="W376" s="3"/>
      <c r="X376" s="3"/>
      <c r="Y376" s="3"/>
      <c r="Z376" s="3"/>
    </row>
    <row r="377" ht="15.75" customHeight="1">
      <c r="A377" s="43"/>
      <c r="B377" s="44"/>
      <c r="C377" s="44"/>
      <c r="D377" s="44"/>
      <c r="E377" s="44"/>
      <c r="F377" s="44"/>
      <c r="G377" s="44"/>
      <c r="H377" s="1"/>
      <c r="I377" s="3"/>
      <c r="J377" s="3"/>
      <c r="K377" s="3"/>
      <c r="L377" s="3"/>
      <c r="M377" s="3"/>
      <c r="N377" s="3"/>
      <c r="O377" s="3"/>
      <c r="P377" s="3"/>
      <c r="Q377" s="3"/>
      <c r="R377" s="3"/>
      <c r="S377" s="3"/>
      <c r="T377" s="3"/>
      <c r="U377" s="3"/>
      <c r="V377" s="3"/>
      <c r="W377" s="3"/>
      <c r="X377" s="3"/>
      <c r="Y377" s="3"/>
      <c r="Z377" s="3"/>
    </row>
    <row r="378" ht="15.75" customHeight="1">
      <c r="A378" s="43"/>
      <c r="B378" s="44"/>
      <c r="C378" s="44"/>
      <c r="D378" s="44"/>
      <c r="E378" s="44"/>
      <c r="F378" s="44"/>
      <c r="G378" s="44"/>
      <c r="H378" s="1"/>
      <c r="I378" s="3"/>
      <c r="J378" s="3"/>
      <c r="K378" s="3"/>
      <c r="L378" s="3"/>
      <c r="M378" s="3"/>
      <c r="N378" s="3"/>
      <c r="O378" s="3"/>
      <c r="P378" s="3"/>
      <c r="Q378" s="3"/>
      <c r="R378" s="3"/>
      <c r="S378" s="3"/>
      <c r="T378" s="3"/>
      <c r="U378" s="3"/>
      <c r="V378" s="3"/>
      <c r="W378" s="3"/>
      <c r="X378" s="3"/>
      <c r="Y378" s="3"/>
      <c r="Z378" s="3"/>
    </row>
    <row r="379" ht="15.75" customHeight="1">
      <c r="A379" s="43"/>
      <c r="B379" s="44"/>
      <c r="C379" s="44"/>
      <c r="D379" s="44"/>
      <c r="E379" s="44"/>
      <c r="F379" s="44"/>
      <c r="G379" s="44"/>
      <c r="H379" s="1"/>
      <c r="I379" s="3"/>
      <c r="J379" s="3"/>
      <c r="K379" s="3"/>
      <c r="L379" s="3"/>
      <c r="M379" s="3"/>
      <c r="N379" s="3"/>
      <c r="O379" s="3"/>
      <c r="P379" s="3"/>
      <c r="Q379" s="3"/>
      <c r="R379" s="3"/>
      <c r="S379" s="3"/>
      <c r="T379" s="3"/>
      <c r="U379" s="3"/>
      <c r="V379" s="3"/>
      <c r="W379" s="3"/>
      <c r="X379" s="3"/>
      <c r="Y379" s="3"/>
      <c r="Z379" s="3"/>
    </row>
    <row r="380" ht="15.75" customHeight="1">
      <c r="A380" s="43"/>
      <c r="B380" s="44"/>
      <c r="C380" s="44"/>
      <c r="D380" s="44"/>
      <c r="E380" s="44"/>
      <c r="F380" s="44"/>
      <c r="G380" s="44"/>
      <c r="H380" s="1"/>
      <c r="I380" s="3"/>
      <c r="J380" s="3"/>
      <c r="K380" s="3"/>
      <c r="L380" s="3"/>
      <c r="M380" s="3"/>
      <c r="N380" s="3"/>
      <c r="O380" s="3"/>
      <c r="P380" s="3"/>
      <c r="Q380" s="3"/>
      <c r="R380" s="3"/>
      <c r="S380" s="3"/>
      <c r="T380" s="3"/>
      <c r="U380" s="3"/>
      <c r="V380" s="3"/>
      <c r="W380" s="3"/>
      <c r="X380" s="3"/>
      <c r="Y380" s="3"/>
      <c r="Z380" s="3"/>
    </row>
    <row r="381" ht="15.75" customHeight="1">
      <c r="A381" s="43"/>
      <c r="B381" s="44"/>
      <c r="C381" s="44"/>
      <c r="D381" s="44"/>
      <c r="E381" s="44"/>
      <c r="F381" s="44"/>
      <c r="G381" s="44"/>
      <c r="H381" s="1"/>
      <c r="I381" s="3"/>
      <c r="J381" s="3"/>
      <c r="K381" s="3"/>
      <c r="L381" s="3"/>
      <c r="M381" s="3"/>
      <c r="N381" s="3"/>
      <c r="O381" s="3"/>
      <c r="P381" s="3"/>
      <c r="Q381" s="3"/>
      <c r="R381" s="3"/>
      <c r="S381" s="3"/>
      <c r="T381" s="3"/>
      <c r="U381" s="3"/>
      <c r="V381" s="3"/>
      <c r="W381" s="3"/>
      <c r="X381" s="3"/>
      <c r="Y381" s="3"/>
      <c r="Z381" s="3"/>
    </row>
    <row r="382" ht="15.75" customHeight="1">
      <c r="A382" s="43"/>
      <c r="B382" s="44"/>
      <c r="C382" s="44"/>
      <c r="D382" s="44"/>
      <c r="E382" s="44"/>
      <c r="F382" s="44"/>
      <c r="G382" s="44"/>
      <c r="H382" s="1"/>
      <c r="I382" s="3"/>
      <c r="J382" s="3"/>
      <c r="K382" s="3"/>
      <c r="L382" s="3"/>
      <c r="M382" s="3"/>
      <c r="N382" s="3"/>
      <c r="O382" s="3"/>
      <c r="P382" s="3"/>
      <c r="Q382" s="3"/>
      <c r="R382" s="3"/>
      <c r="S382" s="3"/>
      <c r="T382" s="3"/>
      <c r="U382" s="3"/>
      <c r="V382" s="3"/>
      <c r="W382" s="3"/>
      <c r="X382" s="3"/>
      <c r="Y382" s="3"/>
      <c r="Z382" s="3"/>
    </row>
    <row r="383" ht="15.75" customHeight="1">
      <c r="A383" s="43"/>
      <c r="B383" s="44"/>
      <c r="C383" s="44"/>
      <c r="D383" s="44"/>
      <c r="E383" s="44"/>
      <c r="F383" s="44"/>
      <c r="G383" s="44"/>
      <c r="H383" s="1"/>
      <c r="I383" s="3"/>
      <c r="J383" s="3"/>
      <c r="K383" s="3"/>
      <c r="L383" s="3"/>
      <c r="M383" s="3"/>
      <c r="N383" s="3"/>
      <c r="O383" s="3"/>
      <c r="P383" s="3"/>
      <c r="Q383" s="3"/>
      <c r="R383" s="3"/>
      <c r="S383" s="3"/>
      <c r="T383" s="3"/>
      <c r="U383" s="3"/>
      <c r="V383" s="3"/>
      <c r="W383" s="3"/>
      <c r="X383" s="3"/>
      <c r="Y383" s="3"/>
      <c r="Z383" s="3"/>
    </row>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11">
    <mergeCell ref="A10:K10"/>
    <mergeCell ref="A11:K11"/>
    <mergeCell ref="A12:K12"/>
    <mergeCell ref="A183:H183"/>
    <mergeCell ref="A2:K2"/>
    <mergeCell ref="A4:K4"/>
    <mergeCell ref="A5:K5"/>
    <mergeCell ref="A6:K6"/>
    <mergeCell ref="A7:K7"/>
    <mergeCell ref="A8:K8"/>
    <mergeCell ref="A9:K9"/>
  </mergeCells>
  <hyperlinks>
    <hyperlink r:id="rId1" ref="E27"/>
    <hyperlink r:id="rId2" ref="E31"/>
    <hyperlink r:id="rId3" ref="E32"/>
    <hyperlink r:id="rId4" ref="F32"/>
    <hyperlink r:id="rId5" ref="E33"/>
    <hyperlink r:id="rId6" ref="F33"/>
    <hyperlink r:id="rId7" ref="E34"/>
    <hyperlink r:id="rId8" ref="F34"/>
    <hyperlink r:id="rId9" ref="E35"/>
    <hyperlink r:id="rId10" ref="F35"/>
    <hyperlink r:id="rId11" ref="E36"/>
    <hyperlink r:id="rId12" ref="F36"/>
    <hyperlink r:id="rId13" ref="E37"/>
    <hyperlink r:id="rId14" ref="E39"/>
    <hyperlink r:id="rId15" ref="E41"/>
    <hyperlink r:id="rId16" ref="E70"/>
    <hyperlink r:id="rId17" ref="F70"/>
    <hyperlink r:id="rId18" ref="E71"/>
    <hyperlink r:id="rId19" ref="E72"/>
    <hyperlink r:id="rId20" location="page=30" ref="E73"/>
    <hyperlink r:id="rId21" ref="E74"/>
    <hyperlink r:id="rId22" ref="E75"/>
    <hyperlink r:id="rId23" location="page=49" ref="E76"/>
    <hyperlink r:id="rId24" ref="E77"/>
    <hyperlink r:id="rId25" ref="E78"/>
    <hyperlink r:id="rId26" ref="E79"/>
    <hyperlink r:id="rId27" ref="E80"/>
    <hyperlink r:id="rId28" ref="E81"/>
    <hyperlink r:id="rId29" ref="E82"/>
    <hyperlink r:id="rId30" ref="E83"/>
    <hyperlink r:id="rId31" ref="E84"/>
    <hyperlink r:id="rId32" ref="E85"/>
    <hyperlink r:id="rId33" ref="E86"/>
    <hyperlink r:id="rId34" ref="E87"/>
    <hyperlink r:id="rId35" ref="E88"/>
    <hyperlink r:id="rId36" ref="E89"/>
    <hyperlink r:id="rId37" ref="E90"/>
    <hyperlink r:id="rId38" ref="E91"/>
    <hyperlink r:id="rId39" location="page=121" ref="E92"/>
    <hyperlink r:id="rId40" ref="E93"/>
    <hyperlink r:id="rId41" ref="E94"/>
    <hyperlink r:id="rId42" ref="E95"/>
    <hyperlink r:id="rId43" ref="E96"/>
    <hyperlink r:id="rId44" ref="E97"/>
    <hyperlink r:id="rId45" ref="E98"/>
    <hyperlink r:id="rId46" ref="E99"/>
    <hyperlink r:id="rId47" ref="E100"/>
    <hyperlink r:id="rId48" ref="E101"/>
    <hyperlink r:id="rId49" ref="E102"/>
    <hyperlink r:id="rId50" ref="E103"/>
    <hyperlink r:id="rId51" ref="E104"/>
    <hyperlink r:id="rId52" ref="E105"/>
    <hyperlink r:id="rId53" ref="E106"/>
    <hyperlink r:id="rId54" ref="E107"/>
    <hyperlink r:id="rId55" ref="E108"/>
    <hyperlink r:id="rId56" ref="E109"/>
    <hyperlink r:id="rId57" ref="E110"/>
    <hyperlink r:id="rId58" ref="E111"/>
    <hyperlink r:id="rId59" ref="E112"/>
    <hyperlink r:id="rId60" ref="E113"/>
    <hyperlink r:id="rId61" ref="E114"/>
    <hyperlink r:id="rId62" ref="E115"/>
    <hyperlink r:id="rId63" ref="E125"/>
    <hyperlink r:id="rId64" ref="E126"/>
    <hyperlink r:id="rId65" ref="E127"/>
    <hyperlink r:id="rId66" ref="E128"/>
    <hyperlink r:id="rId67" ref="E129"/>
    <hyperlink r:id="rId68" ref="E130"/>
    <hyperlink r:id="rId69" ref="E131"/>
    <hyperlink r:id="rId70" ref="E132"/>
    <hyperlink r:id="rId71" ref="E133"/>
    <hyperlink r:id="rId72" ref="E134"/>
    <hyperlink r:id="rId73" ref="E135"/>
    <hyperlink r:id="rId74" ref="E136"/>
    <hyperlink r:id="rId75" ref="E137"/>
    <hyperlink r:id="rId76" ref="E138"/>
    <hyperlink r:id="rId77" ref="E139"/>
    <hyperlink r:id="rId78" ref="E140"/>
    <hyperlink r:id="rId79" ref="E145"/>
    <hyperlink r:id="rId80" ref="E146"/>
    <hyperlink r:id="rId81" ref="E147"/>
    <hyperlink r:id="rId82" ref="E148"/>
    <hyperlink r:id="rId83" ref="E149"/>
    <hyperlink r:id="rId84" ref="E150"/>
    <hyperlink r:id="rId85" ref="E151"/>
    <hyperlink r:id="rId86" ref="E152"/>
    <hyperlink r:id="rId87" ref="E153"/>
    <hyperlink r:id="rId88" ref="E154"/>
    <hyperlink r:id="rId89" ref="F156"/>
    <hyperlink r:id="rId90" ref="E157"/>
    <hyperlink r:id="rId91" ref="B158"/>
    <hyperlink r:id="rId92" ref="E158"/>
    <hyperlink r:id="rId93" ref="B159"/>
    <hyperlink r:id="rId94" ref="E159"/>
    <hyperlink r:id="rId95" ref="B160"/>
    <hyperlink r:id="rId96" ref="E160"/>
    <hyperlink r:id="rId97" ref="E161"/>
    <hyperlink r:id="rId98" ref="E163"/>
    <hyperlink r:id="rId99" ref="E164"/>
    <hyperlink r:id="rId100" ref="E165"/>
    <hyperlink r:id="rId101" ref="E166"/>
    <hyperlink r:id="rId102" ref="E167"/>
    <hyperlink r:id="rId103" ref="E168"/>
    <hyperlink r:id="rId104" ref="E171"/>
    <hyperlink r:id="rId105" ref="E172"/>
    <hyperlink r:id="rId106" ref="E173"/>
    <hyperlink r:id="rId107" ref="E174"/>
    <hyperlink r:id="rId108" ref="E175"/>
    <hyperlink r:id="rId109" ref="E176"/>
    <hyperlink r:id="rId110" ref="E177"/>
    <hyperlink r:id="rId111" ref="E178"/>
    <hyperlink r:id="rId112" ref="E179"/>
    <hyperlink r:id="rId113" ref="E181"/>
  </hyperlinks>
  <printOptions/>
  <pageMargins bottom="1.0" footer="0.0" header="0.0" left="0.75" right="0.75" top="1.0"/>
  <pageSetup orientation="landscape"/>
  <drawing r:id="rId114"/>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7.43"/>
    <col customWidth="1" min="3" max="3" width="25.14"/>
    <col customWidth="1" min="4" max="4" width="20.14"/>
    <col customWidth="1" min="5" max="5" width="28.43"/>
    <col customWidth="1" min="6" max="6" width="18.57"/>
    <col customWidth="1" min="7" max="7" width="11.86"/>
    <col customWidth="1" min="8" max="8" width="11.43"/>
    <col customWidth="1" min="9" max="9" width="8.0"/>
    <col customWidth="1" min="10" max="10" width="23.71"/>
    <col customWidth="1" min="11" max="26" width="8.0"/>
  </cols>
  <sheetData>
    <row r="1">
      <c r="A1" s="43"/>
      <c r="B1" s="44"/>
      <c r="C1" s="44"/>
      <c r="D1" s="44"/>
      <c r="E1" s="44"/>
      <c r="F1" s="1"/>
      <c r="G1" s="1"/>
      <c r="H1" s="3"/>
      <c r="I1" s="3"/>
      <c r="J1" s="3"/>
      <c r="K1" s="3"/>
      <c r="L1" s="3"/>
      <c r="M1" s="3"/>
      <c r="N1" s="3"/>
      <c r="O1" s="3"/>
      <c r="P1" s="3"/>
      <c r="Q1" s="3"/>
      <c r="R1" s="3"/>
      <c r="S1" s="3"/>
      <c r="T1" s="3"/>
      <c r="U1" s="3"/>
      <c r="V1" s="3"/>
      <c r="W1" s="3"/>
      <c r="X1" s="3"/>
      <c r="Y1" s="3"/>
      <c r="Z1" s="3"/>
    </row>
    <row r="2" ht="14.25" customHeight="1">
      <c r="A2" s="206" t="s">
        <v>1255</v>
      </c>
      <c r="B2" s="83"/>
      <c r="C2" s="83"/>
      <c r="D2" s="83"/>
      <c r="E2" s="83"/>
      <c r="F2" s="83"/>
      <c r="G2" s="83"/>
      <c r="H2" s="83"/>
      <c r="I2" s="83"/>
      <c r="J2" s="49"/>
      <c r="K2" s="49"/>
      <c r="L2" s="49"/>
      <c r="M2" s="49"/>
      <c r="N2" s="49"/>
      <c r="O2" s="49"/>
      <c r="P2" s="49"/>
      <c r="Q2" s="49"/>
      <c r="R2" s="49"/>
      <c r="S2" s="49"/>
      <c r="T2" s="49"/>
      <c r="U2" s="49"/>
      <c r="V2" s="49"/>
      <c r="W2" s="49"/>
      <c r="X2" s="49"/>
      <c r="Y2" s="49"/>
      <c r="Z2" s="49"/>
    </row>
    <row r="3">
      <c r="A3" s="105"/>
      <c r="B3" s="105"/>
      <c r="C3" s="105"/>
      <c r="D3" s="105"/>
      <c r="E3" s="105"/>
      <c r="F3" s="105"/>
      <c r="G3" s="48"/>
      <c r="H3" s="49"/>
      <c r="I3" s="49"/>
      <c r="J3" s="49"/>
      <c r="K3" s="49"/>
      <c r="L3" s="49"/>
      <c r="M3" s="49"/>
      <c r="N3" s="49"/>
      <c r="O3" s="49"/>
      <c r="P3" s="49"/>
      <c r="Q3" s="49"/>
      <c r="R3" s="49"/>
      <c r="S3" s="49"/>
      <c r="T3" s="49"/>
      <c r="U3" s="49"/>
      <c r="V3" s="49"/>
      <c r="W3" s="49"/>
      <c r="X3" s="49"/>
      <c r="Y3" s="49"/>
      <c r="Z3" s="49"/>
    </row>
    <row r="4" ht="14.25" customHeight="1">
      <c r="A4" s="50" t="s">
        <v>1256</v>
      </c>
      <c r="B4" s="46"/>
      <c r="C4" s="46"/>
      <c r="D4" s="46"/>
      <c r="E4" s="46"/>
      <c r="F4" s="46"/>
      <c r="G4" s="46"/>
      <c r="H4" s="46"/>
      <c r="I4" s="47"/>
      <c r="J4" s="49"/>
      <c r="K4" s="49"/>
      <c r="L4" s="49"/>
      <c r="M4" s="49"/>
      <c r="N4" s="49"/>
      <c r="O4" s="49"/>
      <c r="P4" s="49"/>
      <c r="Q4" s="49"/>
      <c r="R4" s="49"/>
      <c r="S4" s="49"/>
      <c r="T4" s="49"/>
      <c r="U4" s="49"/>
      <c r="V4" s="49"/>
      <c r="W4" s="49"/>
      <c r="X4" s="49"/>
      <c r="Y4" s="49"/>
      <c r="Z4" s="49"/>
    </row>
    <row r="5" ht="27.0" customHeight="1">
      <c r="A5" s="50" t="s">
        <v>1257</v>
      </c>
      <c r="B5" s="46"/>
      <c r="C5" s="46"/>
      <c r="D5" s="46"/>
      <c r="E5" s="46"/>
      <c r="F5" s="46"/>
      <c r="G5" s="46"/>
      <c r="H5" s="46"/>
      <c r="I5" s="47"/>
      <c r="J5" s="49"/>
      <c r="K5" s="49"/>
      <c r="L5" s="49"/>
      <c r="M5" s="49"/>
      <c r="N5" s="49"/>
      <c r="O5" s="49"/>
      <c r="P5" s="49"/>
      <c r="Q5" s="49"/>
      <c r="R5" s="49"/>
      <c r="S5" s="49"/>
      <c r="T5" s="49"/>
      <c r="U5" s="49"/>
      <c r="V5" s="49"/>
      <c r="W5" s="49"/>
      <c r="X5" s="49"/>
      <c r="Y5" s="49"/>
      <c r="Z5" s="49"/>
    </row>
    <row r="6" ht="14.25" customHeight="1">
      <c r="A6" s="50" t="s">
        <v>1258</v>
      </c>
      <c r="B6" s="46"/>
      <c r="C6" s="46"/>
      <c r="D6" s="46"/>
      <c r="E6" s="46"/>
      <c r="F6" s="46"/>
      <c r="G6" s="46"/>
      <c r="H6" s="46"/>
      <c r="I6" s="47"/>
      <c r="J6" s="49"/>
      <c r="K6" s="49"/>
      <c r="L6" s="49"/>
      <c r="M6" s="49"/>
      <c r="N6" s="49"/>
      <c r="O6" s="49"/>
      <c r="P6" s="49"/>
      <c r="Q6" s="49"/>
      <c r="R6" s="49"/>
      <c r="S6" s="49"/>
      <c r="T6" s="49"/>
      <c r="U6" s="49"/>
      <c r="V6" s="49"/>
      <c r="W6" s="49"/>
      <c r="X6" s="49"/>
      <c r="Y6" s="49"/>
      <c r="Z6" s="49"/>
    </row>
    <row r="7" ht="17.25" customHeight="1">
      <c r="A7" s="50" t="s">
        <v>1259</v>
      </c>
      <c r="B7" s="46"/>
      <c r="C7" s="46"/>
      <c r="D7" s="46"/>
      <c r="E7" s="46"/>
      <c r="F7" s="46"/>
      <c r="G7" s="46"/>
      <c r="H7" s="46"/>
      <c r="I7" s="47"/>
      <c r="J7" s="49"/>
      <c r="K7" s="49"/>
      <c r="L7" s="49"/>
      <c r="M7" s="49"/>
      <c r="N7" s="49"/>
      <c r="O7" s="49"/>
      <c r="P7" s="49"/>
      <c r="Q7" s="49"/>
      <c r="R7" s="49"/>
      <c r="S7" s="49"/>
      <c r="T7" s="49"/>
      <c r="U7" s="49"/>
      <c r="V7" s="49"/>
      <c r="W7" s="49"/>
      <c r="X7" s="49"/>
      <c r="Y7" s="49"/>
      <c r="Z7" s="49"/>
    </row>
    <row r="8" ht="30.0" customHeight="1">
      <c r="A8" s="50" t="s">
        <v>1260</v>
      </c>
      <c r="B8" s="46"/>
      <c r="C8" s="46"/>
      <c r="D8" s="46"/>
      <c r="E8" s="46"/>
      <c r="F8" s="46"/>
      <c r="G8" s="46"/>
      <c r="H8" s="46"/>
      <c r="I8" s="47"/>
      <c r="J8" s="49"/>
      <c r="K8" s="49"/>
      <c r="L8" s="49"/>
      <c r="M8" s="49"/>
      <c r="N8" s="49"/>
      <c r="O8" s="49"/>
      <c r="P8" s="49"/>
      <c r="Q8" s="49"/>
      <c r="R8" s="49"/>
      <c r="S8" s="49"/>
      <c r="T8" s="49"/>
      <c r="U8" s="49"/>
      <c r="V8" s="49"/>
      <c r="W8" s="49"/>
      <c r="X8" s="49"/>
      <c r="Y8" s="49"/>
      <c r="Z8" s="49"/>
    </row>
    <row r="9" ht="15.0" customHeight="1">
      <c r="A9" s="50" t="s">
        <v>1261</v>
      </c>
      <c r="B9" s="46"/>
      <c r="C9" s="46"/>
      <c r="D9" s="46"/>
      <c r="E9" s="46"/>
      <c r="F9" s="46"/>
      <c r="G9" s="46"/>
      <c r="H9" s="46"/>
      <c r="I9" s="47"/>
      <c r="J9" s="49"/>
      <c r="K9" s="49"/>
      <c r="L9" s="49"/>
      <c r="M9" s="49"/>
      <c r="N9" s="49"/>
      <c r="O9" s="49"/>
      <c r="P9" s="49"/>
      <c r="Q9" s="49"/>
      <c r="R9" s="49"/>
      <c r="S9" s="49"/>
      <c r="T9" s="49"/>
      <c r="U9" s="49"/>
      <c r="V9" s="49"/>
      <c r="W9" s="49"/>
      <c r="X9" s="49"/>
      <c r="Y9" s="49"/>
      <c r="Z9" s="49"/>
    </row>
    <row r="10" ht="24.75" customHeight="1">
      <c r="A10" s="50" t="s">
        <v>1262</v>
      </c>
      <c r="B10" s="46"/>
      <c r="C10" s="46"/>
      <c r="D10" s="46"/>
      <c r="E10" s="46"/>
      <c r="F10" s="46"/>
      <c r="G10" s="46"/>
      <c r="H10" s="46"/>
      <c r="I10" s="47"/>
      <c r="J10" s="49"/>
      <c r="K10" s="49"/>
      <c r="L10" s="49"/>
      <c r="M10" s="49"/>
      <c r="N10" s="49"/>
      <c r="O10" s="49"/>
      <c r="P10" s="49"/>
      <c r="Q10" s="49"/>
      <c r="R10" s="49"/>
      <c r="S10" s="49"/>
      <c r="T10" s="49"/>
      <c r="U10" s="49"/>
      <c r="V10" s="49"/>
      <c r="W10" s="49"/>
      <c r="X10" s="49"/>
      <c r="Y10" s="49"/>
      <c r="Z10" s="49"/>
    </row>
    <row r="11" ht="14.25" customHeight="1">
      <c r="A11" s="50" t="s">
        <v>1263</v>
      </c>
      <c r="B11" s="46"/>
      <c r="C11" s="46"/>
      <c r="D11" s="46"/>
      <c r="E11" s="46"/>
      <c r="F11" s="46"/>
      <c r="G11" s="46"/>
      <c r="H11" s="46"/>
      <c r="I11" s="47"/>
      <c r="J11" s="49"/>
      <c r="K11" s="49"/>
      <c r="L11" s="49"/>
      <c r="M11" s="49"/>
      <c r="N11" s="49"/>
      <c r="O11" s="49"/>
      <c r="P11" s="49"/>
      <c r="Q11" s="49"/>
      <c r="R11" s="49"/>
      <c r="S11" s="49"/>
      <c r="T11" s="49"/>
      <c r="U11" s="49"/>
      <c r="V11" s="49"/>
      <c r="W11" s="49"/>
      <c r="X11" s="49"/>
      <c r="Y11" s="49"/>
      <c r="Z11" s="49"/>
    </row>
    <row r="12" ht="15.75" customHeight="1">
      <c r="A12" s="50" t="s">
        <v>1264</v>
      </c>
      <c r="B12" s="46"/>
      <c r="C12" s="46"/>
      <c r="D12" s="46"/>
      <c r="E12" s="46"/>
      <c r="F12" s="46"/>
      <c r="G12" s="46"/>
      <c r="H12" s="46"/>
      <c r="I12" s="47"/>
      <c r="J12" s="49"/>
      <c r="K12" s="49"/>
      <c r="L12" s="49"/>
      <c r="M12" s="49"/>
      <c r="N12" s="49"/>
      <c r="O12" s="49"/>
      <c r="P12" s="49"/>
      <c r="Q12" s="49"/>
      <c r="R12" s="49"/>
      <c r="S12" s="49"/>
      <c r="T12" s="49"/>
      <c r="U12" s="49"/>
      <c r="V12" s="49"/>
      <c r="W12" s="49"/>
      <c r="X12" s="49"/>
      <c r="Y12" s="49"/>
      <c r="Z12" s="49"/>
    </row>
    <row r="13" ht="213.0" customHeight="1">
      <c r="A13" s="53" t="s">
        <v>1265</v>
      </c>
      <c r="B13" s="46"/>
      <c r="C13" s="46"/>
      <c r="D13" s="46"/>
      <c r="E13" s="46"/>
      <c r="F13" s="46"/>
      <c r="G13" s="46"/>
      <c r="H13" s="46"/>
      <c r="I13" s="47"/>
      <c r="J13" s="49"/>
      <c r="K13" s="49"/>
      <c r="L13" s="49"/>
      <c r="M13" s="49"/>
      <c r="N13" s="49"/>
      <c r="O13" s="49"/>
      <c r="P13" s="49"/>
      <c r="Q13" s="49"/>
      <c r="R13" s="49"/>
      <c r="S13" s="49"/>
      <c r="T13" s="49"/>
      <c r="U13" s="49"/>
      <c r="V13" s="49"/>
      <c r="W13" s="49"/>
      <c r="X13" s="49"/>
      <c r="Y13" s="49"/>
      <c r="Z13" s="49"/>
    </row>
    <row r="14">
      <c r="A14" s="54"/>
      <c r="B14" s="55"/>
      <c r="C14" s="55"/>
      <c r="D14" s="55"/>
      <c r="E14" s="55"/>
      <c r="F14" s="54"/>
      <c r="G14" s="48"/>
      <c r="H14" s="49"/>
      <c r="I14" s="49"/>
      <c r="J14" s="49"/>
      <c r="K14" s="49"/>
      <c r="L14" s="49"/>
      <c r="M14" s="49"/>
      <c r="N14" s="49"/>
      <c r="O14" s="49"/>
      <c r="P14" s="49"/>
      <c r="Q14" s="49"/>
      <c r="R14" s="49"/>
      <c r="S14" s="49"/>
      <c r="T14" s="49"/>
      <c r="U14" s="49"/>
      <c r="V14" s="49"/>
      <c r="W14" s="49"/>
      <c r="X14" s="49"/>
      <c r="Y14" s="49"/>
      <c r="Z14" s="49"/>
    </row>
    <row r="15" ht="45.0" customHeight="1">
      <c r="A15" s="96" t="s">
        <v>7</v>
      </c>
      <c r="B15" s="97" t="s">
        <v>8</v>
      </c>
      <c r="C15" s="96" t="s">
        <v>1266</v>
      </c>
      <c r="D15" s="263" t="s">
        <v>1267</v>
      </c>
      <c r="E15" s="148" t="s">
        <v>1268</v>
      </c>
      <c r="F15" s="96" t="s">
        <v>1269</v>
      </c>
      <c r="G15" s="96" t="s">
        <v>1270</v>
      </c>
      <c r="H15" s="96" t="s">
        <v>1271</v>
      </c>
      <c r="I15" s="96" t="s">
        <v>114</v>
      </c>
      <c r="J15" s="264" t="s">
        <v>115</v>
      </c>
      <c r="K15" s="3"/>
      <c r="L15" s="3"/>
      <c r="M15" s="3"/>
      <c r="N15" s="3"/>
      <c r="O15" s="3"/>
      <c r="P15" s="3"/>
      <c r="Q15" s="3"/>
      <c r="R15" s="3"/>
      <c r="S15" s="3"/>
      <c r="T15" s="3"/>
      <c r="U15" s="3"/>
      <c r="V15" s="3"/>
      <c r="W15" s="3"/>
      <c r="X15" s="3"/>
      <c r="Y15" s="3"/>
      <c r="Z15" s="3"/>
    </row>
    <row r="16" ht="15.0" customHeight="1">
      <c r="A16" s="62" t="s">
        <v>249</v>
      </c>
      <c r="B16" s="62" t="s">
        <v>52</v>
      </c>
      <c r="C16" s="62" t="s">
        <v>1272</v>
      </c>
      <c r="D16" s="62" t="s">
        <v>1273</v>
      </c>
      <c r="E16" s="265" t="s">
        <v>1274</v>
      </c>
      <c r="F16" s="62"/>
      <c r="G16" s="62">
        <v>50.0</v>
      </c>
      <c r="H16" s="62" t="s">
        <v>1275</v>
      </c>
      <c r="I16" s="75">
        <v>50.0</v>
      </c>
      <c r="J16" s="62" t="s">
        <v>249</v>
      </c>
      <c r="K16" s="130"/>
      <c r="L16" s="3"/>
      <c r="M16" s="3"/>
      <c r="N16" s="3"/>
      <c r="O16" s="3"/>
      <c r="P16" s="3"/>
      <c r="Q16" s="3"/>
      <c r="R16" s="3"/>
      <c r="S16" s="3"/>
      <c r="T16" s="3"/>
      <c r="U16" s="3"/>
      <c r="V16" s="3"/>
      <c r="W16" s="3"/>
      <c r="X16" s="3"/>
      <c r="Y16" s="3"/>
      <c r="Z16" s="3"/>
    </row>
    <row r="17" ht="15.0" customHeight="1">
      <c r="A17" s="62" t="s">
        <v>413</v>
      </c>
      <c r="B17" s="62" t="s">
        <v>52</v>
      </c>
      <c r="C17" s="62" t="s">
        <v>1276</v>
      </c>
      <c r="D17" s="62" t="s">
        <v>1277</v>
      </c>
      <c r="E17" s="266" t="s">
        <v>1278</v>
      </c>
      <c r="F17" s="62"/>
      <c r="G17" s="62" t="s">
        <v>1279</v>
      </c>
      <c r="H17" s="62" t="s">
        <v>1280</v>
      </c>
      <c r="I17" s="75">
        <v>400.0</v>
      </c>
      <c r="J17" s="62" t="s">
        <v>413</v>
      </c>
      <c r="K17" s="130"/>
      <c r="L17" s="3"/>
      <c r="M17" s="3"/>
      <c r="N17" s="3"/>
      <c r="O17" s="3"/>
      <c r="P17" s="3"/>
      <c r="Q17" s="3"/>
      <c r="R17" s="3"/>
      <c r="S17" s="3"/>
      <c r="T17" s="3"/>
      <c r="U17" s="3"/>
      <c r="V17" s="3"/>
      <c r="W17" s="3"/>
      <c r="X17" s="3"/>
      <c r="Y17" s="3"/>
      <c r="Z17" s="3"/>
    </row>
    <row r="18" ht="15.0" customHeight="1">
      <c r="A18" s="62" t="s">
        <v>136</v>
      </c>
      <c r="B18" s="62" t="s">
        <v>52</v>
      </c>
      <c r="C18" s="62" t="s">
        <v>1281</v>
      </c>
      <c r="D18" s="62" t="s">
        <v>965</v>
      </c>
      <c r="E18" s="266" t="s">
        <v>1282</v>
      </c>
      <c r="F18" s="62"/>
      <c r="G18" s="62" t="s">
        <v>1283</v>
      </c>
      <c r="H18" s="62" t="s">
        <v>1284</v>
      </c>
      <c r="I18" s="75">
        <v>150.0</v>
      </c>
      <c r="J18" s="62" t="s">
        <v>136</v>
      </c>
      <c r="K18" s="130"/>
      <c r="L18" s="3"/>
      <c r="M18" s="3"/>
      <c r="N18" s="3"/>
      <c r="O18" s="3"/>
      <c r="P18" s="3"/>
      <c r="Q18" s="3"/>
      <c r="R18" s="3"/>
      <c r="S18" s="3"/>
      <c r="T18" s="3"/>
      <c r="U18" s="3"/>
      <c r="V18" s="3"/>
      <c r="W18" s="3"/>
      <c r="X18" s="3"/>
      <c r="Y18" s="3"/>
      <c r="Z18" s="3"/>
    </row>
    <row r="19" ht="15.0" customHeight="1">
      <c r="A19" s="62" t="s">
        <v>280</v>
      </c>
      <c r="B19" s="62" t="s">
        <v>52</v>
      </c>
      <c r="C19" s="62" t="s">
        <v>1276</v>
      </c>
      <c r="D19" s="62" t="s">
        <v>1285</v>
      </c>
      <c r="E19" s="266" t="s">
        <v>1278</v>
      </c>
      <c r="F19" s="62"/>
      <c r="G19" s="62" t="s">
        <v>1286</v>
      </c>
      <c r="H19" s="62" t="s">
        <v>1280</v>
      </c>
      <c r="I19" s="75">
        <v>200.0</v>
      </c>
      <c r="J19" s="62" t="s">
        <v>280</v>
      </c>
      <c r="K19" s="130"/>
      <c r="L19" s="3"/>
      <c r="M19" s="3"/>
      <c r="N19" s="3"/>
      <c r="O19" s="3"/>
      <c r="P19" s="3"/>
      <c r="Q19" s="3"/>
      <c r="R19" s="3"/>
      <c r="S19" s="3"/>
      <c r="T19" s="3"/>
      <c r="U19" s="3"/>
      <c r="V19" s="3"/>
      <c r="W19" s="3"/>
      <c r="X19" s="3"/>
      <c r="Y19" s="3"/>
      <c r="Z19" s="3"/>
    </row>
    <row r="20" ht="15.0" customHeight="1">
      <c r="A20" s="62" t="s">
        <v>280</v>
      </c>
      <c r="B20" s="62" t="s">
        <v>52</v>
      </c>
      <c r="C20" s="62" t="s">
        <v>448</v>
      </c>
      <c r="D20" s="62" t="s">
        <v>1287</v>
      </c>
      <c r="E20" s="267" t="s">
        <v>1288</v>
      </c>
      <c r="F20" s="61"/>
      <c r="G20" s="62" t="s">
        <v>1289</v>
      </c>
      <c r="H20" s="62" t="s">
        <v>1280</v>
      </c>
      <c r="I20" s="75">
        <v>100.0</v>
      </c>
      <c r="J20" s="62" t="s">
        <v>280</v>
      </c>
      <c r="K20" s="130"/>
      <c r="L20" s="3"/>
      <c r="M20" s="3"/>
      <c r="N20" s="3"/>
      <c r="O20" s="3"/>
      <c r="P20" s="3"/>
      <c r="Q20" s="3"/>
      <c r="R20" s="3"/>
      <c r="S20" s="3"/>
      <c r="T20" s="3"/>
      <c r="U20" s="3"/>
      <c r="V20" s="3"/>
      <c r="W20" s="3"/>
      <c r="X20" s="3"/>
      <c r="Y20" s="3"/>
      <c r="Z20" s="3"/>
    </row>
    <row r="21" ht="15.0" customHeight="1">
      <c r="A21" s="62" t="s">
        <v>280</v>
      </c>
      <c r="B21" s="62" t="s">
        <v>52</v>
      </c>
      <c r="C21" s="62" t="s">
        <v>1290</v>
      </c>
      <c r="D21" s="62" t="s">
        <v>1291</v>
      </c>
      <c r="E21" s="266" t="s">
        <v>1292</v>
      </c>
      <c r="F21" s="62"/>
      <c r="G21" s="62" t="s">
        <v>1293</v>
      </c>
      <c r="H21" s="62" t="s">
        <v>1294</v>
      </c>
      <c r="I21" s="75">
        <v>75.0</v>
      </c>
      <c r="J21" s="62" t="s">
        <v>280</v>
      </c>
      <c r="K21" s="130"/>
      <c r="L21" s="3"/>
      <c r="M21" s="3"/>
      <c r="N21" s="3"/>
      <c r="O21" s="3"/>
      <c r="P21" s="3"/>
      <c r="Q21" s="3"/>
      <c r="R21" s="3"/>
      <c r="S21" s="3"/>
      <c r="T21" s="3"/>
      <c r="U21" s="3"/>
      <c r="V21" s="3"/>
      <c r="W21" s="3"/>
      <c r="X21" s="3"/>
      <c r="Y21" s="3"/>
      <c r="Z21" s="3"/>
    </row>
    <row r="22" ht="15.0" customHeight="1">
      <c r="A22" s="62" t="s">
        <v>67</v>
      </c>
      <c r="B22" s="62" t="s">
        <v>52</v>
      </c>
      <c r="C22" s="62" t="s">
        <v>1295</v>
      </c>
      <c r="D22" s="62" t="s">
        <v>124</v>
      </c>
      <c r="E22" s="266" t="s">
        <v>1296</v>
      </c>
      <c r="F22" s="62"/>
      <c r="G22" s="62" t="s">
        <v>1289</v>
      </c>
      <c r="H22" s="62">
        <v>2.0</v>
      </c>
      <c r="I22" s="75">
        <v>200.0</v>
      </c>
      <c r="J22" s="62" t="s">
        <v>67</v>
      </c>
      <c r="K22" s="130"/>
      <c r="L22" s="3"/>
      <c r="M22" s="3"/>
      <c r="N22" s="3"/>
      <c r="O22" s="3"/>
      <c r="P22" s="3"/>
      <c r="Q22" s="3"/>
      <c r="R22" s="3"/>
      <c r="S22" s="3"/>
      <c r="T22" s="3"/>
      <c r="U22" s="3"/>
      <c r="V22" s="3"/>
      <c r="W22" s="3"/>
      <c r="X22" s="3"/>
      <c r="Y22" s="3"/>
      <c r="Z22" s="3"/>
    </row>
    <row r="23" ht="15.0" customHeight="1">
      <c r="A23" s="62" t="s">
        <v>473</v>
      </c>
      <c r="B23" s="62" t="s">
        <v>688</v>
      </c>
      <c r="C23" s="62" t="s">
        <v>1276</v>
      </c>
      <c r="D23" s="62" t="s">
        <v>1277</v>
      </c>
      <c r="E23" s="266" t="s">
        <v>1278</v>
      </c>
      <c r="F23" s="62"/>
      <c r="G23" s="62" t="s">
        <v>1286</v>
      </c>
      <c r="H23" s="62" t="s">
        <v>1297</v>
      </c>
      <c r="I23" s="75">
        <v>200.0</v>
      </c>
      <c r="J23" s="62" t="s">
        <v>473</v>
      </c>
      <c r="K23" s="130"/>
      <c r="L23" s="3"/>
      <c r="M23" s="3"/>
      <c r="N23" s="3"/>
      <c r="O23" s="3"/>
      <c r="P23" s="3"/>
      <c r="Q23" s="3"/>
      <c r="R23" s="3"/>
      <c r="S23" s="3"/>
      <c r="T23" s="3"/>
      <c r="U23" s="3"/>
      <c r="V23" s="3"/>
      <c r="W23" s="3"/>
      <c r="X23" s="3"/>
      <c r="Y23" s="3"/>
      <c r="Z23" s="3"/>
    </row>
    <row r="24" ht="15.0" customHeight="1">
      <c r="A24" s="62" t="s">
        <v>483</v>
      </c>
      <c r="B24" s="62" t="s">
        <v>52</v>
      </c>
      <c r="C24" s="62" t="s">
        <v>547</v>
      </c>
      <c r="D24" s="62" t="s">
        <v>1298</v>
      </c>
      <c r="E24" s="268" t="s">
        <v>1299</v>
      </c>
      <c r="F24" s="62"/>
      <c r="G24" s="62">
        <v>50.0</v>
      </c>
      <c r="H24" s="62"/>
      <c r="I24" s="62">
        <v>50.0</v>
      </c>
      <c r="J24" s="62" t="s">
        <v>483</v>
      </c>
      <c r="K24" s="130"/>
      <c r="L24" s="3"/>
      <c r="M24" s="3"/>
      <c r="N24" s="3"/>
      <c r="O24" s="3"/>
      <c r="P24" s="3"/>
      <c r="Q24" s="3"/>
      <c r="R24" s="3"/>
      <c r="S24" s="3"/>
      <c r="T24" s="3"/>
      <c r="U24" s="3"/>
      <c r="V24" s="3"/>
      <c r="W24" s="3"/>
      <c r="X24" s="3"/>
      <c r="Y24" s="3"/>
      <c r="Z24" s="3"/>
    </row>
    <row r="25" ht="15.0" customHeight="1">
      <c r="A25" s="62" t="s">
        <v>483</v>
      </c>
      <c r="B25" s="62" t="s">
        <v>52</v>
      </c>
      <c r="C25" s="62" t="s">
        <v>1300</v>
      </c>
      <c r="D25" s="61" t="s">
        <v>965</v>
      </c>
      <c r="E25" s="269" t="s">
        <v>1301</v>
      </c>
      <c r="F25" s="61"/>
      <c r="G25" s="239">
        <v>50.0</v>
      </c>
      <c r="H25" s="240"/>
      <c r="I25" s="62">
        <v>50.0</v>
      </c>
      <c r="J25" s="62" t="s">
        <v>483</v>
      </c>
      <c r="K25" s="130"/>
      <c r="L25" s="3"/>
      <c r="M25" s="3"/>
      <c r="N25" s="3"/>
      <c r="O25" s="3"/>
      <c r="P25" s="3"/>
      <c r="Q25" s="3"/>
      <c r="R25" s="3"/>
      <c r="S25" s="3"/>
      <c r="T25" s="3"/>
      <c r="U25" s="3"/>
      <c r="V25" s="3"/>
      <c r="W25" s="3"/>
      <c r="X25" s="3"/>
      <c r="Y25" s="3"/>
      <c r="Z25" s="3"/>
    </row>
    <row r="26" ht="15.0" customHeight="1">
      <c r="A26" s="62" t="s">
        <v>483</v>
      </c>
      <c r="B26" s="62" t="s">
        <v>52</v>
      </c>
      <c r="C26" s="62" t="s">
        <v>1302</v>
      </c>
      <c r="D26" s="62" t="s">
        <v>1303</v>
      </c>
      <c r="E26" s="268" t="s">
        <v>1304</v>
      </c>
      <c r="F26" s="62"/>
      <c r="G26" s="197">
        <v>50.0</v>
      </c>
      <c r="H26" s="214"/>
      <c r="I26" s="62">
        <v>50.0</v>
      </c>
      <c r="J26" s="62" t="s">
        <v>483</v>
      </c>
      <c r="K26" s="130"/>
      <c r="L26" s="3"/>
      <c r="M26" s="3"/>
      <c r="N26" s="3"/>
      <c r="O26" s="3"/>
      <c r="P26" s="3"/>
      <c r="Q26" s="3"/>
      <c r="R26" s="3"/>
      <c r="S26" s="3"/>
      <c r="T26" s="3"/>
      <c r="U26" s="3"/>
      <c r="V26" s="3"/>
      <c r="W26" s="3"/>
      <c r="X26" s="3"/>
      <c r="Y26" s="3"/>
      <c r="Z26" s="3"/>
    </row>
    <row r="27" ht="15.0" customHeight="1">
      <c r="A27" s="62" t="s">
        <v>770</v>
      </c>
      <c r="B27" s="62" t="s">
        <v>52</v>
      </c>
      <c r="C27" s="62" t="s">
        <v>1276</v>
      </c>
      <c r="D27" s="62" t="s">
        <v>540</v>
      </c>
      <c r="E27" s="266" t="s">
        <v>1278</v>
      </c>
      <c r="F27" s="62" t="s">
        <v>1305</v>
      </c>
      <c r="G27" s="62" t="s">
        <v>1289</v>
      </c>
      <c r="H27" s="62" t="s">
        <v>1280</v>
      </c>
      <c r="I27" s="75">
        <v>100.0</v>
      </c>
      <c r="J27" s="62" t="s">
        <v>770</v>
      </c>
      <c r="K27" s="130"/>
      <c r="L27" s="3"/>
      <c r="M27" s="3"/>
      <c r="N27" s="3"/>
      <c r="O27" s="3"/>
      <c r="P27" s="3"/>
      <c r="Q27" s="3"/>
      <c r="R27" s="3"/>
      <c r="S27" s="3"/>
      <c r="T27" s="3"/>
      <c r="U27" s="3"/>
      <c r="V27" s="3"/>
      <c r="W27" s="3"/>
      <c r="X27" s="3"/>
      <c r="Y27" s="3"/>
      <c r="Z27" s="3"/>
    </row>
    <row r="28" ht="15.0" customHeight="1">
      <c r="A28" s="70" t="s">
        <v>770</v>
      </c>
      <c r="B28" s="70" t="s">
        <v>52</v>
      </c>
      <c r="C28" s="62" t="s">
        <v>1276</v>
      </c>
      <c r="D28" s="62" t="s">
        <v>540</v>
      </c>
      <c r="E28" s="266" t="s">
        <v>1278</v>
      </c>
      <c r="F28" s="270">
        <v>44975.0</v>
      </c>
      <c r="G28" s="239" t="s">
        <v>1306</v>
      </c>
      <c r="H28" s="240" t="s">
        <v>1307</v>
      </c>
      <c r="I28" s="75">
        <v>50.0</v>
      </c>
      <c r="J28" s="70" t="s">
        <v>770</v>
      </c>
      <c r="K28" s="130"/>
      <c r="L28" s="3"/>
      <c r="M28" s="3"/>
      <c r="N28" s="3"/>
      <c r="O28" s="3"/>
      <c r="P28" s="3"/>
      <c r="Q28" s="3"/>
      <c r="R28" s="3"/>
      <c r="S28" s="3"/>
      <c r="T28" s="3"/>
      <c r="U28" s="3"/>
      <c r="V28" s="3"/>
      <c r="W28" s="3"/>
      <c r="X28" s="3"/>
      <c r="Y28" s="3"/>
      <c r="Z28" s="3"/>
    </row>
    <row r="29" ht="15.0" customHeight="1">
      <c r="A29" s="70" t="s">
        <v>770</v>
      </c>
      <c r="B29" s="70" t="s">
        <v>52</v>
      </c>
      <c r="C29" s="62" t="s">
        <v>1276</v>
      </c>
      <c r="D29" s="62" t="s">
        <v>540</v>
      </c>
      <c r="E29" s="266" t="s">
        <v>1278</v>
      </c>
      <c r="F29" s="271">
        <v>45051.0</v>
      </c>
      <c r="G29" s="197" t="s">
        <v>1306</v>
      </c>
      <c r="H29" s="214" t="s">
        <v>1307</v>
      </c>
      <c r="I29" s="75">
        <v>50.0</v>
      </c>
      <c r="J29" s="70" t="s">
        <v>770</v>
      </c>
      <c r="K29" s="130"/>
      <c r="L29" s="3"/>
      <c r="M29" s="3"/>
      <c r="N29" s="3"/>
      <c r="O29" s="3"/>
      <c r="P29" s="3"/>
      <c r="Q29" s="3"/>
      <c r="R29" s="3"/>
      <c r="S29" s="3"/>
      <c r="T29" s="3"/>
      <c r="U29" s="3"/>
      <c r="V29" s="3"/>
      <c r="W29" s="3"/>
      <c r="X29" s="3"/>
      <c r="Y29" s="3"/>
      <c r="Z29" s="3"/>
    </row>
    <row r="30" ht="15.0" customHeight="1">
      <c r="A30" s="70" t="s">
        <v>770</v>
      </c>
      <c r="B30" s="70" t="s">
        <v>52</v>
      </c>
      <c r="C30" s="62" t="s">
        <v>1276</v>
      </c>
      <c r="D30" s="62" t="s">
        <v>540</v>
      </c>
      <c r="E30" s="266" t="s">
        <v>1278</v>
      </c>
      <c r="F30" s="271">
        <v>45166.0</v>
      </c>
      <c r="G30" s="197" t="s">
        <v>1306</v>
      </c>
      <c r="H30" s="214" t="s">
        <v>1307</v>
      </c>
      <c r="I30" s="75">
        <v>50.0</v>
      </c>
      <c r="J30" s="70" t="s">
        <v>770</v>
      </c>
      <c r="K30" s="130"/>
      <c r="L30" s="3"/>
      <c r="M30" s="3"/>
      <c r="N30" s="3"/>
      <c r="O30" s="3"/>
      <c r="P30" s="3"/>
      <c r="Q30" s="3"/>
      <c r="R30" s="3"/>
      <c r="S30" s="3"/>
      <c r="T30" s="3"/>
      <c r="U30" s="3"/>
      <c r="V30" s="3"/>
      <c r="W30" s="3"/>
      <c r="X30" s="3"/>
      <c r="Y30" s="3"/>
      <c r="Z30" s="3"/>
    </row>
    <row r="31" ht="15.0" customHeight="1">
      <c r="A31" s="62" t="s">
        <v>327</v>
      </c>
      <c r="B31" s="62" t="s">
        <v>224</v>
      </c>
      <c r="C31" s="62" t="s">
        <v>1308</v>
      </c>
      <c r="D31" s="62" t="s">
        <v>258</v>
      </c>
      <c r="E31" s="69" t="s">
        <v>1309</v>
      </c>
      <c r="F31" s="62"/>
      <c r="G31" s="62">
        <v>300.0</v>
      </c>
      <c r="H31" s="62" t="s">
        <v>1310</v>
      </c>
      <c r="I31" s="75">
        <v>300.0</v>
      </c>
      <c r="J31" s="62" t="s">
        <v>327</v>
      </c>
      <c r="K31" s="130"/>
      <c r="L31" s="3"/>
      <c r="M31" s="3"/>
      <c r="N31" s="3"/>
      <c r="O31" s="3"/>
      <c r="P31" s="3"/>
      <c r="Q31" s="3"/>
      <c r="R31" s="3"/>
      <c r="S31" s="3"/>
      <c r="T31" s="3"/>
      <c r="U31" s="3"/>
      <c r="V31" s="3"/>
      <c r="W31" s="3"/>
      <c r="X31" s="3"/>
      <c r="Y31" s="3"/>
      <c r="Z31" s="3"/>
    </row>
    <row r="32" ht="15.0" customHeight="1">
      <c r="A32" s="70" t="s">
        <v>327</v>
      </c>
      <c r="B32" s="70" t="s">
        <v>224</v>
      </c>
      <c r="C32" s="70" t="s">
        <v>1308</v>
      </c>
      <c r="D32" s="61" t="s">
        <v>258</v>
      </c>
      <c r="E32" s="241" t="s">
        <v>1311</v>
      </c>
      <c r="F32" s="61" t="s">
        <v>1312</v>
      </c>
      <c r="G32" s="239">
        <v>50.0</v>
      </c>
      <c r="H32" s="240"/>
      <c r="I32" s="75">
        <v>50.0</v>
      </c>
      <c r="J32" s="70" t="s">
        <v>327</v>
      </c>
      <c r="K32" s="130"/>
      <c r="L32" s="3"/>
      <c r="M32" s="3"/>
      <c r="N32" s="3"/>
      <c r="O32" s="3"/>
      <c r="P32" s="3"/>
      <c r="Q32" s="3"/>
      <c r="R32" s="3"/>
      <c r="S32" s="3"/>
      <c r="T32" s="3"/>
      <c r="U32" s="3"/>
      <c r="V32" s="3"/>
      <c r="W32" s="3"/>
      <c r="X32" s="3"/>
      <c r="Y32" s="3"/>
      <c r="Z32" s="3"/>
    </row>
    <row r="33" ht="15.0" customHeight="1">
      <c r="A33" s="70" t="s">
        <v>327</v>
      </c>
      <c r="B33" s="70" t="s">
        <v>224</v>
      </c>
      <c r="C33" s="70" t="s">
        <v>1308</v>
      </c>
      <c r="D33" s="62" t="s">
        <v>258</v>
      </c>
      <c r="E33" s="69" t="s">
        <v>1311</v>
      </c>
      <c r="F33" s="62" t="s">
        <v>1313</v>
      </c>
      <c r="G33" s="197">
        <v>50.0</v>
      </c>
      <c r="H33" s="214"/>
      <c r="I33" s="75">
        <v>50.0</v>
      </c>
      <c r="J33" s="70" t="s">
        <v>327</v>
      </c>
      <c r="K33" s="130"/>
      <c r="L33" s="3"/>
      <c r="M33" s="3"/>
      <c r="N33" s="3"/>
      <c r="O33" s="3"/>
      <c r="P33" s="3"/>
      <c r="Q33" s="3"/>
      <c r="R33" s="3"/>
      <c r="S33" s="3"/>
      <c r="T33" s="3"/>
      <c r="U33" s="3"/>
      <c r="V33" s="3"/>
      <c r="W33" s="3"/>
      <c r="X33" s="3"/>
      <c r="Y33" s="3"/>
      <c r="Z33" s="3"/>
    </row>
    <row r="34" ht="15.0" customHeight="1">
      <c r="A34" s="70" t="s">
        <v>327</v>
      </c>
      <c r="B34" s="70" t="s">
        <v>224</v>
      </c>
      <c r="C34" s="70" t="s">
        <v>1314</v>
      </c>
      <c r="D34" s="62" t="s">
        <v>258</v>
      </c>
      <c r="E34" s="69" t="s">
        <v>1311</v>
      </c>
      <c r="F34" s="62" t="s">
        <v>1315</v>
      </c>
      <c r="G34" s="197">
        <v>50.0</v>
      </c>
      <c r="H34" s="214"/>
      <c r="I34" s="75">
        <v>50.0</v>
      </c>
      <c r="J34" s="70" t="s">
        <v>327</v>
      </c>
      <c r="K34" s="130"/>
      <c r="L34" s="3"/>
      <c r="M34" s="3"/>
      <c r="N34" s="3"/>
      <c r="O34" s="3"/>
      <c r="P34" s="3"/>
      <c r="Q34" s="3"/>
      <c r="R34" s="3"/>
      <c r="S34" s="3"/>
      <c r="T34" s="3"/>
      <c r="U34" s="3"/>
      <c r="V34" s="3"/>
      <c r="W34" s="3"/>
      <c r="X34" s="3"/>
      <c r="Y34" s="3"/>
      <c r="Z34" s="3"/>
    </row>
    <row r="35" ht="15.0" customHeight="1">
      <c r="A35" s="272" t="s">
        <v>555</v>
      </c>
      <c r="B35" s="272" t="s">
        <v>52</v>
      </c>
      <c r="C35" s="272" t="s">
        <v>1316</v>
      </c>
      <c r="D35" s="273"/>
      <c r="E35" s="274" t="s">
        <v>1317</v>
      </c>
      <c r="F35" s="273"/>
      <c r="G35" s="275" t="s">
        <v>1318</v>
      </c>
      <c r="H35" s="276"/>
      <c r="I35" s="277">
        <v>50.0</v>
      </c>
      <c r="J35" s="70" t="s">
        <v>555</v>
      </c>
      <c r="K35" s="130"/>
      <c r="L35" s="3"/>
      <c r="M35" s="3"/>
      <c r="N35" s="3"/>
      <c r="O35" s="3"/>
      <c r="P35" s="3"/>
      <c r="Q35" s="3"/>
      <c r="R35" s="3"/>
      <c r="S35" s="3"/>
      <c r="T35" s="3"/>
      <c r="U35" s="3"/>
      <c r="V35" s="3"/>
      <c r="W35" s="3"/>
      <c r="X35" s="3"/>
      <c r="Y35" s="3"/>
      <c r="Z35" s="3"/>
    </row>
    <row r="36" ht="15.0" customHeight="1">
      <c r="A36" s="272" t="s">
        <v>555</v>
      </c>
      <c r="B36" s="177" t="s">
        <v>52</v>
      </c>
      <c r="C36" s="177" t="s">
        <v>1276</v>
      </c>
      <c r="D36" s="177" t="s">
        <v>1319</v>
      </c>
      <c r="E36" s="278" t="s">
        <v>1278</v>
      </c>
      <c r="F36" s="62"/>
      <c r="G36" s="177" t="s">
        <v>1286</v>
      </c>
      <c r="H36" s="279" t="s">
        <v>1280</v>
      </c>
      <c r="I36" s="280">
        <v>200.0</v>
      </c>
      <c r="J36" s="70" t="s">
        <v>555</v>
      </c>
      <c r="K36" s="130"/>
      <c r="L36" s="3"/>
      <c r="M36" s="3"/>
      <c r="N36" s="3"/>
      <c r="O36" s="3"/>
      <c r="P36" s="3"/>
      <c r="Q36" s="3"/>
      <c r="R36" s="3"/>
      <c r="S36" s="3"/>
      <c r="T36" s="3"/>
      <c r="U36" s="3"/>
      <c r="V36" s="3"/>
      <c r="W36" s="3"/>
      <c r="X36" s="3"/>
      <c r="Y36" s="3"/>
      <c r="Z36" s="3"/>
    </row>
    <row r="37" ht="15.0" customHeight="1">
      <c r="A37" s="62" t="s">
        <v>166</v>
      </c>
      <c r="B37" s="62" t="s">
        <v>52</v>
      </c>
      <c r="C37" s="62" t="s">
        <v>1276</v>
      </c>
      <c r="D37" s="62" t="s">
        <v>462</v>
      </c>
      <c r="E37" s="69" t="s">
        <v>1299</v>
      </c>
      <c r="F37" s="62"/>
      <c r="G37" s="62">
        <v>50.0</v>
      </c>
      <c r="H37" s="62">
        <v>4.0</v>
      </c>
      <c r="I37" s="75">
        <v>200.0</v>
      </c>
      <c r="J37" s="62" t="s">
        <v>166</v>
      </c>
      <c r="K37" s="130"/>
      <c r="L37" s="3"/>
      <c r="M37" s="3"/>
      <c r="N37" s="3"/>
      <c r="O37" s="3"/>
      <c r="P37" s="3"/>
      <c r="Q37" s="3"/>
      <c r="R37" s="3"/>
      <c r="S37" s="3"/>
      <c r="T37" s="3"/>
      <c r="U37" s="3"/>
      <c r="V37" s="3"/>
      <c r="W37" s="3"/>
      <c r="X37" s="3"/>
      <c r="Y37" s="3"/>
      <c r="Z37" s="3"/>
    </row>
    <row r="38" ht="15.0" customHeight="1">
      <c r="A38" s="70" t="s">
        <v>166</v>
      </c>
      <c r="B38" s="70" t="s">
        <v>52</v>
      </c>
      <c r="C38" s="70" t="s">
        <v>1320</v>
      </c>
      <c r="D38" s="61" t="s">
        <v>288</v>
      </c>
      <c r="E38" s="267" t="s">
        <v>1321</v>
      </c>
      <c r="F38" s="61" t="s">
        <v>1322</v>
      </c>
      <c r="G38" s="239" t="s">
        <v>1323</v>
      </c>
      <c r="H38" s="240"/>
      <c r="I38" s="75">
        <v>50.0</v>
      </c>
      <c r="J38" s="70" t="s">
        <v>166</v>
      </c>
      <c r="K38" s="130"/>
      <c r="L38" s="3"/>
      <c r="M38" s="3"/>
      <c r="N38" s="3"/>
      <c r="O38" s="3"/>
      <c r="P38" s="3"/>
      <c r="Q38" s="3"/>
      <c r="R38" s="3"/>
      <c r="S38" s="3"/>
      <c r="T38" s="3"/>
      <c r="U38" s="3"/>
      <c r="V38" s="3"/>
      <c r="W38" s="3"/>
      <c r="X38" s="3"/>
      <c r="Y38" s="3"/>
      <c r="Z38" s="3"/>
    </row>
    <row r="39" ht="15.0" customHeight="1">
      <c r="A39" s="70" t="s">
        <v>166</v>
      </c>
      <c r="B39" s="70" t="s">
        <v>52</v>
      </c>
      <c r="C39" s="70" t="s">
        <v>1320</v>
      </c>
      <c r="D39" s="61" t="s">
        <v>288</v>
      </c>
      <c r="E39" s="267" t="s">
        <v>1321</v>
      </c>
      <c r="F39" s="61" t="s">
        <v>1324</v>
      </c>
      <c r="G39" s="239" t="s">
        <v>1323</v>
      </c>
      <c r="H39" s="240"/>
      <c r="I39" s="75">
        <v>50.0</v>
      </c>
      <c r="J39" s="70" t="s">
        <v>166</v>
      </c>
      <c r="K39" s="130"/>
      <c r="L39" s="3"/>
      <c r="M39" s="3"/>
      <c r="N39" s="3"/>
      <c r="O39" s="3"/>
      <c r="P39" s="3"/>
      <c r="Q39" s="3"/>
      <c r="R39" s="3"/>
      <c r="S39" s="3"/>
      <c r="T39" s="3"/>
      <c r="U39" s="3"/>
      <c r="V39" s="3"/>
      <c r="W39" s="3"/>
      <c r="X39" s="3"/>
      <c r="Y39" s="3"/>
      <c r="Z39" s="3"/>
    </row>
    <row r="40" ht="15.0" customHeight="1">
      <c r="A40" s="70" t="s">
        <v>166</v>
      </c>
      <c r="B40" s="70" t="s">
        <v>52</v>
      </c>
      <c r="C40" s="70" t="s">
        <v>1320</v>
      </c>
      <c r="D40" s="61" t="s">
        <v>288</v>
      </c>
      <c r="E40" s="267" t="s">
        <v>1321</v>
      </c>
      <c r="F40" s="61" t="s">
        <v>1325</v>
      </c>
      <c r="G40" s="239" t="s">
        <v>1323</v>
      </c>
      <c r="H40" s="240"/>
      <c r="I40" s="75">
        <v>50.0</v>
      </c>
      <c r="J40" s="70" t="s">
        <v>166</v>
      </c>
      <c r="K40" s="130"/>
      <c r="L40" s="3"/>
      <c r="M40" s="3"/>
      <c r="N40" s="3"/>
      <c r="O40" s="3"/>
      <c r="P40" s="3"/>
      <c r="Q40" s="3"/>
      <c r="R40" s="3"/>
      <c r="S40" s="3"/>
      <c r="T40" s="3"/>
      <c r="U40" s="3"/>
      <c r="V40" s="3"/>
      <c r="W40" s="3"/>
      <c r="X40" s="3"/>
      <c r="Y40" s="3"/>
      <c r="Z40" s="3"/>
    </row>
    <row r="41" ht="15.0" customHeight="1">
      <c r="A41" s="70" t="s">
        <v>166</v>
      </c>
      <c r="B41" s="70" t="s">
        <v>52</v>
      </c>
      <c r="C41" s="70" t="s">
        <v>1320</v>
      </c>
      <c r="D41" s="61" t="s">
        <v>288</v>
      </c>
      <c r="E41" s="267" t="s">
        <v>1321</v>
      </c>
      <c r="F41" s="61" t="s">
        <v>1326</v>
      </c>
      <c r="G41" s="239" t="s">
        <v>1323</v>
      </c>
      <c r="H41" s="240"/>
      <c r="I41" s="75">
        <v>50.0</v>
      </c>
      <c r="J41" s="70" t="s">
        <v>166</v>
      </c>
      <c r="K41" s="130"/>
      <c r="L41" s="3"/>
      <c r="M41" s="3"/>
      <c r="N41" s="3"/>
      <c r="O41" s="3"/>
      <c r="P41" s="3"/>
      <c r="Q41" s="3"/>
      <c r="R41" s="3"/>
      <c r="S41" s="3"/>
      <c r="T41" s="3"/>
      <c r="U41" s="3"/>
      <c r="V41" s="3"/>
      <c r="W41" s="3"/>
      <c r="X41" s="3"/>
      <c r="Y41" s="3"/>
      <c r="Z41" s="3"/>
    </row>
    <row r="42" ht="15.0" customHeight="1">
      <c r="A42" s="70" t="s">
        <v>166</v>
      </c>
      <c r="B42" s="70" t="s">
        <v>52</v>
      </c>
      <c r="C42" s="70" t="s">
        <v>1320</v>
      </c>
      <c r="D42" s="61" t="s">
        <v>288</v>
      </c>
      <c r="E42" s="267" t="s">
        <v>1321</v>
      </c>
      <c r="F42" s="61" t="s">
        <v>1327</v>
      </c>
      <c r="G42" s="239" t="s">
        <v>1323</v>
      </c>
      <c r="H42" s="240"/>
      <c r="I42" s="75">
        <v>50.0</v>
      </c>
      <c r="J42" s="70" t="s">
        <v>166</v>
      </c>
      <c r="K42" s="130"/>
      <c r="L42" s="3"/>
      <c r="M42" s="3"/>
      <c r="N42" s="3"/>
      <c r="O42" s="3"/>
      <c r="P42" s="3"/>
      <c r="Q42" s="3"/>
      <c r="R42" s="3"/>
      <c r="S42" s="3"/>
      <c r="T42" s="3"/>
      <c r="U42" s="3"/>
      <c r="V42" s="3"/>
      <c r="W42" s="3"/>
      <c r="X42" s="3"/>
      <c r="Y42" s="3"/>
      <c r="Z42" s="3"/>
    </row>
    <row r="43" ht="15.0" customHeight="1">
      <c r="A43" s="70" t="s">
        <v>220</v>
      </c>
      <c r="B43" s="62" t="s">
        <v>224</v>
      </c>
      <c r="C43" s="62" t="s">
        <v>1328</v>
      </c>
      <c r="D43" s="62" t="s">
        <v>1329</v>
      </c>
      <c r="E43" s="266" t="s">
        <v>1330</v>
      </c>
      <c r="F43" s="62" t="s">
        <v>1331</v>
      </c>
      <c r="G43" s="197">
        <v>50.0</v>
      </c>
      <c r="H43" s="62" t="s">
        <v>1332</v>
      </c>
      <c r="I43" s="75">
        <f>G43*1.5</f>
        <v>75</v>
      </c>
      <c r="J43" s="70" t="s">
        <v>220</v>
      </c>
      <c r="K43" s="130"/>
      <c r="L43" s="3"/>
      <c r="M43" s="3"/>
      <c r="N43" s="3"/>
      <c r="O43" s="3"/>
      <c r="P43" s="3"/>
      <c r="Q43" s="3"/>
      <c r="R43" s="3"/>
      <c r="S43" s="3"/>
      <c r="T43" s="3"/>
      <c r="U43" s="3"/>
      <c r="V43" s="3"/>
      <c r="W43" s="3"/>
      <c r="X43" s="3"/>
      <c r="Y43" s="3"/>
      <c r="Z43" s="3"/>
    </row>
    <row r="44" ht="15.0" customHeight="1">
      <c r="A44" s="62" t="s">
        <v>802</v>
      </c>
      <c r="B44" s="62" t="s">
        <v>52</v>
      </c>
      <c r="C44" s="62" t="s">
        <v>1308</v>
      </c>
      <c r="D44" s="62" t="s">
        <v>258</v>
      </c>
      <c r="E44" s="62"/>
      <c r="F44" s="62" t="s">
        <v>1333</v>
      </c>
      <c r="G44" s="62">
        <v>50.0</v>
      </c>
      <c r="H44" s="62"/>
      <c r="I44" s="75">
        <v>50.0</v>
      </c>
      <c r="J44" s="62" t="s">
        <v>802</v>
      </c>
      <c r="K44" s="130"/>
      <c r="L44" s="3"/>
      <c r="M44" s="3"/>
      <c r="N44" s="3"/>
      <c r="O44" s="3"/>
      <c r="P44" s="3"/>
      <c r="Q44" s="3"/>
      <c r="R44" s="3"/>
      <c r="S44" s="3"/>
      <c r="T44" s="3"/>
      <c r="U44" s="3"/>
      <c r="V44" s="3"/>
      <c r="W44" s="3"/>
      <c r="X44" s="3"/>
      <c r="Y44" s="3"/>
      <c r="Z44" s="3"/>
    </row>
    <row r="45" ht="15.75" customHeight="1">
      <c r="A45" s="124" t="s">
        <v>79</v>
      </c>
      <c r="B45" s="44"/>
      <c r="C45" s="44"/>
      <c r="D45" s="44"/>
      <c r="E45" s="44"/>
      <c r="F45" s="44"/>
      <c r="G45" s="55"/>
      <c r="H45" s="3"/>
      <c r="I45" s="229">
        <f>SUM(I16:I44)</f>
        <v>3050</v>
      </c>
      <c r="J45" s="3"/>
      <c r="K45" s="3"/>
      <c r="L45" s="3"/>
      <c r="M45" s="3"/>
      <c r="N45" s="3"/>
      <c r="O45" s="3"/>
      <c r="P45" s="3"/>
      <c r="Q45" s="3"/>
      <c r="R45" s="3"/>
      <c r="S45" s="3"/>
      <c r="T45" s="3"/>
      <c r="U45" s="3"/>
      <c r="V45" s="3"/>
      <c r="W45" s="3"/>
      <c r="X45" s="3"/>
      <c r="Y45" s="3"/>
      <c r="Z45" s="3"/>
    </row>
    <row r="46" ht="15.75" customHeight="1">
      <c r="A46" s="43"/>
      <c r="B46" s="44"/>
      <c r="C46" s="44"/>
      <c r="D46" s="44"/>
      <c r="E46" s="44"/>
      <c r="F46" s="44"/>
      <c r="G46" s="44"/>
      <c r="H46" s="1"/>
      <c r="I46" s="3"/>
      <c r="J46" s="3"/>
      <c r="K46" s="3"/>
      <c r="L46" s="3"/>
      <c r="M46" s="3"/>
      <c r="N46" s="3"/>
      <c r="O46" s="3"/>
      <c r="P46" s="3"/>
      <c r="Q46" s="3"/>
      <c r="R46" s="3"/>
      <c r="S46" s="3"/>
      <c r="T46" s="3"/>
      <c r="U46" s="3"/>
      <c r="V46" s="3"/>
      <c r="W46" s="3"/>
      <c r="X46" s="3"/>
      <c r="Y46" s="3"/>
      <c r="Z46" s="3"/>
    </row>
    <row r="47" ht="15.75" customHeight="1">
      <c r="A47" s="230" t="s">
        <v>179</v>
      </c>
      <c r="B47" s="83"/>
      <c r="C47" s="83"/>
      <c r="D47" s="83"/>
      <c r="E47" s="83"/>
      <c r="F47" s="83"/>
      <c r="G47" s="83"/>
      <c r="H47" s="83"/>
      <c r="I47" s="3"/>
      <c r="J47" s="3"/>
      <c r="K47" s="3"/>
      <c r="L47" s="3"/>
      <c r="M47" s="3"/>
      <c r="N47" s="3"/>
      <c r="O47" s="3"/>
      <c r="P47" s="3"/>
      <c r="Q47" s="3"/>
      <c r="R47" s="3"/>
      <c r="S47" s="3"/>
      <c r="T47" s="3"/>
      <c r="U47" s="3"/>
      <c r="V47" s="3"/>
      <c r="W47" s="3"/>
      <c r="X47" s="3"/>
      <c r="Y47" s="3"/>
      <c r="Z47" s="3"/>
    </row>
    <row r="48" ht="15.75" customHeight="1">
      <c r="A48" s="43"/>
      <c r="B48" s="44"/>
      <c r="C48" s="44"/>
      <c r="D48" s="44"/>
      <c r="E48" s="44"/>
      <c r="F48" s="44"/>
      <c r="G48" s="44"/>
      <c r="H48" s="1"/>
      <c r="I48" s="3"/>
      <c r="J48" s="3"/>
      <c r="K48" s="3"/>
      <c r="L48" s="3"/>
      <c r="M48" s="3"/>
      <c r="N48" s="3"/>
      <c r="O48" s="3"/>
      <c r="P48" s="3"/>
      <c r="Q48" s="3"/>
      <c r="R48" s="3"/>
      <c r="S48" s="3"/>
      <c r="T48" s="3"/>
      <c r="U48" s="3"/>
      <c r="V48" s="3"/>
      <c r="W48" s="3"/>
      <c r="X48" s="3"/>
      <c r="Y48" s="3"/>
      <c r="Z48" s="3"/>
    </row>
    <row r="49" ht="15.75" customHeight="1">
      <c r="A49" s="43"/>
      <c r="B49" s="44"/>
      <c r="C49" s="44"/>
      <c r="D49" s="44"/>
      <c r="E49" s="44"/>
      <c r="F49" s="1"/>
      <c r="G49" s="1"/>
      <c r="H49" s="3"/>
      <c r="I49" s="3"/>
      <c r="J49" s="3"/>
      <c r="K49" s="3"/>
      <c r="L49" s="3"/>
      <c r="M49" s="3"/>
      <c r="N49" s="3"/>
      <c r="O49" s="3"/>
      <c r="P49" s="3"/>
      <c r="Q49" s="3"/>
      <c r="R49" s="3"/>
      <c r="S49" s="3"/>
      <c r="T49" s="3"/>
      <c r="U49" s="3"/>
      <c r="V49" s="3"/>
      <c r="W49" s="3"/>
      <c r="X49" s="3"/>
      <c r="Y49" s="3"/>
      <c r="Z49" s="3"/>
    </row>
    <row r="50" ht="15.75" customHeight="1">
      <c r="A50" s="43"/>
      <c r="B50" s="44"/>
      <c r="C50" s="44"/>
      <c r="D50" s="44"/>
      <c r="E50" s="44"/>
      <c r="F50" s="1"/>
      <c r="G50" s="1"/>
      <c r="H50" s="3"/>
      <c r="I50" s="3"/>
      <c r="J50" s="3"/>
      <c r="K50" s="3"/>
      <c r="L50" s="3"/>
      <c r="M50" s="3"/>
      <c r="N50" s="3"/>
      <c r="O50" s="3"/>
      <c r="P50" s="3"/>
      <c r="Q50" s="3"/>
      <c r="R50" s="3"/>
      <c r="S50" s="3"/>
      <c r="T50" s="3"/>
      <c r="U50" s="3"/>
      <c r="V50" s="3"/>
      <c r="W50" s="3"/>
      <c r="X50" s="3"/>
      <c r="Y50" s="3"/>
      <c r="Z50" s="3"/>
    </row>
    <row r="51" ht="15.75" customHeight="1">
      <c r="A51" s="43"/>
      <c r="B51" s="44"/>
      <c r="C51" s="44"/>
      <c r="D51" s="44"/>
      <c r="E51" s="44"/>
      <c r="F51" s="1"/>
      <c r="G51" s="1"/>
      <c r="H51" s="3"/>
      <c r="I51" s="3"/>
      <c r="J51" s="3"/>
      <c r="K51" s="3"/>
      <c r="L51" s="3"/>
      <c r="M51" s="3"/>
      <c r="N51" s="3"/>
      <c r="O51" s="3"/>
      <c r="P51" s="3"/>
      <c r="Q51" s="3"/>
      <c r="R51" s="3"/>
      <c r="S51" s="3"/>
      <c r="T51" s="3"/>
      <c r="U51" s="3"/>
      <c r="V51" s="3"/>
      <c r="W51" s="3"/>
      <c r="X51" s="3"/>
      <c r="Y51" s="3"/>
      <c r="Z51" s="3"/>
    </row>
    <row r="52" ht="15.75" customHeight="1">
      <c r="A52" s="43"/>
      <c r="B52" s="44"/>
      <c r="C52" s="44"/>
      <c r="D52" s="44"/>
      <c r="E52" s="44"/>
      <c r="F52" s="1"/>
      <c r="G52" s="1"/>
      <c r="H52" s="3"/>
      <c r="I52" s="3"/>
      <c r="J52" s="3"/>
      <c r="K52" s="3"/>
      <c r="L52" s="3"/>
      <c r="M52" s="3"/>
      <c r="N52" s="3"/>
      <c r="O52" s="3"/>
      <c r="P52" s="3"/>
      <c r="Q52" s="3"/>
      <c r="R52" s="3"/>
      <c r="S52" s="3"/>
      <c r="T52" s="3"/>
      <c r="U52" s="3"/>
      <c r="V52" s="3"/>
      <c r="W52" s="3"/>
      <c r="X52" s="3"/>
      <c r="Y52" s="3"/>
      <c r="Z52" s="3"/>
    </row>
    <row r="53" ht="15.75" customHeight="1">
      <c r="A53" s="43"/>
      <c r="B53" s="44"/>
      <c r="C53" s="44"/>
      <c r="D53" s="44"/>
      <c r="E53" s="44"/>
      <c r="F53" s="1"/>
      <c r="G53" s="1"/>
      <c r="H53" s="3"/>
      <c r="I53" s="3"/>
      <c r="J53" s="3"/>
      <c r="K53" s="3"/>
      <c r="L53" s="3"/>
      <c r="M53" s="3"/>
      <c r="N53" s="3"/>
      <c r="O53" s="3"/>
      <c r="P53" s="3"/>
      <c r="Q53" s="3"/>
      <c r="R53" s="3"/>
      <c r="S53" s="3"/>
      <c r="T53" s="3"/>
      <c r="U53" s="3"/>
      <c r="V53" s="3"/>
      <c r="W53" s="3"/>
      <c r="X53" s="3"/>
      <c r="Y53" s="3"/>
      <c r="Z53" s="3"/>
    </row>
    <row r="54" ht="15.75" customHeight="1">
      <c r="A54" s="43"/>
      <c r="B54" s="44"/>
      <c r="C54" s="44"/>
      <c r="D54" s="44"/>
      <c r="E54" s="44"/>
      <c r="F54" s="1"/>
      <c r="G54" s="1"/>
      <c r="H54" s="3"/>
      <c r="I54" s="3"/>
      <c r="J54" s="3"/>
      <c r="K54" s="3"/>
      <c r="L54" s="3"/>
      <c r="M54" s="3"/>
      <c r="N54" s="3"/>
      <c r="O54" s="3"/>
      <c r="P54" s="3"/>
      <c r="Q54" s="3"/>
      <c r="R54" s="3"/>
      <c r="S54" s="3"/>
      <c r="T54" s="3"/>
      <c r="U54" s="3"/>
      <c r="V54" s="3"/>
      <c r="W54" s="3"/>
      <c r="X54" s="3"/>
      <c r="Y54" s="3"/>
      <c r="Z54" s="3"/>
    </row>
    <row r="55" ht="15.75" customHeight="1">
      <c r="A55" s="43"/>
      <c r="B55" s="44"/>
      <c r="C55" s="44"/>
      <c r="D55" s="44"/>
      <c r="E55" s="44"/>
      <c r="F55" s="1"/>
      <c r="G55" s="1"/>
      <c r="H55" s="3"/>
      <c r="I55" s="3"/>
      <c r="J55" s="3"/>
      <c r="K55" s="3"/>
      <c r="L55" s="3"/>
      <c r="M55" s="3"/>
      <c r="N55" s="3"/>
      <c r="O55" s="3"/>
      <c r="P55" s="3"/>
      <c r="Q55" s="3"/>
      <c r="R55" s="3"/>
      <c r="S55" s="3"/>
      <c r="T55" s="3"/>
      <c r="U55" s="3"/>
      <c r="V55" s="3"/>
      <c r="W55" s="3"/>
      <c r="X55" s="3"/>
      <c r="Y55" s="3"/>
      <c r="Z55" s="3"/>
    </row>
    <row r="56" ht="15.75" customHeight="1">
      <c r="A56" s="43"/>
      <c r="B56" s="44"/>
      <c r="C56" s="44"/>
      <c r="D56" s="44"/>
      <c r="E56" s="44"/>
      <c r="F56" s="1"/>
      <c r="G56" s="1"/>
      <c r="H56" s="3"/>
      <c r="I56" s="3"/>
      <c r="J56" s="3"/>
      <c r="K56" s="3"/>
      <c r="L56" s="3"/>
      <c r="M56" s="3"/>
      <c r="N56" s="3"/>
      <c r="O56" s="3"/>
      <c r="P56" s="3"/>
      <c r="Q56" s="3"/>
      <c r="R56" s="3"/>
      <c r="S56" s="3"/>
      <c r="T56" s="3"/>
      <c r="U56" s="3"/>
      <c r="V56" s="3"/>
      <c r="W56" s="3"/>
      <c r="X56" s="3"/>
      <c r="Y56" s="3"/>
      <c r="Z56" s="3"/>
    </row>
    <row r="57" ht="15.75" customHeight="1">
      <c r="A57" s="43"/>
      <c r="B57" s="44"/>
      <c r="C57" s="44"/>
      <c r="D57" s="44"/>
      <c r="E57" s="44"/>
      <c r="F57" s="1"/>
      <c r="G57" s="1"/>
      <c r="H57" s="3"/>
      <c r="I57" s="3"/>
      <c r="J57" s="3"/>
      <c r="K57" s="3"/>
      <c r="L57" s="3"/>
      <c r="M57" s="3"/>
      <c r="N57" s="3"/>
      <c r="O57" s="3"/>
      <c r="P57" s="3"/>
      <c r="Q57" s="3"/>
      <c r="R57" s="3"/>
      <c r="S57" s="3"/>
      <c r="T57" s="3"/>
      <c r="U57" s="3"/>
      <c r="V57" s="3"/>
      <c r="W57" s="3"/>
      <c r="X57" s="3"/>
      <c r="Y57" s="3"/>
      <c r="Z57" s="3"/>
    </row>
    <row r="58" ht="15.75" customHeight="1">
      <c r="A58" s="43"/>
      <c r="B58" s="44"/>
      <c r="C58" s="44"/>
      <c r="D58" s="44"/>
      <c r="E58" s="44"/>
      <c r="F58" s="1"/>
      <c r="G58" s="1"/>
      <c r="H58" s="3"/>
      <c r="I58" s="3"/>
      <c r="J58" s="3"/>
      <c r="K58" s="3"/>
      <c r="L58" s="3"/>
      <c r="M58" s="3"/>
      <c r="N58" s="3"/>
      <c r="O58" s="3"/>
      <c r="P58" s="3"/>
      <c r="Q58" s="3"/>
      <c r="R58" s="3"/>
      <c r="S58" s="3"/>
      <c r="T58" s="3"/>
      <c r="U58" s="3"/>
      <c r="V58" s="3"/>
      <c r="W58" s="3"/>
      <c r="X58" s="3"/>
      <c r="Y58" s="3"/>
      <c r="Z58" s="3"/>
    </row>
    <row r="59" ht="15.75" customHeight="1">
      <c r="A59" s="43"/>
      <c r="B59" s="44"/>
      <c r="C59" s="44"/>
      <c r="D59" s="44"/>
      <c r="E59" s="44"/>
      <c r="F59" s="1"/>
      <c r="G59" s="1"/>
      <c r="H59" s="3"/>
      <c r="I59" s="3"/>
      <c r="J59" s="3"/>
      <c r="K59" s="3"/>
      <c r="L59" s="3"/>
      <c r="M59" s="3"/>
      <c r="N59" s="3"/>
      <c r="O59" s="3"/>
      <c r="P59" s="3"/>
      <c r="Q59" s="3"/>
      <c r="R59" s="3"/>
      <c r="S59" s="3"/>
      <c r="T59" s="3"/>
      <c r="U59" s="3"/>
      <c r="V59" s="3"/>
      <c r="W59" s="3"/>
      <c r="X59" s="3"/>
      <c r="Y59" s="3"/>
      <c r="Z59" s="3"/>
    </row>
    <row r="60" ht="15.75" customHeight="1">
      <c r="A60" s="43"/>
      <c r="B60" s="44"/>
      <c r="C60" s="44"/>
      <c r="D60" s="44"/>
      <c r="E60" s="44"/>
      <c r="F60" s="1"/>
      <c r="G60" s="1"/>
      <c r="H60" s="3"/>
      <c r="I60" s="3"/>
      <c r="J60" s="3"/>
      <c r="K60" s="3"/>
      <c r="L60" s="3"/>
      <c r="M60" s="3"/>
      <c r="N60" s="3"/>
      <c r="O60" s="3"/>
      <c r="P60" s="3"/>
      <c r="Q60" s="3"/>
      <c r="R60" s="3"/>
      <c r="S60" s="3"/>
      <c r="T60" s="3"/>
      <c r="U60" s="3"/>
      <c r="V60" s="3"/>
      <c r="W60" s="3"/>
      <c r="X60" s="3"/>
      <c r="Y60" s="3"/>
      <c r="Z60" s="3"/>
    </row>
    <row r="61" ht="15.75" customHeight="1">
      <c r="A61" s="43"/>
      <c r="B61" s="44"/>
      <c r="C61" s="44"/>
      <c r="D61" s="44"/>
      <c r="E61" s="44"/>
      <c r="F61" s="1"/>
      <c r="G61" s="1"/>
      <c r="H61" s="3"/>
      <c r="I61" s="3"/>
      <c r="J61" s="3"/>
      <c r="K61" s="3"/>
      <c r="L61" s="3"/>
      <c r="M61" s="3"/>
      <c r="N61" s="3"/>
      <c r="O61" s="3"/>
      <c r="P61" s="3"/>
      <c r="Q61" s="3"/>
      <c r="R61" s="3"/>
      <c r="S61" s="3"/>
      <c r="T61" s="3"/>
      <c r="U61" s="3"/>
      <c r="V61" s="3"/>
      <c r="W61" s="3"/>
      <c r="X61" s="3"/>
      <c r="Y61" s="3"/>
      <c r="Z61" s="3"/>
    </row>
    <row r="62" ht="15.75" customHeight="1">
      <c r="A62" s="43"/>
      <c r="B62" s="44"/>
      <c r="C62" s="44"/>
      <c r="D62" s="44"/>
      <c r="E62" s="44"/>
      <c r="F62" s="1"/>
      <c r="G62" s="1"/>
      <c r="H62" s="3"/>
      <c r="I62" s="3"/>
      <c r="J62" s="3"/>
      <c r="K62" s="3"/>
      <c r="L62" s="3"/>
      <c r="M62" s="3"/>
      <c r="N62" s="3"/>
      <c r="O62" s="3"/>
      <c r="P62" s="3"/>
      <c r="Q62" s="3"/>
      <c r="R62" s="3"/>
      <c r="S62" s="3"/>
      <c r="T62" s="3"/>
      <c r="U62" s="3"/>
      <c r="V62" s="3"/>
      <c r="W62" s="3"/>
      <c r="X62" s="3"/>
      <c r="Y62" s="3"/>
      <c r="Z62" s="3"/>
    </row>
    <row r="63" ht="15.75" customHeight="1">
      <c r="A63" s="43"/>
      <c r="B63" s="44"/>
      <c r="C63" s="44"/>
      <c r="D63" s="44"/>
      <c r="E63" s="44"/>
      <c r="F63" s="1"/>
      <c r="G63" s="1"/>
      <c r="H63" s="3"/>
      <c r="I63" s="3"/>
      <c r="J63" s="3"/>
      <c r="K63" s="3"/>
      <c r="L63" s="3"/>
      <c r="M63" s="3"/>
      <c r="N63" s="3"/>
      <c r="O63" s="3"/>
      <c r="P63" s="3"/>
      <c r="Q63" s="3"/>
      <c r="R63" s="3"/>
      <c r="S63" s="3"/>
      <c r="T63" s="3"/>
      <c r="U63" s="3"/>
      <c r="V63" s="3"/>
      <c r="W63" s="3"/>
      <c r="X63" s="3"/>
      <c r="Y63" s="3"/>
      <c r="Z63" s="3"/>
    </row>
    <row r="64" ht="15.75" customHeight="1">
      <c r="A64" s="43"/>
      <c r="B64" s="44"/>
      <c r="C64" s="44"/>
      <c r="D64" s="44"/>
      <c r="E64" s="44"/>
      <c r="F64" s="1"/>
      <c r="G64" s="1"/>
      <c r="H64" s="3"/>
      <c r="I64" s="3"/>
      <c r="J64" s="3"/>
      <c r="K64" s="3"/>
      <c r="L64" s="3"/>
      <c r="M64" s="3"/>
      <c r="N64" s="3"/>
      <c r="O64" s="3"/>
      <c r="P64" s="3"/>
      <c r="Q64" s="3"/>
      <c r="R64" s="3"/>
      <c r="S64" s="3"/>
      <c r="T64" s="3"/>
      <c r="U64" s="3"/>
      <c r="V64" s="3"/>
      <c r="W64" s="3"/>
      <c r="X64" s="3"/>
      <c r="Y64" s="3"/>
      <c r="Z64" s="3"/>
    </row>
    <row r="65" ht="15.75" customHeight="1">
      <c r="A65" s="43"/>
      <c r="B65" s="44"/>
      <c r="C65" s="44"/>
      <c r="D65" s="44"/>
      <c r="E65" s="44"/>
      <c r="F65" s="1"/>
      <c r="G65" s="1"/>
      <c r="H65" s="3"/>
      <c r="I65" s="3"/>
      <c r="J65" s="3"/>
      <c r="K65" s="3"/>
      <c r="L65" s="3"/>
      <c r="M65" s="3"/>
      <c r="N65" s="3"/>
      <c r="O65" s="3"/>
      <c r="P65" s="3"/>
      <c r="Q65" s="3"/>
      <c r="R65" s="3"/>
      <c r="S65" s="3"/>
      <c r="T65" s="3"/>
      <c r="U65" s="3"/>
      <c r="V65" s="3"/>
      <c r="W65" s="3"/>
      <c r="X65" s="3"/>
      <c r="Y65" s="3"/>
      <c r="Z65" s="3"/>
    </row>
    <row r="66" ht="15.75" customHeight="1">
      <c r="A66" s="43"/>
      <c r="B66" s="44"/>
      <c r="C66" s="44"/>
      <c r="D66" s="44"/>
      <c r="E66" s="44"/>
      <c r="F66" s="1"/>
      <c r="G66" s="1"/>
      <c r="H66" s="3"/>
      <c r="I66" s="3"/>
      <c r="J66" s="3"/>
      <c r="K66" s="3"/>
      <c r="L66" s="3"/>
      <c r="M66" s="3"/>
      <c r="N66" s="3"/>
      <c r="O66" s="3"/>
      <c r="P66" s="3"/>
      <c r="Q66" s="3"/>
      <c r="R66" s="3"/>
      <c r="S66" s="3"/>
      <c r="T66" s="3"/>
      <c r="U66" s="3"/>
      <c r="V66" s="3"/>
      <c r="W66" s="3"/>
      <c r="X66" s="3"/>
      <c r="Y66" s="3"/>
      <c r="Z66" s="3"/>
    </row>
    <row r="67" ht="15.75" customHeight="1">
      <c r="A67" s="43"/>
      <c r="B67" s="44"/>
      <c r="C67" s="44"/>
      <c r="D67" s="44"/>
      <c r="E67" s="44"/>
      <c r="F67" s="1"/>
      <c r="G67" s="1"/>
      <c r="H67" s="3"/>
      <c r="I67" s="3"/>
      <c r="J67" s="3"/>
      <c r="K67" s="3"/>
      <c r="L67" s="3"/>
      <c r="M67" s="3"/>
      <c r="N67" s="3"/>
      <c r="O67" s="3"/>
      <c r="P67" s="3"/>
      <c r="Q67" s="3"/>
      <c r="R67" s="3"/>
      <c r="S67" s="3"/>
      <c r="T67" s="3"/>
      <c r="U67" s="3"/>
      <c r="V67" s="3"/>
      <c r="W67" s="3"/>
      <c r="X67" s="3"/>
      <c r="Y67" s="3"/>
      <c r="Z67" s="3"/>
    </row>
    <row r="68" ht="15.75" customHeight="1">
      <c r="A68" s="43"/>
      <c r="B68" s="44"/>
      <c r="C68" s="44"/>
      <c r="D68" s="44"/>
      <c r="E68" s="44"/>
      <c r="F68" s="1"/>
      <c r="G68" s="1"/>
      <c r="H68" s="3"/>
      <c r="I68" s="3"/>
      <c r="J68" s="3"/>
      <c r="K68" s="3"/>
      <c r="L68" s="3"/>
      <c r="M68" s="3"/>
      <c r="N68" s="3"/>
      <c r="O68" s="3"/>
      <c r="P68" s="3"/>
      <c r="Q68" s="3"/>
      <c r="R68" s="3"/>
      <c r="S68" s="3"/>
      <c r="T68" s="3"/>
      <c r="U68" s="3"/>
      <c r="V68" s="3"/>
      <c r="W68" s="3"/>
      <c r="X68" s="3"/>
      <c r="Y68" s="3"/>
      <c r="Z68" s="3"/>
    </row>
    <row r="69" ht="15.75" customHeight="1">
      <c r="A69" s="43"/>
      <c r="B69" s="44"/>
      <c r="C69" s="44"/>
      <c r="D69" s="44"/>
      <c r="E69" s="44"/>
      <c r="F69" s="1"/>
      <c r="G69" s="1"/>
      <c r="H69" s="3"/>
      <c r="I69" s="3"/>
      <c r="J69" s="3"/>
      <c r="K69" s="3"/>
      <c r="L69" s="3"/>
      <c r="M69" s="3"/>
      <c r="N69" s="3"/>
      <c r="O69" s="3"/>
      <c r="P69" s="3"/>
      <c r="Q69" s="3"/>
      <c r="R69" s="3"/>
      <c r="S69" s="3"/>
      <c r="T69" s="3"/>
      <c r="U69" s="3"/>
      <c r="V69" s="3"/>
      <c r="W69" s="3"/>
      <c r="X69" s="3"/>
      <c r="Y69" s="3"/>
      <c r="Z69" s="3"/>
    </row>
    <row r="70" ht="15.75" customHeight="1">
      <c r="A70" s="43"/>
      <c r="B70" s="44"/>
      <c r="C70" s="44"/>
      <c r="D70" s="44"/>
      <c r="E70" s="44"/>
      <c r="F70" s="1"/>
      <c r="G70" s="1"/>
      <c r="H70" s="3"/>
      <c r="I70" s="3"/>
      <c r="J70" s="3"/>
      <c r="K70" s="3"/>
      <c r="L70" s="3"/>
      <c r="M70" s="3"/>
      <c r="N70" s="3"/>
      <c r="O70" s="3"/>
      <c r="P70" s="3"/>
      <c r="Q70" s="3"/>
      <c r="R70" s="3"/>
      <c r="S70" s="3"/>
      <c r="T70" s="3"/>
      <c r="U70" s="3"/>
      <c r="V70" s="3"/>
      <c r="W70" s="3"/>
      <c r="X70" s="3"/>
      <c r="Y70" s="3"/>
      <c r="Z70" s="3"/>
    </row>
    <row r="71" ht="15.75" customHeight="1">
      <c r="A71" s="43"/>
      <c r="B71" s="44"/>
      <c r="C71" s="44"/>
      <c r="D71" s="44"/>
      <c r="E71" s="44"/>
      <c r="F71" s="1"/>
      <c r="G71" s="1"/>
      <c r="H71" s="3"/>
      <c r="I71" s="3"/>
      <c r="J71" s="3"/>
      <c r="K71" s="3"/>
      <c r="L71" s="3"/>
      <c r="M71" s="3"/>
      <c r="N71" s="3"/>
      <c r="O71" s="3"/>
      <c r="P71" s="3"/>
      <c r="Q71" s="3"/>
      <c r="R71" s="3"/>
      <c r="S71" s="3"/>
      <c r="T71" s="3"/>
      <c r="U71" s="3"/>
      <c r="V71" s="3"/>
      <c r="W71" s="3"/>
      <c r="X71" s="3"/>
      <c r="Y71" s="3"/>
      <c r="Z71" s="3"/>
    </row>
    <row r="72" ht="15.75" customHeight="1">
      <c r="A72" s="43"/>
      <c r="B72" s="44"/>
      <c r="C72" s="44"/>
      <c r="D72" s="44"/>
      <c r="E72" s="44"/>
      <c r="F72" s="1"/>
      <c r="G72" s="1"/>
      <c r="H72" s="3"/>
      <c r="I72" s="3"/>
      <c r="J72" s="3"/>
      <c r="K72" s="3"/>
      <c r="L72" s="3"/>
      <c r="M72" s="3"/>
      <c r="N72" s="3"/>
      <c r="O72" s="3"/>
      <c r="P72" s="3"/>
      <c r="Q72" s="3"/>
      <c r="R72" s="3"/>
      <c r="S72" s="3"/>
      <c r="T72" s="3"/>
      <c r="U72" s="3"/>
      <c r="V72" s="3"/>
      <c r="W72" s="3"/>
      <c r="X72" s="3"/>
      <c r="Y72" s="3"/>
      <c r="Z72" s="3"/>
    </row>
    <row r="73" ht="15.75" customHeight="1">
      <c r="A73" s="43"/>
      <c r="B73" s="44"/>
      <c r="C73" s="44"/>
      <c r="D73" s="44"/>
      <c r="E73" s="44"/>
      <c r="F73" s="1"/>
      <c r="G73" s="1"/>
      <c r="H73" s="3"/>
      <c r="I73" s="3"/>
      <c r="J73" s="3"/>
      <c r="K73" s="3"/>
      <c r="L73" s="3"/>
      <c r="M73" s="3"/>
      <c r="N73" s="3"/>
      <c r="O73" s="3"/>
      <c r="P73" s="3"/>
      <c r="Q73" s="3"/>
      <c r="R73" s="3"/>
      <c r="S73" s="3"/>
      <c r="T73" s="3"/>
      <c r="U73" s="3"/>
      <c r="V73" s="3"/>
      <c r="W73" s="3"/>
      <c r="X73" s="3"/>
      <c r="Y73" s="3"/>
      <c r="Z73" s="3"/>
    </row>
    <row r="74" ht="15.75" customHeight="1">
      <c r="A74" s="43"/>
      <c r="B74" s="44"/>
      <c r="C74" s="44"/>
      <c r="D74" s="44"/>
      <c r="E74" s="44"/>
      <c r="F74" s="1"/>
      <c r="G74" s="1"/>
      <c r="H74" s="3"/>
      <c r="I74" s="3"/>
      <c r="J74" s="3"/>
      <c r="K74" s="3"/>
      <c r="L74" s="3"/>
      <c r="M74" s="3"/>
      <c r="N74" s="3"/>
      <c r="O74" s="3"/>
      <c r="P74" s="3"/>
      <c r="Q74" s="3"/>
      <c r="R74" s="3"/>
      <c r="S74" s="3"/>
      <c r="T74" s="3"/>
      <c r="U74" s="3"/>
      <c r="V74" s="3"/>
      <c r="W74" s="3"/>
      <c r="X74" s="3"/>
      <c r="Y74" s="3"/>
      <c r="Z74" s="3"/>
    </row>
    <row r="75" ht="15.75" customHeight="1">
      <c r="A75" s="43"/>
      <c r="B75" s="44"/>
      <c r="C75" s="44"/>
      <c r="D75" s="44"/>
      <c r="E75" s="44"/>
      <c r="F75" s="1"/>
      <c r="G75" s="1"/>
      <c r="H75" s="3"/>
      <c r="I75" s="3"/>
      <c r="J75" s="3"/>
      <c r="K75" s="3"/>
      <c r="L75" s="3"/>
      <c r="M75" s="3"/>
      <c r="N75" s="3"/>
      <c r="O75" s="3"/>
      <c r="P75" s="3"/>
      <c r="Q75" s="3"/>
      <c r="R75" s="3"/>
      <c r="S75" s="3"/>
      <c r="T75" s="3"/>
      <c r="U75" s="3"/>
      <c r="V75" s="3"/>
      <c r="W75" s="3"/>
      <c r="X75" s="3"/>
      <c r="Y75" s="3"/>
      <c r="Z75" s="3"/>
    </row>
    <row r="76" ht="15.75" customHeight="1">
      <c r="A76" s="43"/>
      <c r="B76" s="44"/>
      <c r="C76" s="44"/>
      <c r="D76" s="44"/>
      <c r="E76" s="44"/>
      <c r="F76" s="1"/>
      <c r="G76" s="1"/>
      <c r="H76" s="3"/>
      <c r="I76" s="3"/>
      <c r="J76" s="3"/>
      <c r="K76" s="3"/>
      <c r="L76" s="3"/>
      <c r="M76" s="3"/>
      <c r="N76" s="3"/>
      <c r="O76" s="3"/>
      <c r="P76" s="3"/>
      <c r="Q76" s="3"/>
      <c r="R76" s="3"/>
      <c r="S76" s="3"/>
      <c r="T76" s="3"/>
      <c r="U76" s="3"/>
      <c r="V76" s="3"/>
      <c r="W76" s="3"/>
      <c r="X76" s="3"/>
      <c r="Y76" s="3"/>
      <c r="Z76" s="3"/>
    </row>
    <row r="77" ht="15.75" customHeight="1">
      <c r="A77" s="43"/>
      <c r="B77" s="44"/>
      <c r="C77" s="44"/>
      <c r="D77" s="44"/>
      <c r="E77" s="44"/>
      <c r="F77" s="1"/>
      <c r="G77" s="1"/>
      <c r="H77" s="3"/>
      <c r="I77" s="3"/>
      <c r="J77" s="3"/>
      <c r="K77" s="3"/>
      <c r="L77" s="3"/>
      <c r="M77" s="3"/>
      <c r="N77" s="3"/>
      <c r="O77" s="3"/>
      <c r="P77" s="3"/>
      <c r="Q77" s="3"/>
      <c r="R77" s="3"/>
      <c r="S77" s="3"/>
      <c r="T77" s="3"/>
      <c r="U77" s="3"/>
      <c r="V77" s="3"/>
      <c r="W77" s="3"/>
      <c r="X77" s="3"/>
      <c r="Y77" s="3"/>
      <c r="Z77" s="3"/>
    </row>
    <row r="78" ht="15.75" customHeight="1">
      <c r="A78" s="43"/>
      <c r="B78" s="44"/>
      <c r="C78" s="44"/>
      <c r="D78" s="44"/>
      <c r="E78" s="44"/>
      <c r="F78" s="1"/>
      <c r="G78" s="1"/>
      <c r="H78" s="3"/>
      <c r="I78" s="3"/>
      <c r="J78" s="3"/>
      <c r="K78" s="3"/>
      <c r="L78" s="3"/>
      <c r="M78" s="3"/>
      <c r="N78" s="3"/>
      <c r="O78" s="3"/>
      <c r="P78" s="3"/>
      <c r="Q78" s="3"/>
      <c r="R78" s="3"/>
      <c r="S78" s="3"/>
      <c r="T78" s="3"/>
      <c r="U78" s="3"/>
      <c r="V78" s="3"/>
      <c r="W78" s="3"/>
      <c r="X78" s="3"/>
      <c r="Y78" s="3"/>
      <c r="Z78" s="3"/>
    </row>
    <row r="79" ht="15.75" customHeight="1">
      <c r="A79" s="43"/>
      <c r="B79" s="44"/>
      <c r="C79" s="44"/>
      <c r="D79" s="44"/>
      <c r="E79" s="44"/>
      <c r="F79" s="1"/>
      <c r="G79" s="1"/>
      <c r="H79" s="3"/>
      <c r="I79" s="3"/>
      <c r="J79" s="3"/>
      <c r="K79" s="3"/>
      <c r="L79" s="3"/>
      <c r="M79" s="3"/>
      <c r="N79" s="3"/>
      <c r="O79" s="3"/>
      <c r="P79" s="3"/>
      <c r="Q79" s="3"/>
      <c r="R79" s="3"/>
      <c r="S79" s="3"/>
      <c r="T79" s="3"/>
      <c r="U79" s="3"/>
      <c r="V79" s="3"/>
      <c r="W79" s="3"/>
      <c r="X79" s="3"/>
      <c r="Y79" s="3"/>
      <c r="Z79" s="3"/>
    </row>
    <row r="80" ht="15.75" customHeight="1">
      <c r="A80" s="43"/>
      <c r="B80" s="44"/>
      <c r="C80" s="44"/>
      <c r="D80" s="44"/>
      <c r="E80" s="44"/>
      <c r="F80" s="1"/>
      <c r="G80" s="1"/>
      <c r="H80" s="3"/>
      <c r="I80" s="3"/>
      <c r="J80" s="3"/>
      <c r="K80" s="3"/>
      <c r="L80" s="3"/>
      <c r="M80" s="3"/>
      <c r="N80" s="3"/>
      <c r="O80" s="3"/>
      <c r="P80" s="3"/>
      <c r="Q80" s="3"/>
      <c r="R80" s="3"/>
      <c r="S80" s="3"/>
      <c r="T80" s="3"/>
      <c r="U80" s="3"/>
      <c r="V80" s="3"/>
      <c r="W80" s="3"/>
      <c r="X80" s="3"/>
      <c r="Y80" s="3"/>
      <c r="Z80" s="3"/>
    </row>
    <row r="81" ht="15.75" customHeight="1">
      <c r="A81" s="43"/>
      <c r="B81" s="44"/>
      <c r="C81" s="44"/>
      <c r="D81" s="44"/>
      <c r="E81" s="44"/>
      <c r="F81" s="1"/>
      <c r="G81" s="1"/>
      <c r="H81" s="3"/>
      <c r="I81" s="3"/>
      <c r="J81" s="3"/>
      <c r="K81" s="3"/>
      <c r="L81" s="3"/>
      <c r="M81" s="3"/>
      <c r="N81" s="3"/>
      <c r="O81" s="3"/>
      <c r="P81" s="3"/>
      <c r="Q81" s="3"/>
      <c r="R81" s="3"/>
      <c r="S81" s="3"/>
      <c r="T81" s="3"/>
      <c r="U81" s="3"/>
      <c r="V81" s="3"/>
      <c r="W81" s="3"/>
      <c r="X81" s="3"/>
      <c r="Y81" s="3"/>
      <c r="Z81" s="3"/>
    </row>
    <row r="82" ht="15.75" customHeight="1">
      <c r="A82" s="43"/>
      <c r="B82" s="44"/>
      <c r="C82" s="44"/>
      <c r="D82" s="44"/>
      <c r="E82" s="44"/>
      <c r="F82" s="1"/>
      <c r="G82" s="1"/>
      <c r="H82" s="3"/>
      <c r="I82" s="3"/>
      <c r="J82" s="3"/>
      <c r="K82" s="3"/>
      <c r="L82" s="3"/>
      <c r="M82" s="3"/>
      <c r="N82" s="3"/>
      <c r="O82" s="3"/>
      <c r="P82" s="3"/>
      <c r="Q82" s="3"/>
      <c r="R82" s="3"/>
      <c r="S82" s="3"/>
      <c r="T82" s="3"/>
      <c r="U82" s="3"/>
      <c r="V82" s="3"/>
      <c r="W82" s="3"/>
      <c r="X82" s="3"/>
      <c r="Y82" s="3"/>
      <c r="Z82" s="3"/>
    </row>
    <row r="83" ht="15.75" customHeight="1">
      <c r="A83" s="43"/>
      <c r="B83" s="44"/>
      <c r="C83" s="44"/>
      <c r="D83" s="44"/>
      <c r="E83" s="44"/>
      <c r="F83" s="1"/>
      <c r="G83" s="1"/>
      <c r="H83" s="3"/>
      <c r="I83" s="3"/>
      <c r="J83" s="3"/>
      <c r="K83" s="3"/>
      <c r="L83" s="3"/>
      <c r="M83" s="3"/>
      <c r="N83" s="3"/>
      <c r="O83" s="3"/>
      <c r="P83" s="3"/>
      <c r="Q83" s="3"/>
      <c r="R83" s="3"/>
      <c r="S83" s="3"/>
      <c r="T83" s="3"/>
      <c r="U83" s="3"/>
      <c r="V83" s="3"/>
      <c r="W83" s="3"/>
      <c r="X83" s="3"/>
      <c r="Y83" s="3"/>
      <c r="Z83" s="3"/>
    </row>
    <row r="84" ht="15.75" customHeight="1">
      <c r="A84" s="43"/>
      <c r="B84" s="44"/>
      <c r="C84" s="44"/>
      <c r="D84" s="44"/>
      <c r="E84" s="44"/>
      <c r="F84" s="1"/>
      <c r="G84" s="1"/>
      <c r="H84" s="3"/>
      <c r="I84" s="3"/>
      <c r="J84" s="3"/>
      <c r="K84" s="3"/>
      <c r="L84" s="3"/>
      <c r="M84" s="3"/>
      <c r="N84" s="3"/>
      <c r="O84" s="3"/>
      <c r="P84" s="3"/>
      <c r="Q84" s="3"/>
      <c r="R84" s="3"/>
      <c r="S84" s="3"/>
      <c r="T84" s="3"/>
      <c r="U84" s="3"/>
      <c r="V84" s="3"/>
      <c r="W84" s="3"/>
      <c r="X84" s="3"/>
      <c r="Y84" s="3"/>
      <c r="Z84" s="3"/>
    </row>
    <row r="85" ht="15.75" customHeight="1">
      <c r="A85" s="43"/>
      <c r="B85" s="44"/>
      <c r="C85" s="44"/>
      <c r="D85" s="44"/>
      <c r="E85" s="44"/>
      <c r="F85" s="1"/>
      <c r="G85" s="1"/>
      <c r="H85" s="3"/>
      <c r="I85" s="3"/>
      <c r="J85" s="3"/>
      <c r="K85" s="3"/>
      <c r="L85" s="3"/>
      <c r="M85" s="3"/>
      <c r="N85" s="3"/>
      <c r="O85" s="3"/>
      <c r="P85" s="3"/>
      <c r="Q85" s="3"/>
      <c r="R85" s="3"/>
      <c r="S85" s="3"/>
      <c r="T85" s="3"/>
      <c r="U85" s="3"/>
      <c r="V85" s="3"/>
      <c r="W85" s="3"/>
      <c r="X85" s="3"/>
      <c r="Y85" s="3"/>
      <c r="Z85" s="3"/>
    </row>
    <row r="86" ht="15.75" customHeight="1">
      <c r="A86" s="43"/>
      <c r="B86" s="44"/>
      <c r="C86" s="44"/>
      <c r="D86" s="44"/>
      <c r="E86" s="44"/>
      <c r="F86" s="1"/>
      <c r="G86" s="1"/>
      <c r="H86" s="3"/>
      <c r="I86" s="3"/>
      <c r="J86" s="3"/>
      <c r="K86" s="3"/>
      <c r="L86" s="3"/>
      <c r="M86" s="3"/>
      <c r="N86" s="3"/>
      <c r="O86" s="3"/>
      <c r="P86" s="3"/>
      <c r="Q86" s="3"/>
      <c r="R86" s="3"/>
      <c r="S86" s="3"/>
      <c r="T86" s="3"/>
      <c r="U86" s="3"/>
      <c r="V86" s="3"/>
      <c r="W86" s="3"/>
      <c r="X86" s="3"/>
      <c r="Y86" s="3"/>
      <c r="Z86" s="3"/>
    </row>
    <row r="87" ht="15.75" customHeight="1">
      <c r="A87" s="43"/>
      <c r="B87" s="44"/>
      <c r="C87" s="44"/>
      <c r="D87" s="44"/>
      <c r="E87" s="44"/>
      <c r="F87" s="1"/>
      <c r="G87" s="1"/>
      <c r="H87" s="3"/>
      <c r="I87" s="3"/>
      <c r="J87" s="3"/>
      <c r="K87" s="3"/>
      <c r="L87" s="3"/>
      <c r="M87" s="3"/>
      <c r="N87" s="3"/>
      <c r="O87" s="3"/>
      <c r="P87" s="3"/>
      <c r="Q87" s="3"/>
      <c r="R87" s="3"/>
      <c r="S87" s="3"/>
      <c r="T87" s="3"/>
      <c r="U87" s="3"/>
      <c r="V87" s="3"/>
      <c r="W87" s="3"/>
      <c r="X87" s="3"/>
      <c r="Y87" s="3"/>
      <c r="Z87" s="3"/>
    </row>
    <row r="88" ht="15.75" customHeight="1">
      <c r="A88" s="43"/>
      <c r="B88" s="44"/>
      <c r="C88" s="44"/>
      <c r="D88" s="44"/>
      <c r="E88" s="44"/>
      <c r="F88" s="1"/>
      <c r="G88" s="1"/>
      <c r="H88" s="3"/>
      <c r="I88" s="3"/>
      <c r="J88" s="3"/>
      <c r="K88" s="3"/>
      <c r="L88" s="3"/>
      <c r="M88" s="3"/>
      <c r="N88" s="3"/>
      <c r="O88" s="3"/>
      <c r="P88" s="3"/>
      <c r="Q88" s="3"/>
      <c r="R88" s="3"/>
      <c r="S88" s="3"/>
      <c r="T88" s="3"/>
      <c r="U88" s="3"/>
      <c r="V88" s="3"/>
      <c r="W88" s="3"/>
      <c r="X88" s="3"/>
      <c r="Y88" s="3"/>
      <c r="Z88" s="3"/>
    </row>
    <row r="89" ht="15.75" customHeight="1">
      <c r="A89" s="43"/>
      <c r="B89" s="44"/>
      <c r="C89" s="44"/>
      <c r="D89" s="44"/>
      <c r="E89" s="44"/>
      <c r="F89" s="1"/>
      <c r="G89" s="1"/>
      <c r="H89" s="3"/>
      <c r="I89" s="3"/>
      <c r="J89" s="3"/>
      <c r="K89" s="3"/>
      <c r="L89" s="3"/>
      <c r="M89" s="3"/>
      <c r="N89" s="3"/>
      <c r="O89" s="3"/>
      <c r="P89" s="3"/>
      <c r="Q89" s="3"/>
      <c r="R89" s="3"/>
      <c r="S89" s="3"/>
      <c r="T89" s="3"/>
      <c r="U89" s="3"/>
      <c r="V89" s="3"/>
      <c r="W89" s="3"/>
      <c r="X89" s="3"/>
      <c r="Y89" s="3"/>
      <c r="Z89" s="3"/>
    </row>
    <row r="90" ht="15.75" customHeight="1">
      <c r="A90" s="43"/>
      <c r="B90" s="44"/>
      <c r="C90" s="44"/>
      <c r="D90" s="44"/>
      <c r="E90" s="44"/>
      <c r="F90" s="1"/>
      <c r="G90" s="1"/>
      <c r="H90" s="3"/>
      <c r="I90" s="3"/>
      <c r="J90" s="3"/>
      <c r="K90" s="3"/>
      <c r="L90" s="3"/>
      <c r="M90" s="3"/>
      <c r="N90" s="3"/>
      <c r="O90" s="3"/>
      <c r="P90" s="3"/>
      <c r="Q90" s="3"/>
      <c r="R90" s="3"/>
      <c r="S90" s="3"/>
      <c r="T90" s="3"/>
      <c r="U90" s="3"/>
      <c r="V90" s="3"/>
      <c r="W90" s="3"/>
      <c r="X90" s="3"/>
      <c r="Y90" s="3"/>
      <c r="Z90" s="3"/>
    </row>
    <row r="91" ht="15.75" customHeight="1">
      <c r="A91" s="43"/>
      <c r="B91" s="44"/>
      <c r="C91" s="44"/>
      <c r="D91" s="44"/>
      <c r="E91" s="44"/>
      <c r="F91" s="1"/>
      <c r="G91" s="1"/>
      <c r="H91" s="3"/>
      <c r="I91" s="3"/>
      <c r="J91" s="3"/>
      <c r="K91" s="3"/>
      <c r="L91" s="3"/>
      <c r="M91" s="3"/>
      <c r="N91" s="3"/>
      <c r="O91" s="3"/>
      <c r="P91" s="3"/>
      <c r="Q91" s="3"/>
      <c r="R91" s="3"/>
      <c r="S91" s="3"/>
      <c r="T91" s="3"/>
      <c r="U91" s="3"/>
      <c r="V91" s="3"/>
      <c r="W91" s="3"/>
      <c r="X91" s="3"/>
      <c r="Y91" s="3"/>
      <c r="Z91" s="3"/>
    </row>
    <row r="92" ht="15.75" customHeight="1">
      <c r="A92" s="43"/>
      <c r="B92" s="44"/>
      <c r="C92" s="44"/>
      <c r="D92" s="44"/>
      <c r="E92" s="44"/>
      <c r="F92" s="1"/>
      <c r="G92" s="1"/>
      <c r="H92" s="3"/>
      <c r="I92" s="3"/>
      <c r="J92" s="3"/>
      <c r="K92" s="3"/>
      <c r="L92" s="3"/>
      <c r="M92" s="3"/>
      <c r="N92" s="3"/>
      <c r="O92" s="3"/>
      <c r="P92" s="3"/>
      <c r="Q92" s="3"/>
      <c r="R92" s="3"/>
      <c r="S92" s="3"/>
      <c r="T92" s="3"/>
      <c r="U92" s="3"/>
      <c r="V92" s="3"/>
      <c r="W92" s="3"/>
      <c r="X92" s="3"/>
      <c r="Y92" s="3"/>
      <c r="Z92" s="3"/>
    </row>
    <row r="93" ht="15.75" customHeight="1">
      <c r="A93" s="43"/>
      <c r="B93" s="44"/>
      <c r="C93" s="44"/>
      <c r="D93" s="44"/>
      <c r="E93" s="44"/>
      <c r="F93" s="1"/>
      <c r="G93" s="1"/>
      <c r="H93" s="3"/>
      <c r="I93" s="3"/>
      <c r="J93" s="3"/>
      <c r="K93" s="3"/>
      <c r="L93" s="3"/>
      <c r="M93" s="3"/>
      <c r="N93" s="3"/>
      <c r="O93" s="3"/>
      <c r="P93" s="3"/>
      <c r="Q93" s="3"/>
      <c r="R93" s="3"/>
      <c r="S93" s="3"/>
      <c r="T93" s="3"/>
      <c r="U93" s="3"/>
      <c r="V93" s="3"/>
      <c r="W93" s="3"/>
      <c r="X93" s="3"/>
      <c r="Y93" s="3"/>
      <c r="Z93" s="3"/>
    </row>
    <row r="94" ht="15.75" customHeight="1">
      <c r="A94" s="43"/>
      <c r="B94" s="44"/>
      <c r="C94" s="44"/>
      <c r="D94" s="44"/>
      <c r="E94" s="44"/>
      <c r="F94" s="1"/>
      <c r="G94" s="1"/>
      <c r="H94" s="3"/>
      <c r="I94" s="3"/>
      <c r="J94" s="3"/>
      <c r="K94" s="3"/>
      <c r="L94" s="3"/>
      <c r="M94" s="3"/>
      <c r="N94" s="3"/>
      <c r="O94" s="3"/>
      <c r="P94" s="3"/>
      <c r="Q94" s="3"/>
      <c r="R94" s="3"/>
      <c r="S94" s="3"/>
      <c r="T94" s="3"/>
      <c r="U94" s="3"/>
      <c r="V94" s="3"/>
      <c r="W94" s="3"/>
      <c r="X94" s="3"/>
      <c r="Y94" s="3"/>
      <c r="Z94" s="3"/>
    </row>
    <row r="95" ht="15.75" customHeight="1">
      <c r="A95" s="43"/>
      <c r="B95" s="44"/>
      <c r="C95" s="44"/>
      <c r="D95" s="44"/>
      <c r="E95" s="44"/>
      <c r="F95" s="1"/>
      <c r="G95" s="1"/>
      <c r="H95" s="3"/>
      <c r="I95" s="3"/>
      <c r="J95" s="3"/>
      <c r="K95" s="3"/>
      <c r="L95" s="3"/>
      <c r="M95" s="3"/>
      <c r="N95" s="3"/>
      <c r="O95" s="3"/>
      <c r="P95" s="3"/>
      <c r="Q95" s="3"/>
      <c r="R95" s="3"/>
      <c r="S95" s="3"/>
      <c r="T95" s="3"/>
      <c r="U95" s="3"/>
      <c r="V95" s="3"/>
      <c r="W95" s="3"/>
      <c r="X95" s="3"/>
      <c r="Y95" s="3"/>
      <c r="Z95" s="3"/>
    </row>
    <row r="96" ht="15.75" customHeight="1">
      <c r="A96" s="43"/>
      <c r="B96" s="44"/>
      <c r="C96" s="44"/>
      <c r="D96" s="44"/>
      <c r="E96" s="44"/>
      <c r="F96" s="1"/>
      <c r="G96" s="1"/>
      <c r="H96" s="3"/>
      <c r="I96" s="3"/>
      <c r="J96" s="3"/>
      <c r="K96" s="3"/>
      <c r="L96" s="3"/>
      <c r="M96" s="3"/>
      <c r="N96" s="3"/>
      <c r="O96" s="3"/>
      <c r="P96" s="3"/>
      <c r="Q96" s="3"/>
      <c r="R96" s="3"/>
      <c r="S96" s="3"/>
      <c r="T96" s="3"/>
      <c r="U96" s="3"/>
      <c r="V96" s="3"/>
      <c r="W96" s="3"/>
      <c r="X96" s="3"/>
      <c r="Y96" s="3"/>
      <c r="Z96" s="3"/>
    </row>
    <row r="97" ht="15.75" customHeight="1">
      <c r="A97" s="43"/>
      <c r="B97" s="44"/>
      <c r="C97" s="44"/>
      <c r="D97" s="44"/>
      <c r="E97" s="44"/>
      <c r="F97" s="1"/>
      <c r="G97" s="1"/>
      <c r="H97" s="3"/>
      <c r="I97" s="3"/>
      <c r="J97" s="3"/>
      <c r="K97" s="3"/>
      <c r="L97" s="3"/>
      <c r="M97" s="3"/>
      <c r="N97" s="3"/>
      <c r="O97" s="3"/>
      <c r="P97" s="3"/>
      <c r="Q97" s="3"/>
      <c r="R97" s="3"/>
      <c r="S97" s="3"/>
      <c r="T97" s="3"/>
      <c r="U97" s="3"/>
      <c r="V97" s="3"/>
      <c r="W97" s="3"/>
      <c r="X97" s="3"/>
      <c r="Y97" s="3"/>
      <c r="Z97" s="3"/>
    </row>
    <row r="98" ht="15.75" customHeight="1">
      <c r="A98" s="43"/>
      <c r="B98" s="44"/>
      <c r="C98" s="44"/>
      <c r="D98" s="44"/>
      <c r="E98" s="44"/>
      <c r="F98" s="1"/>
      <c r="G98" s="1"/>
      <c r="H98" s="3"/>
      <c r="I98" s="3"/>
      <c r="J98" s="3"/>
      <c r="K98" s="3"/>
      <c r="L98" s="3"/>
      <c r="M98" s="3"/>
      <c r="N98" s="3"/>
      <c r="O98" s="3"/>
      <c r="P98" s="3"/>
      <c r="Q98" s="3"/>
      <c r="R98" s="3"/>
      <c r="S98" s="3"/>
      <c r="T98" s="3"/>
      <c r="U98" s="3"/>
      <c r="V98" s="3"/>
      <c r="W98" s="3"/>
      <c r="X98" s="3"/>
      <c r="Y98" s="3"/>
      <c r="Z98" s="3"/>
    </row>
    <row r="99" ht="15.75" customHeight="1">
      <c r="A99" s="43"/>
      <c r="B99" s="44"/>
      <c r="C99" s="44"/>
      <c r="D99" s="44"/>
      <c r="E99" s="44"/>
      <c r="F99" s="1"/>
      <c r="G99" s="1"/>
      <c r="H99" s="3"/>
      <c r="I99" s="3"/>
      <c r="J99" s="3"/>
      <c r="K99" s="3"/>
      <c r="L99" s="3"/>
      <c r="M99" s="3"/>
      <c r="N99" s="3"/>
      <c r="O99" s="3"/>
      <c r="P99" s="3"/>
      <c r="Q99" s="3"/>
      <c r="R99" s="3"/>
      <c r="S99" s="3"/>
      <c r="T99" s="3"/>
      <c r="U99" s="3"/>
      <c r="V99" s="3"/>
      <c r="W99" s="3"/>
      <c r="X99" s="3"/>
      <c r="Y99" s="3"/>
      <c r="Z99" s="3"/>
    </row>
    <row r="100" ht="15.75" customHeight="1">
      <c r="A100" s="43"/>
      <c r="B100" s="44"/>
      <c r="C100" s="44"/>
      <c r="D100" s="44"/>
      <c r="E100" s="44"/>
      <c r="F100" s="1"/>
      <c r="G100" s="1"/>
      <c r="H100" s="3"/>
      <c r="I100" s="3"/>
      <c r="J100" s="3"/>
      <c r="K100" s="3"/>
      <c r="L100" s="3"/>
      <c r="M100" s="3"/>
      <c r="N100" s="3"/>
      <c r="O100" s="3"/>
      <c r="P100" s="3"/>
      <c r="Q100" s="3"/>
      <c r="R100" s="3"/>
      <c r="S100" s="3"/>
      <c r="T100" s="3"/>
      <c r="U100" s="3"/>
      <c r="V100" s="3"/>
      <c r="W100" s="3"/>
      <c r="X100" s="3"/>
      <c r="Y100" s="3"/>
      <c r="Z100" s="3"/>
    </row>
    <row r="101" ht="15.75" customHeight="1">
      <c r="A101" s="43"/>
      <c r="B101" s="44"/>
      <c r="C101" s="44"/>
      <c r="D101" s="44"/>
      <c r="E101" s="44"/>
      <c r="F101" s="1"/>
      <c r="G101" s="1"/>
      <c r="H101" s="3"/>
      <c r="I101" s="3"/>
      <c r="J101" s="3"/>
      <c r="K101" s="3"/>
      <c r="L101" s="3"/>
      <c r="M101" s="3"/>
      <c r="N101" s="3"/>
      <c r="O101" s="3"/>
      <c r="P101" s="3"/>
      <c r="Q101" s="3"/>
      <c r="R101" s="3"/>
      <c r="S101" s="3"/>
      <c r="T101" s="3"/>
      <c r="U101" s="3"/>
      <c r="V101" s="3"/>
      <c r="W101" s="3"/>
      <c r="X101" s="3"/>
      <c r="Y101" s="3"/>
      <c r="Z101" s="3"/>
    </row>
    <row r="102" ht="15.75" customHeight="1">
      <c r="A102" s="43"/>
      <c r="B102" s="44"/>
      <c r="C102" s="44"/>
      <c r="D102" s="44"/>
      <c r="E102" s="44"/>
      <c r="F102" s="1"/>
      <c r="G102" s="1"/>
      <c r="H102" s="3"/>
      <c r="I102" s="3"/>
      <c r="J102" s="3"/>
      <c r="K102" s="3"/>
      <c r="L102" s="3"/>
      <c r="M102" s="3"/>
      <c r="N102" s="3"/>
      <c r="O102" s="3"/>
      <c r="P102" s="3"/>
      <c r="Q102" s="3"/>
      <c r="R102" s="3"/>
      <c r="S102" s="3"/>
      <c r="T102" s="3"/>
      <c r="U102" s="3"/>
      <c r="V102" s="3"/>
      <c r="W102" s="3"/>
      <c r="X102" s="3"/>
      <c r="Y102" s="3"/>
      <c r="Z102" s="3"/>
    </row>
    <row r="103" ht="15.75" customHeight="1">
      <c r="A103" s="43"/>
      <c r="B103" s="44"/>
      <c r="C103" s="44"/>
      <c r="D103" s="44"/>
      <c r="E103" s="44"/>
      <c r="F103" s="1"/>
      <c r="G103" s="1"/>
      <c r="H103" s="3"/>
      <c r="I103" s="3"/>
      <c r="J103" s="3"/>
      <c r="K103" s="3"/>
      <c r="L103" s="3"/>
      <c r="M103" s="3"/>
      <c r="N103" s="3"/>
      <c r="O103" s="3"/>
      <c r="P103" s="3"/>
      <c r="Q103" s="3"/>
      <c r="R103" s="3"/>
      <c r="S103" s="3"/>
      <c r="T103" s="3"/>
      <c r="U103" s="3"/>
      <c r="V103" s="3"/>
      <c r="W103" s="3"/>
      <c r="X103" s="3"/>
      <c r="Y103" s="3"/>
      <c r="Z103" s="3"/>
    </row>
    <row r="104" ht="15.75" customHeight="1">
      <c r="A104" s="43"/>
      <c r="B104" s="44"/>
      <c r="C104" s="44"/>
      <c r="D104" s="44"/>
      <c r="E104" s="44"/>
      <c r="F104" s="1"/>
      <c r="G104" s="1"/>
      <c r="H104" s="3"/>
      <c r="I104" s="3"/>
      <c r="J104" s="3"/>
      <c r="K104" s="3"/>
      <c r="L104" s="3"/>
      <c r="M104" s="3"/>
      <c r="N104" s="3"/>
      <c r="O104" s="3"/>
      <c r="P104" s="3"/>
      <c r="Q104" s="3"/>
      <c r="R104" s="3"/>
      <c r="S104" s="3"/>
      <c r="T104" s="3"/>
      <c r="U104" s="3"/>
      <c r="V104" s="3"/>
      <c r="W104" s="3"/>
      <c r="X104" s="3"/>
      <c r="Y104" s="3"/>
      <c r="Z104" s="3"/>
    </row>
    <row r="105" ht="15.75" customHeight="1">
      <c r="A105" s="43"/>
      <c r="B105" s="44"/>
      <c r="C105" s="44"/>
      <c r="D105" s="44"/>
      <c r="E105" s="44"/>
      <c r="F105" s="1"/>
      <c r="G105" s="1"/>
      <c r="H105" s="3"/>
      <c r="I105" s="3"/>
      <c r="J105" s="3"/>
      <c r="K105" s="3"/>
      <c r="L105" s="3"/>
      <c r="M105" s="3"/>
      <c r="N105" s="3"/>
      <c r="O105" s="3"/>
      <c r="P105" s="3"/>
      <c r="Q105" s="3"/>
      <c r="R105" s="3"/>
      <c r="S105" s="3"/>
      <c r="T105" s="3"/>
      <c r="U105" s="3"/>
      <c r="V105" s="3"/>
      <c r="W105" s="3"/>
      <c r="X105" s="3"/>
      <c r="Y105" s="3"/>
      <c r="Z105" s="3"/>
    </row>
    <row r="106" ht="15.75" customHeight="1">
      <c r="A106" s="43"/>
      <c r="B106" s="44"/>
      <c r="C106" s="44"/>
      <c r="D106" s="44"/>
      <c r="E106" s="44"/>
      <c r="F106" s="1"/>
      <c r="G106" s="1"/>
      <c r="H106" s="3"/>
      <c r="I106" s="3"/>
      <c r="J106" s="3"/>
      <c r="K106" s="3"/>
      <c r="L106" s="3"/>
      <c r="M106" s="3"/>
      <c r="N106" s="3"/>
      <c r="O106" s="3"/>
      <c r="P106" s="3"/>
      <c r="Q106" s="3"/>
      <c r="R106" s="3"/>
      <c r="S106" s="3"/>
      <c r="T106" s="3"/>
      <c r="U106" s="3"/>
      <c r="V106" s="3"/>
      <c r="W106" s="3"/>
      <c r="X106" s="3"/>
      <c r="Y106" s="3"/>
      <c r="Z106" s="3"/>
    </row>
    <row r="107" ht="15.75" customHeight="1">
      <c r="A107" s="43"/>
      <c r="B107" s="44"/>
      <c r="C107" s="44"/>
      <c r="D107" s="44"/>
      <c r="E107" s="44"/>
      <c r="F107" s="1"/>
      <c r="G107" s="1"/>
      <c r="H107" s="3"/>
      <c r="I107" s="3"/>
      <c r="J107" s="3"/>
      <c r="K107" s="3"/>
      <c r="L107" s="3"/>
      <c r="M107" s="3"/>
      <c r="N107" s="3"/>
      <c r="O107" s="3"/>
      <c r="P107" s="3"/>
      <c r="Q107" s="3"/>
      <c r="R107" s="3"/>
      <c r="S107" s="3"/>
      <c r="T107" s="3"/>
      <c r="U107" s="3"/>
      <c r="V107" s="3"/>
      <c r="W107" s="3"/>
      <c r="X107" s="3"/>
      <c r="Y107" s="3"/>
      <c r="Z107" s="3"/>
    </row>
    <row r="108" ht="15.75" customHeight="1">
      <c r="A108" s="43"/>
      <c r="B108" s="44"/>
      <c r="C108" s="44"/>
      <c r="D108" s="44"/>
      <c r="E108" s="44"/>
      <c r="F108" s="1"/>
      <c r="G108" s="1"/>
      <c r="H108" s="3"/>
      <c r="I108" s="3"/>
      <c r="J108" s="3"/>
      <c r="K108" s="3"/>
      <c r="L108" s="3"/>
      <c r="M108" s="3"/>
      <c r="N108" s="3"/>
      <c r="O108" s="3"/>
      <c r="P108" s="3"/>
      <c r="Q108" s="3"/>
      <c r="R108" s="3"/>
      <c r="S108" s="3"/>
      <c r="T108" s="3"/>
      <c r="U108" s="3"/>
      <c r="V108" s="3"/>
      <c r="W108" s="3"/>
      <c r="X108" s="3"/>
      <c r="Y108" s="3"/>
      <c r="Z108" s="3"/>
    </row>
    <row r="109" ht="15.75" customHeight="1">
      <c r="A109" s="43"/>
      <c r="B109" s="44"/>
      <c r="C109" s="44"/>
      <c r="D109" s="44"/>
      <c r="E109" s="44"/>
      <c r="F109" s="1"/>
      <c r="G109" s="1"/>
      <c r="H109" s="3"/>
      <c r="I109" s="3"/>
      <c r="J109" s="3"/>
      <c r="K109" s="3"/>
      <c r="L109" s="3"/>
      <c r="M109" s="3"/>
      <c r="N109" s="3"/>
      <c r="O109" s="3"/>
      <c r="P109" s="3"/>
      <c r="Q109" s="3"/>
      <c r="R109" s="3"/>
      <c r="S109" s="3"/>
      <c r="T109" s="3"/>
      <c r="U109" s="3"/>
      <c r="V109" s="3"/>
      <c r="W109" s="3"/>
      <c r="X109" s="3"/>
      <c r="Y109" s="3"/>
      <c r="Z109" s="3"/>
    </row>
    <row r="110" ht="15.75" customHeight="1">
      <c r="A110" s="43"/>
      <c r="B110" s="44"/>
      <c r="C110" s="44"/>
      <c r="D110" s="44"/>
      <c r="E110" s="44"/>
      <c r="F110" s="1"/>
      <c r="G110" s="1"/>
      <c r="H110" s="3"/>
      <c r="I110" s="3"/>
      <c r="J110" s="3"/>
      <c r="K110" s="3"/>
      <c r="L110" s="3"/>
      <c r="M110" s="3"/>
      <c r="N110" s="3"/>
      <c r="O110" s="3"/>
      <c r="P110" s="3"/>
      <c r="Q110" s="3"/>
      <c r="R110" s="3"/>
      <c r="S110" s="3"/>
      <c r="T110" s="3"/>
      <c r="U110" s="3"/>
      <c r="V110" s="3"/>
      <c r="W110" s="3"/>
      <c r="X110" s="3"/>
      <c r="Y110" s="3"/>
      <c r="Z110" s="3"/>
    </row>
    <row r="111" ht="15.75" customHeight="1">
      <c r="A111" s="43"/>
      <c r="B111" s="44"/>
      <c r="C111" s="44"/>
      <c r="D111" s="44"/>
      <c r="E111" s="44"/>
      <c r="F111" s="1"/>
      <c r="G111" s="1"/>
      <c r="H111" s="3"/>
      <c r="I111" s="3"/>
      <c r="J111" s="3"/>
      <c r="K111" s="3"/>
      <c r="L111" s="3"/>
      <c r="M111" s="3"/>
      <c r="N111" s="3"/>
      <c r="O111" s="3"/>
      <c r="P111" s="3"/>
      <c r="Q111" s="3"/>
      <c r="R111" s="3"/>
      <c r="S111" s="3"/>
      <c r="T111" s="3"/>
      <c r="U111" s="3"/>
      <c r="V111" s="3"/>
      <c r="W111" s="3"/>
      <c r="X111" s="3"/>
      <c r="Y111" s="3"/>
      <c r="Z111" s="3"/>
    </row>
    <row r="112" ht="15.75" customHeight="1">
      <c r="A112" s="43"/>
      <c r="B112" s="44"/>
      <c r="C112" s="44"/>
      <c r="D112" s="44"/>
      <c r="E112" s="44"/>
      <c r="F112" s="1"/>
      <c r="G112" s="1"/>
      <c r="H112" s="3"/>
      <c r="I112" s="3"/>
      <c r="J112" s="3"/>
      <c r="K112" s="3"/>
      <c r="L112" s="3"/>
      <c r="M112" s="3"/>
      <c r="N112" s="3"/>
      <c r="O112" s="3"/>
      <c r="P112" s="3"/>
      <c r="Q112" s="3"/>
      <c r="R112" s="3"/>
      <c r="S112" s="3"/>
      <c r="T112" s="3"/>
      <c r="U112" s="3"/>
      <c r="V112" s="3"/>
      <c r="W112" s="3"/>
      <c r="X112" s="3"/>
      <c r="Y112" s="3"/>
      <c r="Z112" s="3"/>
    </row>
    <row r="113" ht="15.75" customHeight="1">
      <c r="A113" s="43"/>
      <c r="B113" s="44"/>
      <c r="C113" s="44"/>
      <c r="D113" s="44"/>
      <c r="E113" s="44"/>
      <c r="F113" s="1"/>
      <c r="G113" s="1"/>
      <c r="H113" s="3"/>
      <c r="I113" s="3"/>
      <c r="J113" s="3"/>
      <c r="K113" s="3"/>
      <c r="L113" s="3"/>
      <c r="M113" s="3"/>
      <c r="N113" s="3"/>
      <c r="O113" s="3"/>
      <c r="P113" s="3"/>
      <c r="Q113" s="3"/>
      <c r="R113" s="3"/>
      <c r="S113" s="3"/>
      <c r="T113" s="3"/>
      <c r="U113" s="3"/>
      <c r="V113" s="3"/>
      <c r="W113" s="3"/>
      <c r="X113" s="3"/>
      <c r="Y113" s="3"/>
      <c r="Z113" s="3"/>
    </row>
    <row r="114" ht="15.75" customHeight="1">
      <c r="A114" s="43"/>
      <c r="B114" s="44"/>
      <c r="C114" s="44"/>
      <c r="D114" s="44"/>
      <c r="E114" s="44"/>
      <c r="F114" s="1"/>
      <c r="G114" s="1"/>
      <c r="H114" s="3"/>
      <c r="I114" s="3"/>
      <c r="J114" s="3"/>
      <c r="K114" s="3"/>
      <c r="L114" s="3"/>
      <c r="M114" s="3"/>
      <c r="N114" s="3"/>
      <c r="O114" s="3"/>
      <c r="P114" s="3"/>
      <c r="Q114" s="3"/>
      <c r="R114" s="3"/>
      <c r="S114" s="3"/>
      <c r="T114" s="3"/>
      <c r="U114" s="3"/>
      <c r="V114" s="3"/>
      <c r="W114" s="3"/>
      <c r="X114" s="3"/>
      <c r="Y114" s="3"/>
      <c r="Z114" s="3"/>
    </row>
    <row r="115" ht="15.75" customHeight="1">
      <c r="A115" s="43"/>
      <c r="B115" s="44"/>
      <c r="C115" s="44"/>
      <c r="D115" s="44"/>
      <c r="E115" s="44"/>
      <c r="F115" s="1"/>
      <c r="G115" s="1"/>
      <c r="H115" s="3"/>
      <c r="I115" s="3"/>
      <c r="J115" s="3"/>
      <c r="K115" s="3"/>
      <c r="L115" s="3"/>
      <c r="M115" s="3"/>
      <c r="N115" s="3"/>
      <c r="O115" s="3"/>
      <c r="P115" s="3"/>
      <c r="Q115" s="3"/>
      <c r="R115" s="3"/>
      <c r="S115" s="3"/>
      <c r="T115" s="3"/>
      <c r="U115" s="3"/>
      <c r="V115" s="3"/>
      <c r="W115" s="3"/>
      <c r="X115" s="3"/>
      <c r="Y115" s="3"/>
      <c r="Z115" s="3"/>
    </row>
    <row r="116" ht="15.75" customHeight="1">
      <c r="A116" s="43"/>
      <c r="B116" s="44"/>
      <c r="C116" s="44"/>
      <c r="D116" s="44"/>
      <c r="E116" s="44"/>
      <c r="F116" s="1"/>
      <c r="G116" s="1"/>
      <c r="H116" s="3"/>
      <c r="I116" s="3"/>
      <c r="J116" s="3"/>
      <c r="K116" s="3"/>
      <c r="L116" s="3"/>
      <c r="M116" s="3"/>
      <c r="N116" s="3"/>
      <c r="O116" s="3"/>
      <c r="P116" s="3"/>
      <c r="Q116" s="3"/>
      <c r="R116" s="3"/>
      <c r="S116" s="3"/>
      <c r="T116" s="3"/>
      <c r="U116" s="3"/>
      <c r="V116" s="3"/>
      <c r="W116" s="3"/>
      <c r="X116" s="3"/>
      <c r="Y116" s="3"/>
      <c r="Z116" s="3"/>
    </row>
    <row r="117" ht="15.75" customHeight="1">
      <c r="A117" s="43"/>
      <c r="B117" s="44"/>
      <c r="C117" s="44"/>
      <c r="D117" s="44"/>
      <c r="E117" s="44"/>
      <c r="F117" s="1"/>
      <c r="G117" s="1"/>
      <c r="H117" s="3"/>
      <c r="I117" s="3"/>
      <c r="J117" s="3"/>
      <c r="K117" s="3"/>
      <c r="L117" s="3"/>
      <c r="M117" s="3"/>
      <c r="N117" s="3"/>
      <c r="O117" s="3"/>
      <c r="P117" s="3"/>
      <c r="Q117" s="3"/>
      <c r="R117" s="3"/>
      <c r="S117" s="3"/>
      <c r="T117" s="3"/>
      <c r="U117" s="3"/>
      <c r="V117" s="3"/>
      <c r="W117" s="3"/>
      <c r="X117" s="3"/>
      <c r="Y117" s="3"/>
      <c r="Z117" s="3"/>
    </row>
    <row r="118" ht="15.75" customHeight="1">
      <c r="A118" s="43"/>
      <c r="B118" s="44"/>
      <c r="C118" s="44"/>
      <c r="D118" s="44"/>
      <c r="E118" s="44"/>
      <c r="F118" s="1"/>
      <c r="G118" s="1"/>
      <c r="H118" s="3"/>
      <c r="I118" s="3"/>
      <c r="J118" s="3"/>
      <c r="K118" s="3"/>
      <c r="L118" s="3"/>
      <c r="M118" s="3"/>
      <c r="N118" s="3"/>
      <c r="O118" s="3"/>
      <c r="P118" s="3"/>
      <c r="Q118" s="3"/>
      <c r="R118" s="3"/>
      <c r="S118" s="3"/>
      <c r="T118" s="3"/>
      <c r="U118" s="3"/>
      <c r="V118" s="3"/>
      <c r="W118" s="3"/>
      <c r="X118" s="3"/>
      <c r="Y118" s="3"/>
      <c r="Z118" s="3"/>
    </row>
    <row r="119" ht="15.75" customHeight="1">
      <c r="A119" s="43"/>
      <c r="B119" s="44"/>
      <c r="C119" s="44"/>
      <c r="D119" s="44"/>
      <c r="E119" s="44"/>
      <c r="F119" s="1"/>
      <c r="G119" s="1"/>
      <c r="H119" s="3"/>
      <c r="I119" s="3"/>
      <c r="J119" s="3"/>
      <c r="K119" s="3"/>
      <c r="L119" s="3"/>
      <c r="M119" s="3"/>
      <c r="N119" s="3"/>
      <c r="O119" s="3"/>
      <c r="P119" s="3"/>
      <c r="Q119" s="3"/>
      <c r="R119" s="3"/>
      <c r="S119" s="3"/>
      <c r="T119" s="3"/>
      <c r="U119" s="3"/>
      <c r="V119" s="3"/>
      <c r="W119" s="3"/>
      <c r="X119" s="3"/>
      <c r="Y119" s="3"/>
      <c r="Z119" s="3"/>
    </row>
    <row r="120" ht="15.75" customHeight="1">
      <c r="A120" s="43"/>
      <c r="B120" s="44"/>
      <c r="C120" s="44"/>
      <c r="D120" s="44"/>
      <c r="E120" s="44"/>
      <c r="F120" s="1"/>
      <c r="G120" s="1"/>
      <c r="H120" s="3"/>
      <c r="I120" s="3"/>
      <c r="J120" s="3"/>
      <c r="K120" s="3"/>
      <c r="L120" s="3"/>
      <c r="M120" s="3"/>
      <c r="N120" s="3"/>
      <c r="O120" s="3"/>
      <c r="P120" s="3"/>
      <c r="Q120" s="3"/>
      <c r="R120" s="3"/>
      <c r="S120" s="3"/>
      <c r="T120" s="3"/>
      <c r="U120" s="3"/>
      <c r="V120" s="3"/>
      <c r="W120" s="3"/>
      <c r="X120" s="3"/>
      <c r="Y120" s="3"/>
      <c r="Z120" s="3"/>
    </row>
    <row r="121" ht="15.75" customHeight="1">
      <c r="A121" s="43"/>
      <c r="B121" s="44"/>
      <c r="C121" s="44"/>
      <c r="D121" s="44"/>
      <c r="E121" s="44"/>
      <c r="F121" s="1"/>
      <c r="G121" s="1"/>
      <c r="H121" s="3"/>
      <c r="I121" s="3"/>
      <c r="J121" s="3"/>
      <c r="K121" s="3"/>
      <c r="L121" s="3"/>
      <c r="M121" s="3"/>
      <c r="N121" s="3"/>
      <c r="O121" s="3"/>
      <c r="P121" s="3"/>
      <c r="Q121" s="3"/>
      <c r="R121" s="3"/>
      <c r="S121" s="3"/>
      <c r="T121" s="3"/>
      <c r="U121" s="3"/>
      <c r="V121" s="3"/>
      <c r="W121" s="3"/>
      <c r="X121" s="3"/>
      <c r="Y121" s="3"/>
      <c r="Z121" s="3"/>
    </row>
    <row r="122" ht="15.75" customHeight="1">
      <c r="A122" s="43"/>
      <c r="B122" s="44"/>
      <c r="C122" s="44"/>
      <c r="D122" s="44"/>
      <c r="E122" s="44"/>
      <c r="F122" s="1"/>
      <c r="G122" s="1"/>
      <c r="H122" s="3"/>
      <c r="I122" s="3"/>
      <c r="J122" s="3"/>
      <c r="K122" s="3"/>
      <c r="L122" s="3"/>
      <c r="M122" s="3"/>
      <c r="N122" s="3"/>
      <c r="O122" s="3"/>
      <c r="P122" s="3"/>
      <c r="Q122" s="3"/>
      <c r="R122" s="3"/>
      <c r="S122" s="3"/>
      <c r="T122" s="3"/>
      <c r="U122" s="3"/>
      <c r="V122" s="3"/>
      <c r="W122" s="3"/>
      <c r="X122" s="3"/>
      <c r="Y122" s="3"/>
      <c r="Z122" s="3"/>
    </row>
    <row r="123" ht="15.75" customHeight="1">
      <c r="A123" s="43"/>
      <c r="B123" s="44"/>
      <c r="C123" s="44"/>
      <c r="D123" s="44"/>
      <c r="E123" s="44"/>
      <c r="F123" s="1"/>
      <c r="G123" s="1"/>
      <c r="H123" s="3"/>
      <c r="I123" s="3"/>
      <c r="J123" s="3"/>
      <c r="K123" s="3"/>
      <c r="L123" s="3"/>
      <c r="M123" s="3"/>
      <c r="N123" s="3"/>
      <c r="O123" s="3"/>
      <c r="P123" s="3"/>
      <c r="Q123" s="3"/>
      <c r="R123" s="3"/>
      <c r="S123" s="3"/>
      <c r="T123" s="3"/>
      <c r="U123" s="3"/>
      <c r="V123" s="3"/>
      <c r="W123" s="3"/>
      <c r="X123" s="3"/>
      <c r="Y123" s="3"/>
      <c r="Z123" s="3"/>
    </row>
    <row r="124" ht="15.75" customHeight="1">
      <c r="A124" s="43"/>
      <c r="B124" s="44"/>
      <c r="C124" s="44"/>
      <c r="D124" s="44"/>
      <c r="E124" s="44"/>
      <c r="F124" s="1"/>
      <c r="G124" s="1"/>
      <c r="H124" s="3"/>
      <c r="I124" s="3"/>
      <c r="J124" s="3"/>
      <c r="K124" s="3"/>
      <c r="L124" s="3"/>
      <c r="M124" s="3"/>
      <c r="N124" s="3"/>
      <c r="O124" s="3"/>
      <c r="P124" s="3"/>
      <c r="Q124" s="3"/>
      <c r="R124" s="3"/>
      <c r="S124" s="3"/>
      <c r="T124" s="3"/>
      <c r="U124" s="3"/>
      <c r="V124" s="3"/>
      <c r="W124" s="3"/>
      <c r="X124" s="3"/>
      <c r="Y124" s="3"/>
      <c r="Z124" s="3"/>
    </row>
    <row r="125" ht="15.75" customHeight="1">
      <c r="A125" s="43"/>
      <c r="B125" s="44"/>
      <c r="C125" s="44"/>
      <c r="D125" s="44"/>
      <c r="E125" s="44"/>
      <c r="F125" s="1"/>
      <c r="G125" s="1"/>
      <c r="H125" s="3"/>
      <c r="I125" s="3"/>
      <c r="J125" s="3"/>
      <c r="K125" s="3"/>
      <c r="L125" s="3"/>
      <c r="M125" s="3"/>
      <c r="N125" s="3"/>
      <c r="O125" s="3"/>
      <c r="P125" s="3"/>
      <c r="Q125" s="3"/>
      <c r="R125" s="3"/>
      <c r="S125" s="3"/>
      <c r="T125" s="3"/>
      <c r="U125" s="3"/>
      <c r="V125" s="3"/>
      <c r="W125" s="3"/>
      <c r="X125" s="3"/>
      <c r="Y125" s="3"/>
      <c r="Z125" s="3"/>
    </row>
    <row r="126" ht="15.75" customHeight="1">
      <c r="A126" s="43"/>
      <c r="B126" s="44"/>
      <c r="C126" s="44"/>
      <c r="D126" s="44"/>
      <c r="E126" s="44"/>
      <c r="F126" s="1"/>
      <c r="G126" s="1"/>
      <c r="H126" s="3"/>
      <c r="I126" s="3"/>
      <c r="J126" s="3"/>
      <c r="K126" s="3"/>
      <c r="L126" s="3"/>
      <c r="M126" s="3"/>
      <c r="N126" s="3"/>
      <c r="O126" s="3"/>
      <c r="P126" s="3"/>
      <c r="Q126" s="3"/>
      <c r="R126" s="3"/>
      <c r="S126" s="3"/>
      <c r="T126" s="3"/>
      <c r="U126" s="3"/>
      <c r="V126" s="3"/>
      <c r="W126" s="3"/>
      <c r="X126" s="3"/>
      <c r="Y126" s="3"/>
      <c r="Z126" s="3"/>
    </row>
    <row r="127" ht="15.75" customHeight="1">
      <c r="A127" s="43"/>
      <c r="B127" s="44"/>
      <c r="C127" s="44"/>
      <c r="D127" s="44"/>
      <c r="E127" s="44"/>
      <c r="F127" s="1"/>
      <c r="G127" s="1"/>
      <c r="H127" s="3"/>
      <c r="I127" s="3"/>
      <c r="J127" s="3"/>
      <c r="K127" s="3"/>
      <c r="L127" s="3"/>
      <c r="M127" s="3"/>
      <c r="N127" s="3"/>
      <c r="O127" s="3"/>
      <c r="P127" s="3"/>
      <c r="Q127" s="3"/>
      <c r="R127" s="3"/>
      <c r="S127" s="3"/>
      <c r="T127" s="3"/>
      <c r="U127" s="3"/>
      <c r="V127" s="3"/>
      <c r="W127" s="3"/>
      <c r="X127" s="3"/>
      <c r="Y127" s="3"/>
      <c r="Z127" s="3"/>
    </row>
    <row r="128" ht="15.75" customHeight="1">
      <c r="A128" s="43"/>
      <c r="B128" s="44"/>
      <c r="C128" s="44"/>
      <c r="D128" s="44"/>
      <c r="E128" s="44"/>
      <c r="F128" s="1"/>
      <c r="G128" s="1"/>
      <c r="H128" s="3"/>
      <c r="I128" s="3"/>
      <c r="J128" s="3"/>
      <c r="K128" s="3"/>
      <c r="L128" s="3"/>
      <c r="M128" s="3"/>
      <c r="N128" s="3"/>
      <c r="O128" s="3"/>
      <c r="P128" s="3"/>
      <c r="Q128" s="3"/>
      <c r="R128" s="3"/>
      <c r="S128" s="3"/>
      <c r="T128" s="3"/>
      <c r="U128" s="3"/>
      <c r="V128" s="3"/>
      <c r="W128" s="3"/>
      <c r="X128" s="3"/>
      <c r="Y128" s="3"/>
      <c r="Z128" s="3"/>
    </row>
    <row r="129" ht="15.75" customHeight="1">
      <c r="A129" s="43"/>
      <c r="B129" s="44"/>
      <c r="C129" s="44"/>
      <c r="D129" s="44"/>
      <c r="E129" s="44"/>
      <c r="F129" s="1"/>
      <c r="G129" s="1"/>
      <c r="H129" s="3"/>
      <c r="I129" s="3"/>
      <c r="J129" s="3"/>
      <c r="K129" s="3"/>
      <c r="L129" s="3"/>
      <c r="M129" s="3"/>
      <c r="N129" s="3"/>
      <c r="O129" s="3"/>
      <c r="P129" s="3"/>
      <c r="Q129" s="3"/>
      <c r="R129" s="3"/>
      <c r="S129" s="3"/>
      <c r="T129" s="3"/>
      <c r="U129" s="3"/>
      <c r="V129" s="3"/>
      <c r="W129" s="3"/>
      <c r="X129" s="3"/>
      <c r="Y129" s="3"/>
      <c r="Z129" s="3"/>
    </row>
    <row r="130" ht="15.75" customHeight="1">
      <c r="A130" s="43"/>
      <c r="B130" s="44"/>
      <c r="C130" s="44"/>
      <c r="D130" s="44"/>
      <c r="E130" s="44"/>
      <c r="F130" s="1"/>
      <c r="G130" s="1"/>
      <c r="H130" s="3"/>
      <c r="I130" s="3"/>
      <c r="J130" s="3"/>
      <c r="K130" s="3"/>
      <c r="L130" s="3"/>
      <c r="M130" s="3"/>
      <c r="N130" s="3"/>
      <c r="O130" s="3"/>
      <c r="P130" s="3"/>
      <c r="Q130" s="3"/>
      <c r="R130" s="3"/>
      <c r="S130" s="3"/>
      <c r="T130" s="3"/>
      <c r="U130" s="3"/>
      <c r="V130" s="3"/>
      <c r="W130" s="3"/>
      <c r="X130" s="3"/>
      <c r="Y130" s="3"/>
      <c r="Z130" s="3"/>
    </row>
    <row r="131" ht="15.75" customHeight="1">
      <c r="A131" s="43"/>
      <c r="B131" s="44"/>
      <c r="C131" s="44"/>
      <c r="D131" s="44"/>
      <c r="E131" s="44"/>
      <c r="F131" s="1"/>
      <c r="G131" s="1"/>
      <c r="H131" s="3"/>
      <c r="I131" s="3"/>
      <c r="J131" s="3"/>
      <c r="K131" s="3"/>
      <c r="L131" s="3"/>
      <c r="M131" s="3"/>
      <c r="N131" s="3"/>
      <c r="O131" s="3"/>
      <c r="P131" s="3"/>
      <c r="Q131" s="3"/>
      <c r="R131" s="3"/>
      <c r="S131" s="3"/>
      <c r="T131" s="3"/>
      <c r="U131" s="3"/>
      <c r="V131" s="3"/>
      <c r="W131" s="3"/>
      <c r="X131" s="3"/>
      <c r="Y131" s="3"/>
      <c r="Z131" s="3"/>
    </row>
    <row r="132" ht="15.75" customHeight="1">
      <c r="A132" s="43"/>
      <c r="B132" s="44"/>
      <c r="C132" s="44"/>
      <c r="D132" s="44"/>
      <c r="E132" s="44"/>
      <c r="F132" s="1"/>
      <c r="G132" s="1"/>
      <c r="H132" s="3"/>
      <c r="I132" s="3"/>
      <c r="J132" s="3"/>
      <c r="K132" s="3"/>
      <c r="L132" s="3"/>
      <c r="M132" s="3"/>
      <c r="N132" s="3"/>
      <c r="O132" s="3"/>
      <c r="P132" s="3"/>
      <c r="Q132" s="3"/>
      <c r="R132" s="3"/>
      <c r="S132" s="3"/>
      <c r="T132" s="3"/>
      <c r="U132" s="3"/>
      <c r="V132" s="3"/>
      <c r="W132" s="3"/>
      <c r="X132" s="3"/>
      <c r="Y132" s="3"/>
      <c r="Z132" s="3"/>
    </row>
    <row r="133" ht="15.75" customHeight="1">
      <c r="A133" s="43"/>
      <c r="B133" s="44"/>
      <c r="C133" s="44"/>
      <c r="D133" s="44"/>
      <c r="E133" s="44"/>
      <c r="F133" s="1"/>
      <c r="G133" s="1"/>
      <c r="H133" s="3"/>
      <c r="I133" s="3"/>
      <c r="J133" s="3"/>
      <c r="K133" s="3"/>
      <c r="L133" s="3"/>
      <c r="M133" s="3"/>
      <c r="N133" s="3"/>
      <c r="O133" s="3"/>
      <c r="P133" s="3"/>
      <c r="Q133" s="3"/>
      <c r="R133" s="3"/>
      <c r="S133" s="3"/>
      <c r="T133" s="3"/>
      <c r="U133" s="3"/>
      <c r="V133" s="3"/>
      <c r="W133" s="3"/>
      <c r="X133" s="3"/>
      <c r="Y133" s="3"/>
      <c r="Z133" s="3"/>
    </row>
    <row r="134" ht="15.75" customHeight="1">
      <c r="A134" s="43"/>
      <c r="B134" s="44"/>
      <c r="C134" s="44"/>
      <c r="D134" s="44"/>
      <c r="E134" s="44"/>
      <c r="F134" s="1"/>
      <c r="G134" s="1"/>
      <c r="H134" s="3"/>
      <c r="I134" s="3"/>
      <c r="J134" s="3"/>
      <c r="K134" s="3"/>
      <c r="L134" s="3"/>
      <c r="M134" s="3"/>
      <c r="N134" s="3"/>
      <c r="O134" s="3"/>
      <c r="P134" s="3"/>
      <c r="Q134" s="3"/>
      <c r="R134" s="3"/>
      <c r="S134" s="3"/>
      <c r="T134" s="3"/>
      <c r="U134" s="3"/>
      <c r="V134" s="3"/>
      <c r="W134" s="3"/>
      <c r="X134" s="3"/>
      <c r="Y134" s="3"/>
      <c r="Z134" s="3"/>
    </row>
    <row r="135" ht="15.75" customHeight="1">
      <c r="A135" s="43"/>
      <c r="B135" s="44"/>
      <c r="C135" s="44"/>
      <c r="D135" s="44"/>
      <c r="E135" s="44"/>
      <c r="F135" s="1"/>
      <c r="G135" s="1"/>
      <c r="H135" s="3"/>
      <c r="I135" s="3"/>
      <c r="J135" s="3"/>
      <c r="K135" s="3"/>
      <c r="L135" s="3"/>
      <c r="M135" s="3"/>
      <c r="N135" s="3"/>
      <c r="O135" s="3"/>
      <c r="P135" s="3"/>
      <c r="Q135" s="3"/>
      <c r="R135" s="3"/>
      <c r="S135" s="3"/>
      <c r="T135" s="3"/>
      <c r="U135" s="3"/>
      <c r="V135" s="3"/>
      <c r="W135" s="3"/>
      <c r="X135" s="3"/>
      <c r="Y135" s="3"/>
      <c r="Z135" s="3"/>
    </row>
    <row r="136" ht="15.75" customHeight="1">
      <c r="A136" s="43"/>
      <c r="B136" s="44"/>
      <c r="C136" s="44"/>
      <c r="D136" s="44"/>
      <c r="E136" s="44"/>
      <c r="F136" s="1"/>
      <c r="G136" s="1"/>
      <c r="H136" s="3"/>
      <c r="I136" s="3"/>
      <c r="J136" s="3"/>
      <c r="K136" s="3"/>
      <c r="L136" s="3"/>
      <c r="M136" s="3"/>
      <c r="N136" s="3"/>
      <c r="O136" s="3"/>
      <c r="P136" s="3"/>
      <c r="Q136" s="3"/>
      <c r="R136" s="3"/>
      <c r="S136" s="3"/>
      <c r="T136" s="3"/>
      <c r="U136" s="3"/>
      <c r="V136" s="3"/>
      <c r="W136" s="3"/>
      <c r="X136" s="3"/>
      <c r="Y136" s="3"/>
      <c r="Z136" s="3"/>
    </row>
    <row r="137" ht="15.75" customHeight="1">
      <c r="A137" s="43"/>
      <c r="B137" s="44"/>
      <c r="C137" s="44"/>
      <c r="D137" s="44"/>
      <c r="E137" s="44"/>
      <c r="F137" s="1"/>
      <c r="G137" s="1"/>
      <c r="H137" s="3"/>
      <c r="I137" s="3"/>
      <c r="J137" s="3"/>
      <c r="K137" s="3"/>
      <c r="L137" s="3"/>
      <c r="M137" s="3"/>
      <c r="N137" s="3"/>
      <c r="O137" s="3"/>
      <c r="P137" s="3"/>
      <c r="Q137" s="3"/>
      <c r="R137" s="3"/>
      <c r="S137" s="3"/>
      <c r="T137" s="3"/>
      <c r="U137" s="3"/>
      <c r="V137" s="3"/>
      <c r="W137" s="3"/>
      <c r="X137" s="3"/>
      <c r="Y137" s="3"/>
      <c r="Z137" s="3"/>
    </row>
    <row r="138" ht="15.75" customHeight="1">
      <c r="A138" s="43"/>
      <c r="B138" s="44"/>
      <c r="C138" s="44"/>
      <c r="D138" s="44"/>
      <c r="E138" s="44"/>
      <c r="F138" s="1"/>
      <c r="G138" s="1"/>
      <c r="H138" s="3"/>
      <c r="I138" s="3"/>
      <c r="J138" s="3"/>
      <c r="K138" s="3"/>
      <c r="L138" s="3"/>
      <c r="M138" s="3"/>
      <c r="N138" s="3"/>
      <c r="O138" s="3"/>
      <c r="P138" s="3"/>
      <c r="Q138" s="3"/>
      <c r="R138" s="3"/>
      <c r="S138" s="3"/>
      <c r="T138" s="3"/>
      <c r="U138" s="3"/>
      <c r="V138" s="3"/>
      <c r="W138" s="3"/>
      <c r="X138" s="3"/>
      <c r="Y138" s="3"/>
      <c r="Z138" s="3"/>
    </row>
    <row r="139" ht="15.75" customHeight="1">
      <c r="A139" s="43"/>
      <c r="B139" s="44"/>
      <c r="C139" s="44"/>
      <c r="D139" s="44"/>
      <c r="E139" s="44"/>
      <c r="F139" s="1"/>
      <c r="G139" s="1"/>
      <c r="H139" s="3"/>
      <c r="I139" s="3"/>
      <c r="J139" s="3"/>
      <c r="K139" s="3"/>
      <c r="L139" s="3"/>
      <c r="M139" s="3"/>
      <c r="N139" s="3"/>
      <c r="O139" s="3"/>
      <c r="P139" s="3"/>
      <c r="Q139" s="3"/>
      <c r="R139" s="3"/>
      <c r="S139" s="3"/>
      <c r="T139" s="3"/>
      <c r="U139" s="3"/>
      <c r="V139" s="3"/>
      <c r="W139" s="3"/>
      <c r="X139" s="3"/>
      <c r="Y139" s="3"/>
      <c r="Z139" s="3"/>
    </row>
    <row r="140" ht="15.75" customHeight="1">
      <c r="A140" s="43"/>
      <c r="B140" s="44"/>
      <c r="C140" s="44"/>
      <c r="D140" s="44"/>
      <c r="E140" s="44"/>
      <c r="F140" s="1"/>
      <c r="G140" s="1"/>
      <c r="H140" s="3"/>
      <c r="I140" s="3"/>
      <c r="J140" s="3"/>
      <c r="K140" s="3"/>
      <c r="L140" s="3"/>
      <c r="M140" s="3"/>
      <c r="N140" s="3"/>
      <c r="O140" s="3"/>
      <c r="P140" s="3"/>
      <c r="Q140" s="3"/>
      <c r="R140" s="3"/>
      <c r="S140" s="3"/>
      <c r="T140" s="3"/>
      <c r="U140" s="3"/>
      <c r="V140" s="3"/>
      <c r="W140" s="3"/>
      <c r="X140" s="3"/>
      <c r="Y140" s="3"/>
      <c r="Z140" s="3"/>
    </row>
    <row r="141" ht="15.75" customHeight="1">
      <c r="A141" s="43"/>
      <c r="B141" s="44"/>
      <c r="C141" s="44"/>
      <c r="D141" s="44"/>
      <c r="E141" s="44"/>
      <c r="F141" s="1"/>
      <c r="G141" s="1"/>
      <c r="H141" s="3"/>
      <c r="I141" s="3"/>
      <c r="J141" s="3"/>
      <c r="K141" s="3"/>
      <c r="L141" s="3"/>
      <c r="M141" s="3"/>
      <c r="N141" s="3"/>
      <c r="O141" s="3"/>
      <c r="P141" s="3"/>
      <c r="Q141" s="3"/>
      <c r="R141" s="3"/>
      <c r="S141" s="3"/>
      <c r="T141" s="3"/>
      <c r="U141" s="3"/>
      <c r="V141" s="3"/>
      <c r="W141" s="3"/>
      <c r="X141" s="3"/>
      <c r="Y141" s="3"/>
      <c r="Z141" s="3"/>
    </row>
    <row r="142" ht="15.75" customHeight="1">
      <c r="A142" s="43"/>
      <c r="B142" s="44"/>
      <c r="C142" s="44"/>
      <c r="D142" s="44"/>
      <c r="E142" s="44"/>
      <c r="F142" s="1"/>
      <c r="G142" s="1"/>
      <c r="H142" s="3"/>
      <c r="I142" s="3"/>
      <c r="J142" s="3"/>
      <c r="K142" s="3"/>
      <c r="L142" s="3"/>
      <c r="M142" s="3"/>
      <c r="N142" s="3"/>
      <c r="O142" s="3"/>
      <c r="P142" s="3"/>
      <c r="Q142" s="3"/>
      <c r="R142" s="3"/>
      <c r="S142" s="3"/>
      <c r="T142" s="3"/>
      <c r="U142" s="3"/>
      <c r="V142" s="3"/>
      <c r="W142" s="3"/>
      <c r="X142" s="3"/>
      <c r="Y142" s="3"/>
      <c r="Z142" s="3"/>
    </row>
    <row r="143" ht="15.75" customHeight="1">
      <c r="A143" s="43"/>
      <c r="B143" s="44"/>
      <c r="C143" s="44"/>
      <c r="D143" s="44"/>
      <c r="E143" s="44"/>
      <c r="F143" s="1"/>
      <c r="G143" s="1"/>
      <c r="H143" s="3"/>
      <c r="I143" s="3"/>
      <c r="J143" s="3"/>
      <c r="K143" s="3"/>
      <c r="L143" s="3"/>
      <c r="M143" s="3"/>
      <c r="N143" s="3"/>
      <c r="O143" s="3"/>
      <c r="P143" s="3"/>
      <c r="Q143" s="3"/>
      <c r="R143" s="3"/>
      <c r="S143" s="3"/>
      <c r="T143" s="3"/>
      <c r="U143" s="3"/>
      <c r="V143" s="3"/>
      <c r="W143" s="3"/>
      <c r="X143" s="3"/>
      <c r="Y143" s="3"/>
      <c r="Z143" s="3"/>
    </row>
    <row r="144" ht="15.75" customHeight="1">
      <c r="A144" s="43"/>
      <c r="B144" s="44"/>
      <c r="C144" s="44"/>
      <c r="D144" s="44"/>
      <c r="E144" s="44"/>
      <c r="F144" s="1"/>
      <c r="G144" s="1"/>
      <c r="H144" s="3"/>
      <c r="I144" s="3"/>
      <c r="J144" s="3"/>
      <c r="K144" s="3"/>
      <c r="L144" s="3"/>
      <c r="M144" s="3"/>
      <c r="N144" s="3"/>
      <c r="O144" s="3"/>
      <c r="P144" s="3"/>
      <c r="Q144" s="3"/>
      <c r="R144" s="3"/>
      <c r="S144" s="3"/>
      <c r="T144" s="3"/>
      <c r="U144" s="3"/>
      <c r="V144" s="3"/>
      <c r="W144" s="3"/>
      <c r="X144" s="3"/>
      <c r="Y144" s="3"/>
      <c r="Z144" s="3"/>
    </row>
    <row r="145" ht="15.75" customHeight="1">
      <c r="A145" s="43"/>
      <c r="B145" s="44"/>
      <c r="C145" s="44"/>
      <c r="D145" s="44"/>
      <c r="E145" s="44"/>
      <c r="F145" s="1"/>
      <c r="G145" s="1"/>
      <c r="H145" s="3"/>
      <c r="I145" s="3"/>
      <c r="J145" s="3"/>
      <c r="K145" s="3"/>
      <c r="L145" s="3"/>
      <c r="M145" s="3"/>
      <c r="N145" s="3"/>
      <c r="O145" s="3"/>
      <c r="P145" s="3"/>
      <c r="Q145" s="3"/>
      <c r="R145" s="3"/>
      <c r="S145" s="3"/>
      <c r="T145" s="3"/>
      <c r="U145" s="3"/>
      <c r="V145" s="3"/>
      <c r="W145" s="3"/>
      <c r="X145" s="3"/>
      <c r="Y145" s="3"/>
      <c r="Z145" s="3"/>
    </row>
    <row r="146" ht="15.75" customHeight="1">
      <c r="A146" s="43"/>
      <c r="B146" s="44"/>
      <c r="C146" s="44"/>
      <c r="D146" s="44"/>
      <c r="E146" s="44"/>
      <c r="F146" s="1"/>
      <c r="G146" s="1"/>
      <c r="H146" s="3"/>
      <c r="I146" s="3"/>
      <c r="J146" s="3"/>
      <c r="K146" s="3"/>
      <c r="L146" s="3"/>
      <c r="M146" s="3"/>
      <c r="N146" s="3"/>
      <c r="O146" s="3"/>
      <c r="P146" s="3"/>
      <c r="Q146" s="3"/>
      <c r="R146" s="3"/>
      <c r="S146" s="3"/>
      <c r="T146" s="3"/>
      <c r="U146" s="3"/>
      <c r="V146" s="3"/>
      <c r="W146" s="3"/>
      <c r="X146" s="3"/>
      <c r="Y146" s="3"/>
      <c r="Z146" s="3"/>
    </row>
    <row r="147" ht="15.75" customHeight="1">
      <c r="A147" s="43"/>
      <c r="B147" s="44"/>
      <c r="C147" s="44"/>
      <c r="D147" s="44"/>
      <c r="E147" s="44"/>
      <c r="F147" s="1"/>
      <c r="G147" s="1"/>
      <c r="H147" s="3"/>
      <c r="I147" s="3"/>
      <c r="J147" s="3"/>
      <c r="K147" s="3"/>
      <c r="L147" s="3"/>
      <c r="M147" s="3"/>
      <c r="N147" s="3"/>
      <c r="O147" s="3"/>
      <c r="P147" s="3"/>
      <c r="Q147" s="3"/>
      <c r="R147" s="3"/>
      <c r="S147" s="3"/>
      <c r="T147" s="3"/>
      <c r="U147" s="3"/>
      <c r="V147" s="3"/>
      <c r="W147" s="3"/>
      <c r="X147" s="3"/>
      <c r="Y147" s="3"/>
      <c r="Z147" s="3"/>
    </row>
    <row r="148" ht="15.75" customHeight="1">
      <c r="A148" s="43"/>
      <c r="B148" s="44"/>
      <c r="C148" s="44"/>
      <c r="D148" s="44"/>
      <c r="E148" s="44"/>
      <c r="F148" s="1"/>
      <c r="G148" s="1"/>
      <c r="H148" s="3"/>
      <c r="I148" s="3"/>
      <c r="J148" s="3"/>
      <c r="K148" s="3"/>
      <c r="L148" s="3"/>
      <c r="M148" s="3"/>
      <c r="N148" s="3"/>
      <c r="O148" s="3"/>
      <c r="P148" s="3"/>
      <c r="Q148" s="3"/>
      <c r="R148" s="3"/>
      <c r="S148" s="3"/>
      <c r="T148" s="3"/>
      <c r="U148" s="3"/>
      <c r="V148" s="3"/>
      <c r="W148" s="3"/>
      <c r="X148" s="3"/>
      <c r="Y148" s="3"/>
      <c r="Z148" s="3"/>
    </row>
    <row r="149" ht="15.75" customHeight="1">
      <c r="A149" s="43"/>
      <c r="B149" s="44"/>
      <c r="C149" s="44"/>
      <c r="D149" s="44"/>
      <c r="E149" s="44"/>
      <c r="F149" s="1"/>
      <c r="G149" s="1"/>
      <c r="H149" s="3"/>
      <c r="I149" s="3"/>
      <c r="J149" s="3"/>
      <c r="K149" s="3"/>
      <c r="L149" s="3"/>
      <c r="M149" s="3"/>
      <c r="N149" s="3"/>
      <c r="O149" s="3"/>
      <c r="P149" s="3"/>
      <c r="Q149" s="3"/>
      <c r="R149" s="3"/>
      <c r="S149" s="3"/>
      <c r="T149" s="3"/>
      <c r="U149" s="3"/>
      <c r="V149" s="3"/>
      <c r="W149" s="3"/>
      <c r="X149" s="3"/>
      <c r="Y149" s="3"/>
      <c r="Z149" s="3"/>
    </row>
    <row r="150" ht="15.75" customHeight="1">
      <c r="A150" s="43"/>
      <c r="B150" s="44"/>
      <c r="C150" s="44"/>
      <c r="D150" s="44"/>
      <c r="E150" s="44"/>
      <c r="F150" s="1"/>
      <c r="G150" s="1"/>
      <c r="H150" s="3"/>
      <c r="I150" s="3"/>
      <c r="J150" s="3"/>
      <c r="K150" s="3"/>
      <c r="L150" s="3"/>
      <c r="M150" s="3"/>
      <c r="N150" s="3"/>
      <c r="O150" s="3"/>
      <c r="P150" s="3"/>
      <c r="Q150" s="3"/>
      <c r="R150" s="3"/>
      <c r="S150" s="3"/>
      <c r="T150" s="3"/>
      <c r="U150" s="3"/>
      <c r="V150" s="3"/>
      <c r="W150" s="3"/>
      <c r="X150" s="3"/>
      <c r="Y150" s="3"/>
      <c r="Z150" s="3"/>
    </row>
    <row r="151" ht="15.75" customHeight="1">
      <c r="A151" s="43"/>
      <c r="B151" s="44"/>
      <c r="C151" s="44"/>
      <c r="D151" s="44"/>
      <c r="E151" s="44"/>
      <c r="F151" s="1"/>
      <c r="G151" s="1"/>
      <c r="H151" s="3"/>
      <c r="I151" s="3"/>
      <c r="J151" s="3"/>
      <c r="K151" s="3"/>
      <c r="L151" s="3"/>
      <c r="M151" s="3"/>
      <c r="N151" s="3"/>
      <c r="O151" s="3"/>
      <c r="P151" s="3"/>
      <c r="Q151" s="3"/>
      <c r="R151" s="3"/>
      <c r="S151" s="3"/>
      <c r="T151" s="3"/>
      <c r="U151" s="3"/>
      <c r="V151" s="3"/>
      <c r="W151" s="3"/>
      <c r="X151" s="3"/>
      <c r="Y151" s="3"/>
      <c r="Z151" s="3"/>
    </row>
    <row r="152" ht="15.75" customHeight="1">
      <c r="A152" s="43"/>
      <c r="B152" s="44"/>
      <c r="C152" s="44"/>
      <c r="D152" s="44"/>
      <c r="E152" s="44"/>
      <c r="F152" s="1"/>
      <c r="G152" s="1"/>
      <c r="H152" s="3"/>
      <c r="I152" s="3"/>
      <c r="J152" s="3"/>
      <c r="K152" s="3"/>
      <c r="L152" s="3"/>
      <c r="M152" s="3"/>
      <c r="N152" s="3"/>
      <c r="O152" s="3"/>
      <c r="P152" s="3"/>
      <c r="Q152" s="3"/>
      <c r="R152" s="3"/>
      <c r="S152" s="3"/>
      <c r="T152" s="3"/>
      <c r="U152" s="3"/>
      <c r="V152" s="3"/>
      <c r="W152" s="3"/>
      <c r="X152" s="3"/>
      <c r="Y152" s="3"/>
      <c r="Z152" s="3"/>
    </row>
    <row r="153" ht="15.75" customHeight="1">
      <c r="A153" s="43"/>
      <c r="B153" s="44"/>
      <c r="C153" s="44"/>
      <c r="D153" s="44"/>
      <c r="E153" s="44"/>
      <c r="F153" s="1"/>
      <c r="G153" s="1"/>
      <c r="H153" s="3"/>
      <c r="I153" s="3"/>
      <c r="J153" s="3"/>
      <c r="K153" s="3"/>
      <c r="L153" s="3"/>
      <c r="M153" s="3"/>
      <c r="N153" s="3"/>
      <c r="O153" s="3"/>
      <c r="P153" s="3"/>
      <c r="Q153" s="3"/>
      <c r="R153" s="3"/>
      <c r="S153" s="3"/>
      <c r="T153" s="3"/>
      <c r="U153" s="3"/>
      <c r="V153" s="3"/>
      <c r="W153" s="3"/>
      <c r="X153" s="3"/>
      <c r="Y153" s="3"/>
      <c r="Z153" s="3"/>
    </row>
    <row r="154" ht="15.75" customHeight="1">
      <c r="A154" s="43"/>
      <c r="B154" s="44"/>
      <c r="C154" s="44"/>
      <c r="D154" s="44"/>
      <c r="E154" s="44"/>
      <c r="F154" s="1"/>
      <c r="G154" s="1"/>
      <c r="H154" s="3"/>
      <c r="I154" s="3"/>
      <c r="J154" s="3"/>
      <c r="K154" s="3"/>
      <c r="L154" s="3"/>
      <c r="M154" s="3"/>
      <c r="N154" s="3"/>
      <c r="O154" s="3"/>
      <c r="P154" s="3"/>
      <c r="Q154" s="3"/>
      <c r="R154" s="3"/>
      <c r="S154" s="3"/>
      <c r="T154" s="3"/>
      <c r="U154" s="3"/>
      <c r="V154" s="3"/>
      <c r="W154" s="3"/>
      <c r="X154" s="3"/>
      <c r="Y154" s="3"/>
      <c r="Z154" s="3"/>
    </row>
    <row r="155" ht="15.75" customHeight="1">
      <c r="A155" s="43"/>
      <c r="B155" s="44"/>
      <c r="C155" s="44"/>
      <c r="D155" s="44"/>
      <c r="E155" s="44"/>
      <c r="F155" s="1"/>
      <c r="G155" s="1"/>
      <c r="H155" s="3"/>
      <c r="I155" s="3"/>
      <c r="J155" s="3"/>
      <c r="K155" s="3"/>
      <c r="L155" s="3"/>
      <c r="M155" s="3"/>
      <c r="N155" s="3"/>
      <c r="O155" s="3"/>
      <c r="P155" s="3"/>
      <c r="Q155" s="3"/>
      <c r="R155" s="3"/>
      <c r="S155" s="3"/>
      <c r="T155" s="3"/>
      <c r="U155" s="3"/>
      <c r="V155" s="3"/>
      <c r="W155" s="3"/>
      <c r="X155" s="3"/>
      <c r="Y155" s="3"/>
      <c r="Z155" s="3"/>
    </row>
    <row r="156" ht="15.75" customHeight="1">
      <c r="A156" s="43"/>
      <c r="B156" s="44"/>
      <c r="C156" s="44"/>
      <c r="D156" s="44"/>
      <c r="E156" s="44"/>
      <c r="F156" s="1"/>
      <c r="G156" s="1"/>
      <c r="H156" s="3"/>
      <c r="I156" s="3"/>
      <c r="J156" s="3"/>
      <c r="K156" s="3"/>
      <c r="L156" s="3"/>
      <c r="M156" s="3"/>
      <c r="N156" s="3"/>
      <c r="O156" s="3"/>
      <c r="P156" s="3"/>
      <c r="Q156" s="3"/>
      <c r="R156" s="3"/>
      <c r="S156" s="3"/>
      <c r="T156" s="3"/>
      <c r="U156" s="3"/>
      <c r="V156" s="3"/>
      <c r="W156" s="3"/>
      <c r="X156" s="3"/>
      <c r="Y156" s="3"/>
      <c r="Z156" s="3"/>
    </row>
    <row r="157" ht="15.75" customHeight="1">
      <c r="A157" s="43"/>
      <c r="B157" s="44"/>
      <c r="C157" s="44"/>
      <c r="D157" s="44"/>
      <c r="E157" s="44"/>
      <c r="F157" s="1"/>
      <c r="G157" s="1"/>
      <c r="H157" s="3"/>
      <c r="I157" s="3"/>
      <c r="J157" s="3"/>
      <c r="K157" s="3"/>
      <c r="L157" s="3"/>
      <c r="M157" s="3"/>
      <c r="N157" s="3"/>
      <c r="O157" s="3"/>
      <c r="P157" s="3"/>
      <c r="Q157" s="3"/>
      <c r="R157" s="3"/>
      <c r="S157" s="3"/>
      <c r="T157" s="3"/>
      <c r="U157" s="3"/>
      <c r="V157" s="3"/>
      <c r="W157" s="3"/>
      <c r="X157" s="3"/>
      <c r="Y157" s="3"/>
      <c r="Z157" s="3"/>
    </row>
    <row r="158" ht="15.75" customHeight="1">
      <c r="A158" s="43"/>
      <c r="B158" s="44"/>
      <c r="C158" s="44"/>
      <c r="D158" s="44"/>
      <c r="E158" s="44"/>
      <c r="F158" s="1"/>
      <c r="G158" s="1"/>
      <c r="H158" s="3"/>
      <c r="I158" s="3"/>
      <c r="J158" s="3"/>
      <c r="K158" s="3"/>
      <c r="L158" s="3"/>
      <c r="M158" s="3"/>
      <c r="N158" s="3"/>
      <c r="O158" s="3"/>
      <c r="P158" s="3"/>
      <c r="Q158" s="3"/>
      <c r="R158" s="3"/>
      <c r="S158" s="3"/>
      <c r="T158" s="3"/>
      <c r="U158" s="3"/>
      <c r="V158" s="3"/>
      <c r="W158" s="3"/>
      <c r="X158" s="3"/>
      <c r="Y158" s="3"/>
      <c r="Z158" s="3"/>
    </row>
    <row r="159" ht="15.75" customHeight="1">
      <c r="A159" s="43"/>
      <c r="B159" s="44"/>
      <c r="C159" s="44"/>
      <c r="D159" s="44"/>
      <c r="E159" s="44"/>
      <c r="F159" s="1"/>
      <c r="G159" s="1"/>
      <c r="H159" s="3"/>
      <c r="I159" s="3"/>
      <c r="J159" s="3"/>
      <c r="K159" s="3"/>
      <c r="L159" s="3"/>
      <c r="M159" s="3"/>
      <c r="N159" s="3"/>
      <c r="O159" s="3"/>
      <c r="P159" s="3"/>
      <c r="Q159" s="3"/>
      <c r="R159" s="3"/>
      <c r="S159" s="3"/>
      <c r="T159" s="3"/>
      <c r="U159" s="3"/>
      <c r="V159" s="3"/>
      <c r="W159" s="3"/>
      <c r="X159" s="3"/>
      <c r="Y159" s="3"/>
      <c r="Z159" s="3"/>
    </row>
    <row r="160" ht="15.75" customHeight="1">
      <c r="A160" s="43"/>
      <c r="B160" s="44"/>
      <c r="C160" s="44"/>
      <c r="D160" s="44"/>
      <c r="E160" s="44"/>
      <c r="F160" s="1"/>
      <c r="G160" s="1"/>
      <c r="H160" s="3"/>
      <c r="I160" s="3"/>
      <c r="J160" s="3"/>
      <c r="K160" s="3"/>
      <c r="L160" s="3"/>
      <c r="M160" s="3"/>
      <c r="N160" s="3"/>
      <c r="O160" s="3"/>
      <c r="P160" s="3"/>
      <c r="Q160" s="3"/>
      <c r="R160" s="3"/>
      <c r="S160" s="3"/>
      <c r="T160" s="3"/>
      <c r="U160" s="3"/>
      <c r="V160" s="3"/>
      <c r="W160" s="3"/>
      <c r="X160" s="3"/>
      <c r="Y160" s="3"/>
      <c r="Z160" s="3"/>
    </row>
    <row r="161" ht="15.75" customHeight="1">
      <c r="A161" s="43"/>
      <c r="B161" s="44"/>
      <c r="C161" s="44"/>
      <c r="D161" s="44"/>
      <c r="E161" s="44"/>
      <c r="F161" s="1"/>
      <c r="G161" s="1"/>
      <c r="H161" s="3"/>
      <c r="I161" s="3"/>
      <c r="J161" s="3"/>
      <c r="K161" s="3"/>
      <c r="L161" s="3"/>
      <c r="M161" s="3"/>
      <c r="N161" s="3"/>
      <c r="O161" s="3"/>
      <c r="P161" s="3"/>
      <c r="Q161" s="3"/>
      <c r="R161" s="3"/>
      <c r="S161" s="3"/>
      <c r="T161" s="3"/>
      <c r="U161" s="3"/>
      <c r="V161" s="3"/>
      <c r="W161" s="3"/>
      <c r="X161" s="3"/>
      <c r="Y161" s="3"/>
      <c r="Z161" s="3"/>
    </row>
    <row r="162" ht="15.75" customHeight="1">
      <c r="A162" s="43"/>
      <c r="B162" s="44"/>
      <c r="C162" s="44"/>
      <c r="D162" s="44"/>
      <c r="E162" s="44"/>
      <c r="F162" s="1"/>
      <c r="G162" s="1"/>
      <c r="H162" s="3"/>
      <c r="I162" s="3"/>
      <c r="J162" s="3"/>
      <c r="K162" s="3"/>
      <c r="L162" s="3"/>
      <c r="M162" s="3"/>
      <c r="N162" s="3"/>
      <c r="O162" s="3"/>
      <c r="P162" s="3"/>
      <c r="Q162" s="3"/>
      <c r="R162" s="3"/>
      <c r="S162" s="3"/>
      <c r="T162" s="3"/>
      <c r="U162" s="3"/>
      <c r="V162" s="3"/>
      <c r="W162" s="3"/>
      <c r="X162" s="3"/>
      <c r="Y162" s="3"/>
      <c r="Z162" s="3"/>
    </row>
    <row r="163" ht="15.75" customHeight="1">
      <c r="A163" s="43"/>
      <c r="B163" s="44"/>
      <c r="C163" s="44"/>
      <c r="D163" s="44"/>
      <c r="E163" s="44"/>
      <c r="F163" s="1"/>
      <c r="G163" s="1"/>
      <c r="H163" s="3"/>
      <c r="I163" s="3"/>
      <c r="J163" s="3"/>
      <c r="K163" s="3"/>
      <c r="L163" s="3"/>
      <c r="M163" s="3"/>
      <c r="N163" s="3"/>
      <c r="O163" s="3"/>
      <c r="P163" s="3"/>
      <c r="Q163" s="3"/>
      <c r="R163" s="3"/>
      <c r="S163" s="3"/>
      <c r="T163" s="3"/>
      <c r="U163" s="3"/>
      <c r="V163" s="3"/>
      <c r="W163" s="3"/>
      <c r="X163" s="3"/>
      <c r="Y163" s="3"/>
      <c r="Z163" s="3"/>
    </row>
    <row r="164" ht="15.75" customHeight="1">
      <c r="A164" s="43"/>
      <c r="B164" s="44"/>
      <c r="C164" s="44"/>
      <c r="D164" s="44"/>
      <c r="E164" s="44"/>
      <c r="F164" s="1"/>
      <c r="G164" s="1"/>
      <c r="H164" s="3"/>
      <c r="I164" s="3"/>
      <c r="J164" s="3"/>
      <c r="K164" s="3"/>
      <c r="L164" s="3"/>
      <c r="M164" s="3"/>
      <c r="N164" s="3"/>
      <c r="O164" s="3"/>
      <c r="P164" s="3"/>
      <c r="Q164" s="3"/>
      <c r="R164" s="3"/>
      <c r="S164" s="3"/>
      <c r="T164" s="3"/>
      <c r="U164" s="3"/>
      <c r="V164" s="3"/>
      <c r="W164" s="3"/>
      <c r="X164" s="3"/>
      <c r="Y164" s="3"/>
      <c r="Z164" s="3"/>
    </row>
    <row r="165" ht="15.75" customHeight="1">
      <c r="A165" s="43"/>
      <c r="B165" s="44"/>
      <c r="C165" s="44"/>
      <c r="D165" s="44"/>
      <c r="E165" s="44"/>
      <c r="F165" s="1"/>
      <c r="G165" s="1"/>
      <c r="H165" s="3"/>
      <c r="I165" s="3"/>
      <c r="J165" s="3"/>
      <c r="K165" s="3"/>
      <c r="L165" s="3"/>
      <c r="M165" s="3"/>
      <c r="N165" s="3"/>
      <c r="O165" s="3"/>
      <c r="P165" s="3"/>
      <c r="Q165" s="3"/>
      <c r="R165" s="3"/>
      <c r="S165" s="3"/>
      <c r="T165" s="3"/>
      <c r="U165" s="3"/>
      <c r="V165" s="3"/>
      <c r="W165" s="3"/>
      <c r="X165" s="3"/>
      <c r="Y165" s="3"/>
      <c r="Z165" s="3"/>
    </row>
    <row r="166" ht="15.75" customHeight="1">
      <c r="A166" s="43"/>
      <c r="B166" s="44"/>
      <c r="C166" s="44"/>
      <c r="D166" s="44"/>
      <c r="E166" s="44"/>
      <c r="F166" s="1"/>
      <c r="G166" s="1"/>
      <c r="H166" s="3"/>
      <c r="I166" s="3"/>
      <c r="J166" s="3"/>
      <c r="K166" s="3"/>
      <c r="L166" s="3"/>
      <c r="M166" s="3"/>
      <c r="N166" s="3"/>
      <c r="O166" s="3"/>
      <c r="P166" s="3"/>
      <c r="Q166" s="3"/>
      <c r="R166" s="3"/>
      <c r="S166" s="3"/>
      <c r="T166" s="3"/>
      <c r="U166" s="3"/>
      <c r="V166" s="3"/>
      <c r="W166" s="3"/>
      <c r="X166" s="3"/>
      <c r="Y166" s="3"/>
      <c r="Z166" s="3"/>
    </row>
    <row r="167" ht="15.75" customHeight="1">
      <c r="A167" s="43"/>
      <c r="B167" s="44"/>
      <c r="C167" s="44"/>
      <c r="D167" s="44"/>
      <c r="E167" s="44"/>
      <c r="F167" s="1"/>
      <c r="G167" s="1"/>
      <c r="H167" s="3"/>
      <c r="I167" s="3"/>
      <c r="J167" s="3"/>
      <c r="K167" s="3"/>
      <c r="L167" s="3"/>
      <c r="M167" s="3"/>
      <c r="N167" s="3"/>
      <c r="O167" s="3"/>
      <c r="P167" s="3"/>
      <c r="Q167" s="3"/>
      <c r="R167" s="3"/>
      <c r="S167" s="3"/>
      <c r="T167" s="3"/>
      <c r="U167" s="3"/>
      <c r="V167" s="3"/>
      <c r="W167" s="3"/>
      <c r="X167" s="3"/>
      <c r="Y167" s="3"/>
      <c r="Z167" s="3"/>
    </row>
    <row r="168" ht="15.75" customHeight="1">
      <c r="A168" s="43"/>
      <c r="B168" s="44"/>
      <c r="C168" s="44"/>
      <c r="D168" s="44"/>
      <c r="E168" s="44"/>
      <c r="F168" s="1"/>
      <c r="G168" s="1"/>
      <c r="H168" s="3"/>
      <c r="I168" s="3"/>
      <c r="J168" s="3"/>
      <c r="K168" s="3"/>
      <c r="L168" s="3"/>
      <c r="M168" s="3"/>
      <c r="N168" s="3"/>
      <c r="O168" s="3"/>
      <c r="P168" s="3"/>
      <c r="Q168" s="3"/>
      <c r="R168" s="3"/>
      <c r="S168" s="3"/>
      <c r="T168" s="3"/>
      <c r="U168" s="3"/>
      <c r="V168" s="3"/>
      <c r="W168" s="3"/>
      <c r="X168" s="3"/>
      <c r="Y168" s="3"/>
      <c r="Z168" s="3"/>
    </row>
    <row r="169" ht="15.75" customHeight="1">
      <c r="A169" s="43"/>
      <c r="B169" s="44"/>
      <c r="C169" s="44"/>
      <c r="D169" s="44"/>
      <c r="E169" s="44"/>
      <c r="F169" s="1"/>
      <c r="G169" s="1"/>
      <c r="H169" s="3"/>
      <c r="I169" s="3"/>
      <c r="J169" s="3"/>
      <c r="K169" s="3"/>
      <c r="L169" s="3"/>
      <c r="M169" s="3"/>
      <c r="N169" s="3"/>
      <c r="O169" s="3"/>
      <c r="P169" s="3"/>
      <c r="Q169" s="3"/>
      <c r="R169" s="3"/>
      <c r="S169" s="3"/>
      <c r="T169" s="3"/>
      <c r="U169" s="3"/>
      <c r="V169" s="3"/>
      <c r="W169" s="3"/>
      <c r="X169" s="3"/>
      <c r="Y169" s="3"/>
      <c r="Z169" s="3"/>
    </row>
    <row r="170" ht="15.75" customHeight="1">
      <c r="A170" s="43"/>
      <c r="B170" s="44"/>
      <c r="C170" s="44"/>
      <c r="D170" s="44"/>
      <c r="E170" s="44"/>
      <c r="F170" s="1"/>
      <c r="G170" s="1"/>
      <c r="H170" s="3"/>
      <c r="I170" s="3"/>
      <c r="J170" s="3"/>
      <c r="K170" s="3"/>
      <c r="L170" s="3"/>
      <c r="M170" s="3"/>
      <c r="N170" s="3"/>
      <c r="O170" s="3"/>
      <c r="P170" s="3"/>
      <c r="Q170" s="3"/>
      <c r="R170" s="3"/>
      <c r="S170" s="3"/>
      <c r="T170" s="3"/>
      <c r="U170" s="3"/>
      <c r="V170" s="3"/>
      <c r="W170" s="3"/>
      <c r="X170" s="3"/>
      <c r="Y170" s="3"/>
      <c r="Z170" s="3"/>
    </row>
    <row r="171" ht="15.75" customHeight="1">
      <c r="A171" s="43"/>
      <c r="B171" s="44"/>
      <c r="C171" s="44"/>
      <c r="D171" s="44"/>
      <c r="E171" s="44"/>
      <c r="F171" s="1"/>
      <c r="G171" s="1"/>
      <c r="H171" s="3"/>
      <c r="I171" s="3"/>
      <c r="J171" s="3"/>
      <c r="K171" s="3"/>
      <c r="L171" s="3"/>
      <c r="M171" s="3"/>
      <c r="N171" s="3"/>
      <c r="O171" s="3"/>
      <c r="P171" s="3"/>
      <c r="Q171" s="3"/>
      <c r="R171" s="3"/>
      <c r="S171" s="3"/>
      <c r="T171" s="3"/>
      <c r="U171" s="3"/>
      <c r="V171" s="3"/>
      <c r="W171" s="3"/>
      <c r="X171" s="3"/>
      <c r="Y171" s="3"/>
      <c r="Z171" s="3"/>
    </row>
    <row r="172" ht="15.75" customHeight="1">
      <c r="A172" s="43"/>
      <c r="B172" s="44"/>
      <c r="C172" s="44"/>
      <c r="D172" s="44"/>
      <c r="E172" s="44"/>
      <c r="F172" s="1"/>
      <c r="G172" s="1"/>
      <c r="H172" s="3"/>
      <c r="I172" s="3"/>
      <c r="J172" s="3"/>
      <c r="K172" s="3"/>
      <c r="L172" s="3"/>
      <c r="M172" s="3"/>
      <c r="N172" s="3"/>
      <c r="O172" s="3"/>
      <c r="P172" s="3"/>
      <c r="Q172" s="3"/>
      <c r="R172" s="3"/>
      <c r="S172" s="3"/>
      <c r="T172" s="3"/>
      <c r="U172" s="3"/>
      <c r="V172" s="3"/>
      <c r="W172" s="3"/>
      <c r="X172" s="3"/>
      <c r="Y172" s="3"/>
      <c r="Z172" s="3"/>
    </row>
    <row r="173" ht="15.75" customHeight="1">
      <c r="A173" s="43"/>
      <c r="B173" s="44"/>
      <c r="C173" s="44"/>
      <c r="D173" s="44"/>
      <c r="E173" s="44"/>
      <c r="F173" s="1"/>
      <c r="G173" s="1"/>
      <c r="H173" s="3"/>
      <c r="I173" s="3"/>
      <c r="J173" s="3"/>
      <c r="K173" s="3"/>
      <c r="L173" s="3"/>
      <c r="M173" s="3"/>
      <c r="N173" s="3"/>
      <c r="O173" s="3"/>
      <c r="P173" s="3"/>
      <c r="Q173" s="3"/>
      <c r="R173" s="3"/>
      <c r="S173" s="3"/>
      <c r="T173" s="3"/>
      <c r="U173" s="3"/>
      <c r="V173" s="3"/>
      <c r="W173" s="3"/>
      <c r="X173" s="3"/>
      <c r="Y173" s="3"/>
      <c r="Z173" s="3"/>
    </row>
    <row r="174" ht="15.75" customHeight="1">
      <c r="A174" s="43"/>
      <c r="B174" s="44"/>
      <c r="C174" s="44"/>
      <c r="D174" s="44"/>
      <c r="E174" s="44"/>
      <c r="F174" s="1"/>
      <c r="G174" s="1"/>
      <c r="H174" s="3"/>
      <c r="I174" s="3"/>
      <c r="J174" s="3"/>
      <c r="K174" s="3"/>
      <c r="L174" s="3"/>
      <c r="M174" s="3"/>
      <c r="N174" s="3"/>
      <c r="O174" s="3"/>
      <c r="P174" s="3"/>
      <c r="Q174" s="3"/>
      <c r="R174" s="3"/>
      <c r="S174" s="3"/>
      <c r="T174" s="3"/>
      <c r="U174" s="3"/>
      <c r="V174" s="3"/>
      <c r="W174" s="3"/>
      <c r="X174" s="3"/>
      <c r="Y174" s="3"/>
      <c r="Z174" s="3"/>
    </row>
    <row r="175" ht="15.75" customHeight="1">
      <c r="A175" s="43"/>
      <c r="B175" s="44"/>
      <c r="C175" s="44"/>
      <c r="D175" s="44"/>
      <c r="E175" s="44"/>
      <c r="F175" s="1"/>
      <c r="G175" s="1"/>
      <c r="H175" s="3"/>
      <c r="I175" s="3"/>
      <c r="J175" s="3"/>
      <c r="K175" s="3"/>
      <c r="L175" s="3"/>
      <c r="M175" s="3"/>
      <c r="N175" s="3"/>
      <c r="O175" s="3"/>
      <c r="P175" s="3"/>
      <c r="Q175" s="3"/>
      <c r="R175" s="3"/>
      <c r="S175" s="3"/>
      <c r="T175" s="3"/>
      <c r="U175" s="3"/>
      <c r="V175" s="3"/>
      <c r="W175" s="3"/>
      <c r="X175" s="3"/>
      <c r="Y175" s="3"/>
      <c r="Z175" s="3"/>
    </row>
    <row r="176" ht="15.75" customHeight="1">
      <c r="A176" s="43"/>
      <c r="B176" s="44"/>
      <c r="C176" s="44"/>
      <c r="D176" s="44"/>
      <c r="E176" s="44"/>
      <c r="F176" s="1"/>
      <c r="G176" s="1"/>
      <c r="H176" s="3"/>
      <c r="I176" s="3"/>
      <c r="J176" s="3"/>
      <c r="K176" s="3"/>
      <c r="L176" s="3"/>
      <c r="M176" s="3"/>
      <c r="N176" s="3"/>
      <c r="O176" s="3"/>
      <c r="P176" s="3"/>
      <c r="Q176" s="3"/>
      <c r="R176" s="3"/>
      <c r="S176" s="3"/>
      <c r="T176" s="3"/>
      <c r="U176" s="3"/>
      <c r="V176" s="3"/>
      <c r="W176" s="3"/>
      <c r="X176" s="3"/>
      <c r="Y176" s="3"/>
      <c r="Z176" s="3"/>
    </row>
    <row r="177" ht="15.75" customHeight="1">
      <c r="A177" s="43"/>
      <c r="B177" s="44"/>
      <c r="C177" s="44"/>
      <c r="D177" s="44"/>
      <c r="E177" s="44"/>
      <c r="F177" s="1"/>
      <c r="G177" s="1"/>
      <c r="H177" s="3"/>
      <c r="I177" s="3"/>
      <c r="J177" s="3"/>
      <c r="K177" s="3"/>
      <c r="L177" s="3"/>
      <c r="M177" s="3"/>
      <c r="N177" s="3"/>
      <c r="O177" s="3"/>
      <c r="P177" s="3"/>
      <c r="Q177" s="3"/>
      <c r="R177" s="3"/>
      <c r="S177" s="3"/>
      <c r="T177" s="3"/>
      <c r="U177" s="3"/>
      <c r="V177" s="3"/>
      <c r="W177" s="3"/>
      <c r="X177" s="3"/>
      <c r="Y177" s="3"/>
      <c r="Z177" s="3"/>
    </row>
    <row r="178" ht="15.75" customHeight="1">
      <c r="A178" s="43"/>
      <c r="B178" s="44"/>
      <c r="C178" s="44"/>
      <c r="D178" s="44"/>
      <c r="E178" s="44"/>
      <c r="F178" s="1"/>
      <c r="G178" s="1"/>
      <c r="H178" s="3"/>
      <c r="I178" s="3"/>
      <c r="J178" s="3"/>
      <c r="K178" s="3"/>
      <c r="L178" s="3"/>
      <c r="M178" s="3"/>
      <c r="N178" s="3"/>
      <c r="O178" s="3"/>
      <c r="P178" s="3"/>
      <c r="Q178" s="3"/>
      <c r="R178" s="3"/>
      <c r="S178" s="3"/>
      <c r="T178" s="3"/>
      <c r="U178" s="3"/>
      <c r="V178" s="3"/>
      <c r="W178" s="3"/>
      <c r="X178" s="3"/>
      <c r="Y178" s="3"/>
      <c r="Z178" s="3"/>
    </row>
    <row r="179" ht="15.75" customHeight="1">
      <c r="A179" s="43"/>
      <c r="B179" s="44"/>
      <c r="C179" s="44"/>
      <c r="D179" s="44"/>
      <c r="E179" s="44"/>
      <c r="F179" s="1"/>
      <c r="G179" s="1"/>
      <c r="H179" s="3"/>
      <c r="I179" s="3"/>
      <c r="J179" s="3"/>
      <c r="K179" s="3"/>
      <c r="L179" s="3"/>
      <c r="M179" s="3"/>
      <c r="N179" s="3"/>
      <c r="O179" s="3"/>
      <c r="P179" s="3"/>
      <c r="Q179" s="3"/>
      <c r="R179" s="3"/>
      <c r="S179" s="3"/>
      <c r="T179" s="3"/>
      <c r="U179" s="3"/>
      <c r="V179" s="3"/>
      <c r="W179" s="3"/>
      <c r="X179" s="3"/>
      <c r="Y179" s="3"/>
      <c r="Z179" s="3"/>
    </row>
    <row r="180" ht="15.75" customHeight="1">
      <c r="A180" s="43"/>
      <c r="B180" s="44"/>
      <c r="C180" s="44"/>
      <c r="D180" s="44"/>
      <c r="E180" s="44"/>
      <c r="F180" s="1"/>
      <c r="G180" s="1"/>
      <c r="H180" s="3"/>
      <c r="I180" s="3"/>
      <c r="J180" s="3"/>
      <c r="K180" s="3"/>
      <c r="L180" s="3"/>
      <c r="M180" s="3"/>
      <c r="N180" s="3"/>
      <c r="O180" s="3"/>
      <c r="P180" s="3"/>
      <c r="Q180" s="3"/>
      <c r="R180" s="3"/>
      <c r="S180" s="3"/>
      <c r="T180" s="3"/>
      <c r="U180" s="3"/>
      <c r="V180" s="3"/>
      <c r="W180" s="3"/>
      <c r="X180" s="3"/>
      <c r="Y180" s="3"/>
      <c r="Z180" s="3"/>
    </row>
    <row r="181" ht="15.75" customHeight="1">
      <c r="A181" s="43"/>
      <c r="B181" s="44"/>
      <c r="C181" s="44"/>
      <c r="D181" s="44"/>
      <c r="E181" s="44"/>
      <c r="F181" s="1"/>
      <c r="G181" s="1"/>
      <c r="H181" s="3"/>
      <c r="I181" s="3"/>
      <c r="J181" s="3"/>
      <c r="K181" s="3"/>
      <c r="L181" s="3"/>
      <c r="M181" s="3"/>
      <c r="N181" s="3"/>
      <c r="O181" s="3"/>
      <c r="P181" s="3"/>
      <c r="Q181" s="3"/>
      <c r="R181" s="3"/>
      <c r="S181" s="3"/>
      <c r="T181" s="3"/>
      <c r="U181" s="3"/>
      <c r="V181" s="3"/>
      <c r="W181" s="3"/>
      <c r="X181" s="3"/>
      <c r="Y181" s="3"/>
      <c r="Z181" s="3"/>
    </row>
    <row r="182" ht="15.75" customHeight="1">
      <c r="A182" s="43"/>
      <c r="B182" s="44"/>
      <c r="C182" s="44"/>
      <c r="D182" s="44"/>
      <c r="E182" s="44"/>
      <c r="F182" s="1"/>
      <c r="G182" s="1"/>
      <c r="H182" s="3"/>
      <c r="I182" s="3"/>
      <c r="J182" s="3"/>
      <c r="K182" s="3"/>
      <c r="L182" s="3"/>
      <c r="M182" s="3"/>
      <c r="N182" s="3"/>
      <c r="O182" s="3"/>
      <c r="P182" s="3"/>
      <c r="Q182" s="3"/>
      <c r="R182" s="3"/>
      <c r="S182" s="3"/>
      <c r="T182" s="3"/>
      <c r="U182" s="3"/>
      <c r="V182" s="3"/>
      <c r="W182" s="3"/>
      <c r="X182" s="3"/>
      <c r="Y182" s="3"/>
      <c r="Z182" s="3"/>
    </row>
    <row r="183" ht="15.75" customHeight="1">
      <c r="A183" s="43"/>
      <c r="B183" s="44"/>
      <c r="C183" s="44"/>
      <c r="D183" s="44"/>
      <c r="E183" s="44"/>
      <c r="F183" s="1"/>
      <c r="G183" s="1"/>
      <c r="H183" s="3"/>
      <c r="I183" s="3"/>
      <c r="J183" s="3"/>
      <c r="K183" s="3"/>
      <c r="L183" s="3"/>
      <c r="M183" s="3"/>
      <c r="N183" s="3"/>
      <c r="O183" s="3"/>
      <c r="P183" s="3"/>
      <c r="Q183" s="3"/>
      <c r="R183" s="3"/>
      <c r="S183" s="3"/>
      <c r="T183" s="3"/>
      <c r="U183" s="3"/>
      <c r="V183" s="3"/>
      <c r="W183" s="3"/>
      <c r="X183" s="3"/>
      <c r="Y183" s="3"/>
      <c r="Z183" s="3"/>
    </row>
    <row r="184" ht="15.75" customHeight="1">
      <c r="A184" s="43"/>
      <c r="B184" s="44"/>
      <c r="C184" s="44"/>
      <c r="D184" s="44"/>
      <c r="E184" s="44"/>
      <c r="F184" s="1"/>
      <c r="G184" s="1"/>
      <c r="H184" s="3"/>
      <c r="I184" s="3"/>
      <c r="J184" s="3"/>
      <c r="K184" s="3"/>
      <c r="L184" s="3"/>
      <c r="M184" s="3"/>
      <c r="N184" s="3"/>
      <c r="O184" s="3"/>
      <c r="P184" s="3"/>
      <c r="Q184" s="3"/>
      <c r="R184" s="3"/>
      <c r="S184" s="3"/>
      <c r="T184" s="3"/>
      <c r="U184" s="3"/>
      <c r="V184" s="3"/>
      <c r="W184" s="3"/>
      <c r="X184" s="3"/>
      <c r="Y184" s="3"/>
      <c r="Z184" s="3"/>
    </row>
    <row r="185" ht="15.75" customHeight="1">
      <c r="A185" s="43"/>
      <c r="B185" s="44"/>
      <c r="C185" s="44"/>
      <c r="D185" s="44"/>
      <c r="E185" s="44"/>
      <c r="F185" s="1"/>
      <c r="G185" s="1"/>
      <c r="H185" s="3"/>
      <c r="I185" s="3"/>
      <c r="J185" s="3"/>
      <c r="K185" s="3"/>
      <c r="L185" s="3"/>
      <c r="M185" s="3"/>
      <c r="N185" s="3"/>
      <c r="O185" s="3"/>
      <c r="P185" s="3"/>
      <c r="Q185" s="3"/>
      <c r="R185" s="3"/>
      <c r="S185" s="3"/>
      <c r="T185" s="3"/>
      <c r="U185" s="3"/>
      <c r="V185" s="3"/>
      <c r="W185" s="3"/>
      <c r="X185" s="3"/>
      <c r="Y185" s="3"/>
      <c r="Z185" s="3"/>
    </row>
    <row r="186" ht="15.75" customHeight="1">
      <c r="A186" s="43"/>
      <c r="B186" s="44"/>
      <c r="C186" s="44"/>
      <c r="D186" s="44"/>
      <c r="E186" s="44"/>
      <c r="F186" s="1"/>
      <c r="G186" s="1"/>
      <c r="H186" s="3"/>
      <c r="I186" s="3"/>
      <c r="J186" s="3"/>
      <c r="K186" s="3"/>
      <c r="L186" s="3"/>
      <c r="M186" s="3"/>
      <c r="N186" s="3"/>
      <c r="O186" s="3"/>
      <c r="P186" s="3"/>
      <c r="Q186" s="3"/>
      <c r="R186" s="3"/>
      <c r="S186" s="3"/>
      <c r="T186" s="3"/>
      <c r="U186" s="3"/>
      <c r="V186" s="3"/>
      <c r="W186" s="3"/>
      <c r="X186" s="3"/>
      <c r="Y186" s="3"/>
      <c r="Z186" s="3"/>
    </row>
    <row r="187" ht="15.75" customHeight="1">
      <c r="A187" s="43"/>
      <c r="B187" s="44"/>
      <c r="C187" s="44"/>
      <c r="D187" s="44"/>
      <c r="E187" s="44"/>
      <c r="F187" s="1"/>
      <c r="G187" s="1"/>
      <c r="H187" s="3"/>
      <c r="I187" s="3"/>
      <c r="J187" s="3"/>
      <c r="K187" s="3"/>
      <c r="L187" s="3"/>
      <c r="M187" s="3"/>
      <c r="N187" s="3"/>
      <c r="O187" s="3"/>
      <c r="P187" s="3"/>
      <c r="Q187" s="3"/>
      <c r="R187" s="3"/>
      <c r="S187" s="3"/>
      <c r="T187" s="3"/>
      <c r="U187" s="3"/>
      <c r="V187" s="3"/>
      <c r="W187" s="3"/>
      <c r="X187" s="3"/>
      <c r="Y187" s="3"/>
      <c r="Z187" s="3"/>
    </row>
    <row r="188" ht="15.75" customHeight="1">
      <c r="A188" s="43"/>
      <c r="B188" s="44"/>
      <c r="C188" s="44"/>
      <c r="D188" s="44"/>
      <c r="E188" s="44"/>
      <c r="F188" s="1"/>
      <c r="G188" s="1"/>
      <c r="H188" s="3"/>
      <c r="I188" s="3"/>
      <c r="J188" s="3"/>
      <c r="K188" s="3"/>
      <c r="L188" s="3"/>
      <c r="M188" s="3"/>
      <c r="N188" s="3"/>
      <c r="O188" s="3"/>
      <c r="P188" s="3"/>
      <c r="Q188" s="3"/>
      <c r="R188" s="3"/>
      <c r="S188" s="3"/>
      <c r="T188" s="3"/>
      <c r="U188" s="3"/>
      <c r="V188" s="3"/>
      <c r="W188" s="3"/>
      <c r="X188" s="3"/>
      <c r="Y188" s="3"/>
      <c r="Z188" s="3"/>
    </row>
    <row r="189" ht="15.75" customHeight="1">
      <c r="A189" s="43"/>
      <c r="B189" s="44"/>
      <c r="C189" s="44"/>
      <c r="D189" s="44"/>
      <c r="E189" s="44"/>
      <c r="F189" s="1"/>
      <c r="G189" s="1"/>
      <c r="H189" s="3"/>
      <c r="I189" s="3"/>
      <c r="J189" s="3"/>
      <c r="K189" s="3"/>
      <c r="L189" s="3"/>
      <c r="M189" s="3"/>
      <c r="N189" s="3"/>
      <c r="O189" s="3"/>
      <c r="P189" s="3"/>
      <c r="Q189" s="3"/>
      <c r="R189" s="3"/>
      <c r="S189" s="3"/>
      <c r="T189" s="3"/>
      <c r="U189" s="3"/>
      <c r="V189" s="3"/>
      <c r="W189" s="3"/>
      <c r="X189" s="3"/>
      <c r="Y189" s="3"/>
      <c r="Z189" s="3"/>
    </row>
    <row r="190" ht="15.75" customHeight="1">
      <c r="A190" s="43"/>
      <c r="B190" s="44"/>
      <c r="C190" s="44"/>
      <c r="D190" s="44"/>
      <c r="E190" s="44"/>
      <c r="F190" s="1"/>
      <c r="G190" s="1"/>
      <c r="H190" s="3"/>
      <c r="I190" s="3"/>
      <c r="J190" s="3"/>
      <c r="K190" s="3"/>
      <c r="L190" s="3"/>
      <c r="M190" s="3"/>
      <c r="N190" s="3"/>
      <c r="O190" s="3"/>
      <c r="P190" s="3"/>
      <c r="Q190" s="3"/>
      <c r="R190" s="3"/>
      <c r="S190" s="3"/>
      <c r="T190" s="3"/>
      <c r="U190" s="3"/>
      <c r="V190" s="3"/>
      <c r="W190" s="3"/>
      <c r="X190" s="3"/>
      <c r="Y190" s="3"/>
      <c r="Z190" s="3"/>
    </row>
    <row r="191" ht="15.75" customHeight="1">
      <c r="A191" s="43"/>
      <c r="B191" s="44"/>
      <c r="C191" s="44"/>
      <c r="D191" s="44"/>
      <c r="E191" s="44"/>
      <c r="F191" s="1"/>
      <c r="G191" s="1"/>
      <c r="H191" s="3"/>
      <c r="I191" s="3"/>
      <c r="J191" s="3"/>
      <c r="K191" s="3"/>
      <c r="L191" s="3"/>
      <c r="M191" s="3"/>
      <c r="N191" s="3"/>
      <c r="O191" s="3"/>
      <c r="P191" s="3"/>
      <c r="Q191" s="3"/>
      <c r="R191" s="3"/>
      <c r="S191" s="3"/>
      <c r="T191" s="3"/>
      <c r="U191" s="3"/>
      <c r="V191" s="3"/>
      <c r="W191" s="3"/>
      <c r="X191" s="3"/>
      <c r="Y191" s="3"/>
      <c r="Z191" s="3"/>
    </row>
    <row r="192" ht="15.75" customHeight="1">
      <c r="A192" s="43"/>
      <c r="B192" s="44"/>
      <c r="C192" s="44"/>
      <c r="D192" s="44"/>
      <c r="E192" s="44"/>
      <c r="F192" s="1"/>
      <c r="G192" s="1"/>
      <c r="H192" s="3"/>
      <c r="I192" s="3"/>
      <c r="J192" s="3"/>
      <c r="K192" s="3"/>
      <c r="L192" s="3"/>
      <c r="M192" s="3"/>
      <c r="N192" s="3"/>
      <c r="O192" s="3"/>
      <c r="P192" s="3"/>
      <c r="Q192" s="3"/>
      <c r="R192" s="3"/>
      <c r="S192" s="3"/>
      <c r="T192" s="3"/>
      <c r="U192" s="3"/>
      <c r="V192" s="3"/>
      <c r="W192" s="3"/>
      <c r="X192" s="3"/>
      <c r="Y192" s="3"/>
      <c r="Z192" s="3"/>
    </row>
    <row r="193" ht="15.75" customHeight="1">
      <c r="A193" s="43"/>
      <c r="B193" s="44"/>
      <c r="C193" s="44"/>
      <c r="D193" s="44"/>
      <c r="E193" s="44"/>
      <c r="F193" s="1"/>
      <c r="G193" s="1"/>
      <c r="H193" s="3"/>
      <c r="I193" s="3"/>
      <c r="J193" s="3"/>
      <c r="K193" s="3"/>
      <c r="L193" s="3"/>
      <c r="M193" s="3"/>
      <c r="N193" s="3"/>
      <c r="O193" s="3"/>
      <c r="P193" s="3"/>
      <c r="Q193" s="3"/>
      <c r="R193" s="3"/>
      <c r="S193" s="3"/>
      <c r="T193" s="3"/>
      <c r="U193" s="3"/>
      <c r="V193" s="3"/>
      <c r="W193" s="3"/>
      <c r="X193" s="3"/>
      <c r="Y193" s="3"/>
      <c r="Z193" s="3"/>
    </row>
    <row r="194" ht="15.75" customHeight="1">
      <c r="A194" s="43"/>
      <c r="B194" s="44"/>
      <c r="C194" s="44"/>
      <c r="D194" s="44"/>
      <c r="E194" s="44"/>
      <c r="F194" s="1"/>
      <c r="G194" s="1"/>
      <c r="H194" s="3"/>
      <c r="I194" s="3"/>
      <c r="J194" s="3"/>
      <c r="K194" s="3"/>
      <c r="L194" s="3"/>
      <c r="M194" s="3"/>
      <c r="N194" s="3"/>
      <c r="O194" s="3"/>
      <c r="P194" s="3"/>
      <c r="Q194" s="3"/>
      <c r="R194" s="3"/>
      <c r="S194" s="3"/>
      <c r="T194" s="3"/>
      <c r="U194" s="3"/>
      <c r="V194" s="3"/>
      <c r="W194" s="3"/>
      <c r="X194" s="3"/>
      <c r="Y194" s="3"/>
      <c r="Z194" s="3"/>
    </row>
    <row r="195" ht="15.75" customHeight="1">
      <c r="A195" s="43"/>
      <c r="B195" s="44"/>
      <c r="C195" s="44"/>
      <c r="D195" s="44"/>
      <c r="E195" s="44"/>
      <c r="F195" s="1"/>
      <c r="G195" s="1"/>
      <c r="H195" s="3"/>
      <c r="I195" s="3"/>
      <c r="J195" s="3"/>
      <c r="K195" s="3"/>
      <c r="L195" s="3"/>
      <c r="M195" s="3"/>
      <c r="N195" s="3"/>
      <c r="O195" s="3"/>
      <c r="P195" s="3"/>
      <c r="Q195" s="3"/>
      <c r="R195" s="3"/>
      <c r="S195" s="3"/>
      <c r="T195" s="3"/>
      <c r="U195" s="3"/>
      <c r="V195" s="3"/>
      <c r="W195" s="3"/>
      <c r="X195" s="3"/>
      <c r="Y195" s="3"/>
      <c r="Z195" s="3"/>
    </row>
    <row r="196" ht="15.75" customHeight="1">
      <c r="A196" s="43"/>
      <c r="B196" s="44"/>
      <c r="C196" s="44"/>
      <c r="D196" s="44"/>
      <c r="E196" s="44"/>
      <c r="F196" s="1"/>
      <c r="G196" s="1"/>
      <c r="H196" s="3"/>
      <c r="I196" s="3"/>
      <c r="J196" s="3"/>
      <c r="K196" s="3"/>
      <c r="L196" s="3"/>
      <c r="M196" s="3"/>
      <c r="N196" s="3"/>
      <c r="O196" s="3"/>
      <c r="P196" s="3"/>
      <c r="Q196" s="3"/>
      <c r="R196" s="3"/>
      <c r="S196" s="3"/>
      <c r="T196" s="3"/>
      <c r="U196" s="3"/>
      <c r="V196" s="3"/>
      <c r="W196" s="3"/>
      <c r="X196" s="3"/>
      <c r="Y196" s="3"/>
      <c r="Z196" s="3"/>
    </row>
    <row r="197" ht="15.75" customHeight="1">
      <c r="A197" s="43"/>
      <c r="B197" s="44"/>
      <c r="C197" s="44"/>
      <c r="D197" s="44"/>
      <c r="E197" s="44"/>
      <c r="F197" s="1"/>
      <c r="G197" s="1"/>
      <c r="H197" s="3"/>
      <c r="I197" s="3"/>
      <c r="J197" s="3"/>
      <c r="K197" s="3"/>
      <c r="L197" s="3"/>
      <c r="M197" s="3"/>
      <c r="N197" s="3"/>
      <c r="O197" s="3"/>
      <c r="P197" s="3"/>
      <c r="Q197" s="3"/>
      <c r="R197" s="3"/>
      <c r="S197" s="3"/>
      <c r="T197" s="3"/>
      <c r="U197" s="3"/>
      <c r="V197" s="3"/>
      <c r="W197" s="3"/>
      <c r="X197" s="3"/>
      <c r="Y197" s="3"/>
      <c r="Z197" s="3"/>
    </row>
    <row r="198" ht="15.75" customHeight="1">
      <c r="A198" s="43"/>
      <c r="B198" s="44"/>
      <c r="C198" s="44"/>
      <c r="D198" s="44"/>
      <c r="E198" s="44"/>
      <c r="F198" s="1"/>
      <c r="G198" s="1"/>
      <c r="H198" s="3"/>
      <c r="I198" s="3"/>
      <c r="J198" s="3"/>
      <c r="K198" s="3"/>
      <c r="L198" s="3"/>
      <c r="M198" s="3"/>
      <c r="N198" s="3"/>
      <c r="O198" s="3"/>
      <c r="P198" s="3"/>
      <c r="Q198" s="3"/>
      <c r="R198" s="3"/>
      <c r="S198" s="3"/>
      <c r="T198" s="3"/>
      <c r="U198" s="3"/>
      <c r="V198" s="3"/>
      <c r="W198" s="3"/>
      <c r="X198" s="3"/>
      <c r="Y198" s="3"/>
      <c r="Z198" s="3"/>
    </row>
    <row r="199" ht="15.75" customHeight="1">
      <c r="A199" s="43"/>
      <c r="B199" s="44"/>
      <c r="C199" s="44"/>
      <c r="D199" s="44"/>
      <c r="E199" s="44"/>
      <c r="F199" s="1"/>
      <c r="G199" s="1"/>
      <c r="H199" s="3"/>
      <c r="I199" s="3"/>
      <c r="J199" s="3"/>
      <c r="K199" s="3"/>
      <c r="L199" s="3"/>
      <c r="M199" s="3"/>
      <c r="N199" s="3"/>
      <c r="O199" s="3"/>
      <c r="P199" s="3"/>
      <c r="Q199" s="3"/>
      <c r="R199" s="3"/>
      <c r="S199" s="3"/>
      <c r="T199" s="3"/>
      <c r="U199" s="3"/>
      <c r="V199" s="3"/>
      <c r="W199" s="3"/>
      <c r="X199" s="3"/>
      <c r="Y199" s="3"/>
      <c r="Z199" s="3"/>
    </row>
    <row r="200" ht="15.75" customHeight="1">
      <c r="A200" s="43"/>
      <c r="B200" s="44"/>
      <c r="C200" s="44"/>
      <c r="D200" s="44"/>
      <c r="E200" s="44"/>
      <c r="F200" s="1"/>
      <c r="G200" s="1"/>
      <c r="H200" s="3"/>
      <c r="I200" s="3"/>
      <c r="J200" s="3"/>
      <c r="K200" s="3"/>
      <c r="L200" s="3"/>
      <c r="M200" s="3"/>
      <c r="N200" s="3"/>
      <c r="O200" s="3"/>
      <c r="P200" s="3"/>
      <c r="Q200" s="3"/>
      <c r="R200" s="3"/>
      <c r="S200" s="3"/>
      <c r="T200" s="3"/>
      <c r="U200" s="3"/>
      <c r="V200" s="3"/>
      <c r="W200" s="3"/>
      <c r="X200" s="3"/>
      <c r="Y200" s="3"/>
      <c r="Z200" s="3"/>
    </row>
    <row r="201" ht="15.75" customHeight="1">
      <c r="A201" s="43"/>
      <c r="B201" s="44"/>
      <c r="C201" s="44"/>
      <c r="D201" s="44"/>
      <c r="E201" s="44"/>
      <c r="F201" s="1"/>
      <c r="G201" s="1"/>
      <c r="H201" s="3"/>
      <c r="I201" s="3"/>
      <c r="J201" s="3"/>
      <c r="K201" s="3"/>
      <c r="L201" s="3"/>
      <c r="M201" s="3"/>
      <c r="N201" s="3"/>
      <c r="O201" s="3"/>
      <c r="P201" s="3"/>
      <c r="Q201" s="3"/>
      <c r="R201" s="3"/>
      <c r="S201" s="3"/>
      <c r="T201" s="3"/>
      <c r="U201" s="3"/>
      <c r="V201" s="3"/>
      <c r="W201" s="3"/>
      <c r="X201" s="3"/>
      <c r="Y201" s="3"/>
      <c r="Z201" s="3"/>
    </row>
    <row r="202" ht="15.75" customHeight="1">
      <c r="A202" s="43"/>
      <c r="B202" s="44"/>
      <c r="C202" s="44"/>
      <c r="D202" s="44"/>
      <c r="E202" s="44"/>
      <c r="F202" s="1"/>
      <c r="G202" s="1"/>
      <c r="H202" s="3"/>
      <c r="I202" s="3"/>
      <c r="J202" s="3"/>
      <c r="K202" s="3"/>
      <c r="L202" s="3"/>
      <c r="M202" s="3"/>
      <c r="N202" s="3"/>
      <c r="O202" s="3"/>
      <c r="P202" s="3"/>
      <c r="Q202" s="3"/>
      <c r="R202" s="3"/>
      <c r="S202" s="3"/>
      <c r="T202" s="3"/>
      <c r="U202" s="3"/>
      <c r="V202" s="3"/>
      <c r="W202" s="3"/>
      <c r="X202" s="3"/>
      <c r="Y202" s="3"/>
      <c r="Z202" s="3"/>
    </row>
    <row r="203" ht="15.75" customHeight="1">
      <c r="A203" s="43"/>
      <c r="B203" s="44"/>
      <c r="C203" s="44"/>
      <c r="D203" s="44"/>
      <c r="E203" s="44"/>
      <c r="F203" s="1"/>
      <c r="G203" s="1"/>
      <c r="H203" s="3"/>
      <c r="I203" s="3"/>
      <c r="J203" s="3"/>
      <c r="K203" s="3"/>
      <c r="L203" s="3"/>
      <c r="M203" s="3"/>
      <c r="N203" s="3"/>
      <c r="O203" s="3"/>
      <c r="P203" s="3"/>
      <c r="Q203" s="3"/>
      <c r="R203" s="3"/>
      <c r="S203" s="3"/>
      <c r="T203" s="3"/>
      <c r="U203" s="3"/>
      <c r="V203" s="3"/>
      <c r="W203" s="3"/>
      <c r="X203" s="3"/>
      <c r="Y203" s="3"/>
      <c r="Z203" s="3"/>
    </row>
    <row r="204" ht="15.75" customHeight="1">
      <c r="A204" s="43"/>
      <c r="B204" s="44"/>
      <c r="C204" s="44"/>
      <c r="D204" s="44"/>
      <c r="E204" s="44"/>
      <c r="F204" s="1"/>
      <c r="G204" s="1"/>
      <c r="H204" s="3"/>
      <c r="I204" s="3"/>
      <c r="J204" s="3"/>
      <c r="K204" s="3"/>
      <c r="L204" s="3"/>
      <c r="M204" s="3"/>
      <c r="N204" s="3"/>
      <c r="O204" s="3"/>
      <c r="P204" s="3"/>
      <c r="Q204" s="3"/>
      <c r="R204" s="3"/>
      <c r="S204" s="3"/>
      <c r="T204" s="3"/>
      <c r="U204" s="3"/>
      <c r="V204" s="3"/>
      <c r="W204" s="3"/>
      <c r="X204" s="3"/>
      <c r="Y204" s="3"/>
      <c r="Z204" s="3"/>
    </row>
    <row r="205" ht="15.75" customHeight="1">
      <c r="A205" s="43"/>
      <c r="B205" s="44"/>
      <c r="C205" s="44"/>
      <c r="D205" s="44"/>
      <c r="E205" s="44"/>
      <c r="F205" s="1"/>
      <c r="G205" s="1"/>
      <c r="H205" s="3"/>
      <c r="I205" s="3"/>
      <c r="J205" s="3"/>
      <c r="K205" s="3"/>
      <c r="L205" s="3"/>
      <c r="M205" s="3"/>
      <c r="N205" s="3"/>
      <c r="O205" s="3"/>
      <c r="P205" s="3"/>
      <c r="Q205" s="3"/>
      <c r="R205" s="3"/>
      <c r="S205" s="3"/>
      <c r="T205" s="3"/>
      <c r="U205" s="3"/>
      <c r="V205" s="3"/>
      <c r="W205" s="3"/>
      <c r="X205" s="3"/>
      <c r="Y205" s="3"/>
      <c r="Z205" s="3"/>
    </row>
    <row r="206" ht="15.75" customHeight="1">
      <c r="A206" s="43"/>
      <c r="B206" s="44"/>
      <c r="C206" s="44"/>
      <c r="D206" s="44"/>
      <c r="E206" s="44"/>
      <c r="F206" s="1"/>
      <c r="G206" s="1"/>
      <c r="H206" s="3"/>
      <c r="I206" s="3"/>
      <c r="J206" s="3"/>
      <c r="K206" s="3"/>
      <c r="L206" s="3"/>
      <c r="M206" s="3"/>
      <c r="N206" s="3"/>
      <c r="O206" s="3"/>
      <c r="P206" s="3"/>
      <c r="Q206" s="3"/>
      <c r="R206" s="3"/>
      <c r="S206" s="3"/>
      <c r="T206" s="3"/>
      <c r="U206" s="3"/>
      <c r="V206" s="3"/>
      <c r="W206" s="3"/>
      <c r="X206" s="3"/>
      <c r="Y206" s="3"/>
      <c r="Z206" s="3"/>
    </row>
    <row r="207" ht="15.75" customHeight="1">
      <c r="A207" s="43"/>
      <c r="B207" s="44"/>
      <c r="C207" s="44"/>
      <c r="D207" s="44"/>
      <c r="E207" s="44"/>
      <c r="F207" s="1"/>
      <c r="G207" s="1"/>
      <c r="H207" s="3"/>
      <c r="I207" s="3"/>
      <c r="J207" s="3"/>
      <c r="K207" s="3"/>
      <c r="L207" s="3"/>
      <c r="M207" s="3"/>
      <c r="N207" s="3"/>
      <c r="O207" s="3"/>
      <c r="P207" s="3"/>
      <c r="Q207" s="3"/>
      <c r="R207" s="3"/>
      <c r="S207" s="3"/>
      <c r="T207" s="3"/>
      <c r="U207" s="3"/>
      <c r="V207" s="3"/>
      <c r="W207" s="3"/>
      <c r="X207" s="3"/>
      <c r="Y207" s="3"/>
      <c r="Z207" s="3"/>
    </row>
    <row r="208" ht="15.75" customHeight="1">
      <c r="A208" s="43"/>
      <c r="B208" s="44"/>
      <c r="C208" s="44"/>
      <c r="D208" s="44"/>
      <c r="E208" s="44"/>
      <c r="F208" s="1"/>
      <c r="G208" s="1"/>
      <c r="H208" s="3"/>
      <c r="I208" s="3"/>
      <c r="J208" s="3"/>
      <c r="K208" s="3"/>
      <c r="L208" s="3"/>
      <c r="M208" s="3"/>
      <c r="N208" s="3"/>
      <c r="O208" s="3"/>
      <c r="P208" s="3"/>
      <c r="Q208" s="3"/>
      <c r="R208" s="3"/>
      <c r="S208" s="3"/>
      <c r="T208" s="3"/>
      <c r="U208" s="3"/>
      <c r="V208" s="3"/>
      <c r="W208" s="3"/>
      <c r="X208" s="3"/>
      <c r="Y208" s="3"/>
      <c r="Z208" s="3"/>
    </row>
    <row r="209" ht="15.75" customHeight="1">
      <c r="A209" s="43"/>
      <c r="B209" s="44"/>
      <c r="C209" s="44"/>
      <c r="D209" s="44"/>
      <c r="E209" s="44"/>
      <c r="F209" s="1"/>
      <c r="G209" s="1"/>
      <c r="H209" s="3"/>
      <c r="I209" s="3"/>
      <c r="J209" s="3"/>
      <c r="K209" s="3"/>
      <c r="L209" s="3"/>
      <c r="M209" s="3"/>
      <c r="N209" s="3"/>
      <c r="O209" s="3"/>
      <c r="P209" s="3"/>
      <c r="Q209" s="3"/>
      <c r="R209" s="3"/>
      <c r="S209" s="3"/>
      <c r="T209" s="3"/>
      <c r="U209" s="3"/>
      <c r="V209" s="3"/>
      <c r="W209" s="3"/>
      <c r="X209" s="3"/>
      <c r="Y209" s="3"/>
      <c r="Z209" s="3"/>
    </row>
    <row r="210" ht="15.75" customHeight="1">
      <c r="A210" s="43"/>
      <c r="B210" s="44"/>
      <c r="C210" s="44"/>
      <c r="D210" s="44"/>
      <c r="E210" s="44"/>
      <c r="F210" s="1"/>
      <c r="G210" s="1"/>
      <c r="H210" s="3"/>
      <c r="I210" s="3"/>
      <c r="J210" s="3"/>
      <c r="K210" s="3"/>
      <c r="L210" s="3"/>
      <c r="M210" s="3"/>
      <c r="N210" s="3"/>
      <c r="O210" s="3"/>
      <c r="P210" s="3"/>
      <c r="Q210" s="3"/>
      <c r="R210" s="3"/>
      <c r="S210" s="3"/>
      <c r="T210" s="3"/>
      <c r="U210" s="3"/>
      <c r="V210" s="3"/>
      <c r="W210" s="3"/>
      <c r="X210" s="3"/>
      <c r="Y210" s="3"/>
      <c r="Z210" s="3"/>
    </row>
    <row r="211" ht="15.75" customHeight="1">
      <c r="A211" s="43"/>
      <c r="B211" s="44"/>
      <c r="C211" s="44"/>
      <c r="D211" s="44"/>
      <c r="E211" s="44"/>
      <c r="F211" s="1"/>
      <c r="G211" s="1"/>
      <c r="H211" s="3"/>
      <c r="I211" s="3"/>
      <c r="J211" s="3"/>
      <c r="K211" s="3"/>
      <c r="L211" s="3"/>
      <c r="M211" s="3"/>
      <c r="N211" s="3"/>
      <c r="O211" s="3"/>
      <c r="P211" s="3"/>
      <c r="Q211" s="3"/>
      <c r="R211" s="3"/>
      <c r="S211" s="3"/>
      <c r="T211" s="3"/>
      <c r="U211" s="3"/>
      <c r="V211" s="3"/>
      <c r="W211" s="3"/>
      <c r="X211" s="3"/>
      <c r="Y211" s="3"/>
      <c r="Z211" s="3"/>
    </row>
    <row r="212" ht="15.75" customHeight="1">
      <c r="A212" s="43"/>
      <c r="B212" s="44"/>
      <c r="C212" s="44"/>
      <c r="D212" s="44"/>
      <c r="E212" s="44"/>
      <c r="F212" s="1"/>
      <c r="G212" s="1"/>
      <c r="H212" s="3"/>
      <c r="I212" s="3"/>
      <c r="J212" s="3"/>
      <c r="K212" s="3"/>
      <c r="L212" s="3"/>
      <c r="M212" s="3"/>
      <c r="N212" s="3"/>
      <c r="O212" s="3"/>
      <c r="P212" s="3"/>
      <c r="Q212" s="3"/>
      <c r="R212" s="3"/>
      <c r="S212" s="3"/>
      <c r="T212" s="3"/>
      <c r="U212" s="3"/>
      <c r="V212" s="3"/>
      <c r="W212" s="3"/>
      <c r="X212" s="3"/>
      <c r="Y212" s="3"/>
      <c r="Z212" s="3"/>
    </row>
    <row r="213" ht="15.75" customHeight="1">
      <c r="A213" s="43"/>
      <c r="B213" s="44"/>
      <c r="C213" s="44"/>
      <c r="D213" s="44"/>
      <c r="E213" s="44"/>
      <c r="F213" s="1"/>
      <c r="G213" s="1"/>
      <c r="H213" s="3"/>
      <c r="I213" s="3"/>
      <c r="J213" s="3"/>
      <c r="K213" s="3"/>
      <c r="L213" s="3"/>
      <c r="M213" s="3"/>
      <c r="N213" s="3"/>
      <c r="O213" s="3"/>
      <c r="P213" s="3"/>
      <c r="Q213" s="3"/>
      <c r="R213" s="3"/>
      <c r="S213" s="3"/>
      <c r="T213" s="3"/>
      <c r="U213" s="3"/>
      <c r="V213" s="3"/>
      <c r="W213" s="3"/>
      <c r="X213" s="3"/>
      <c r="Y213" s="3"/>
      <c r="Z213" s="3"/>
    </row>
    <row r="214" ht="15.75" customHeight="1">
      <c r="A214" s="43"/>
      <c r="B214" s="44"/>
      <c r="C214" s="44"/>
      <c r="D214" s="44"/>
      <c r="E214" s="44"/>
      <c r="F214" s="1"/>
      <c r="G214" s="1"/>
      <c r="H214" s="3"/>
      <c r="I214" s="3"/>
      <c r="J214" s="3"/>
      <c r="K214" s="3"/>
      <c r="L214" s="3"/>
      <c r="M214" s="3"/>
      <c r="N214" s="3"/>
      <c r="O214" s="3"/>
      <c r="P214" s="3"/>
      <c r="Q214" s="3"/>
      <c r="R214" s="3"/>
      <c r="S214" s="3"/>
      <c r="T214" s="3"/>
      <c r="U214" s="3"/>
      <c r="V214" s="3"/>
      <c r="W214" s="3"/>
      <c r="X214" s="3"/>
      <c r="Y214" s="3"/>
      <c r="Z214" s="3"/>
    </row>
    <row r="215" ht="15.75" customHeight="1">
      <c r="A215" s="43"/>
      <c r="B215" s="44"/>
      <c r="C215" s="44"/>
      <c r="D215" s="44"/>
      <c r="E215" s="44"/>
      <c r="F215" s="1"/>
      <c r="G215" s="1"/>
      <c r="H215" s="3"/>
      <c r="I215" s="3"/>
      <c r="J215" s="3"/>
      <c r="K215" s="3"/>
      <c r="L215" s="3"/>
      <c r="M215" s="3"/>
      <c r="N215" s="3"/>
      <c r="O215" s="3"/>
      <c r="P215" s="3"/>
      <c r="Q215" s="3"/>
      <c r="R215" s="3"/>
      <c r="S215" s="3"/>
      <c r="T215" s="3"/>
      <c r="U215" s="3"/>
      <c r="V215" s="3"/>
      <c r="W215" s="3"/>
      <c r="X215" s="3"/>
      <c r="Y215" s="3"/>
      <c r="Z215" s="3"/>
    </row>
    <row r="216" ht="15.75" customHeight="1">
      <c r="A216" s="43"/>
      <c r="B216" s="44"/>
      <c r="C216" s="44"/>
      <c r="D216" s="44"/>
      <c r="E216" s="44"/>
      <c r="F216" s="1"/>
      <c r="G216" s="1"/>
      <c r="H216" s="3"/>
      <c r="I216" s="3"/>
      <c r="J216" s="3"/>
      <c r="K216" s="3"/>
      <c r="L216" s="3"/>
      <c r="M216" s="3"/>
      <c r="N216" s="3"/>
      <c r="O216" s="3"/>
      <c r="P216" s="3"/>
      <c r="Q216" s="3"/>
      <c r="R216" s="3"/>
      <c r="S216" s="3"/>
      <c r="T216" s="3"/>
      <c r="U216" s="3"/>
      <c r="V216" s="3"/>
      <c r="W216" s="3"/>
      <c r="X216" s="3"/>
      <c r="Y216" s="3"/>
      <c r="Z216" s="3"/>
    </row>
    <row r="217" ht="15.75" customHeight="1">
      <c r="A217" s="43"/>
      <c r="B217" s="44"/>
      <c r="C217" s="44"/>
      <c r="D217" s="44"/>
      <c r="E217" s="44"/>
      <c r="F217" s="1"/>
      <c r="G217" s="1"/>
      <c r="H217" s="3"/>
      <c r="I217" s="3"/>
      <c r="J217" s="3"/>
      <c r="K217" s="3"/>
      <c r="L217" s="3"/>
      <c r="M217" s="3"/>
      <c r="N217" s="3"/>
      <c r="O217" s="3"/>
      <c r="P217" s="3"/>
      <c r="Q217" s="3"/>
      <c r="R217" s="3"/>
      <c r="S217" s="3"/>
      <c r="T217" s="3"/>
      <c r="U217" s="3"/>
      <c r="V217" s="3"/>
      <c r="W217" s="3"/>
      <c r="X217" s="3"/>
      <c r="Y217" s="3"/>
      <c r="Z217" s="3"/>
    </row>
    <row r="218" ht="15.75" customHeight="1">
      <c r="A218" s="43"/>
      <c r="B218" s="44"/>
      <c r="C218" s="44"/>
      <c r="D218" s="44"/>
      <c r="E218" s="44"/>
      <c r="F218" s="1"/>
      <c r="G218" s="1"/>
      <c r="H218" s="3"/>
      <c r="I218" s="3"/>
      <c r="J218" s="3"/>
      <c r="K218" s="3"/>
      <c r="L218" s="3"/>
      <c r="M218" s="3"/>
      <c r="N218" s="3"/>
      <c r="O218" s="3"/>
      <c r="P218" s="3"/>
      <c r="Q218" s="3"/>
      <c r="R218" s="3"/>
      <c r="S218" s="3"/>
      <c r="T218" s="3"/>
      <c r="U218" s="3"/>
      <c r="V218" s="3"/>
      <c r="W218" s="3"/>
      <c r="X218" s="3"/>
      <c r="Y218" s="3"/>
      <c r="Z218" s="3"/>
    </row>
    <row r="219" ht="15.75" customHeight="1">
      <c r="A219" s="43"/>
      <c r="B219" s="44"/>
      <c r="C219" s="44"/>
      <c r="D219" s="44"/>
      <c r="E219" s="44"/>
      <c r="F219" s="1"/>
      <c r="G219" s="1"/>
      <c r="H219" s="3"/>
      <c r="I219" s="3"/>
      <c r="J219" s="3"/>
      <c r="K219" s="3"/>
      <c r="L219" s="3"/>
      <c r="M219" s="3"/>
      <c r="N219" s="3"/>
      <c r="O219" s="3"/>
      <c r="P219" s="3"/>
      <c r="Q219" s="3"/>
      <c r="R219" s="3"/>
      <c r="S219" s="3"/>
      <c r="T219" s="3"/>
      <c r="U219" s="3"/>
      <c r="V219" s="3"/>
      <c r="W219" s="3"/>
      <c r="X219" s="3"/>
      <c r="Y219" s="3"/>
      <c r="Z219" s="3"/>
    </row>
    <row r="220" ht="15.75" customHeight="1">
      <c r="A220" s="43"/>
      <c r="B220" s="44"/>
      <c r="C220" s="44"/>
      <c r="D220" s="44"/>
      <c r="E220" s="44"/>
      <c r="F220" s="1"/>
      <c r="G220" s="1"/>
      <c r="H220" s="3"/>
      <c r="I220" s="3"/>
      <c r="J220" s="3"/>
      <c r="K220" s="3"/>
      <c r="L220" s="3"/>
      <c r="M220" s="3"/>
      <c r="N220" s="3"/>
      <c r="O220" s="3"/>
      <c r="P220" s="3"/>
      <c r="Q220" s="3"/>
      <c r="R220" s="3"/>
      <c r="S220" s="3"/>
      <c r="T220" s="3"/>
      <c r="U220" s="3"/>
      <c r="V220" s="3"/>
      <c r="W220" s="3"/>
      <c r="X220" s="3"/>
      <c r="Y220" s="3"/>
      <c r="Z220" s="3"/>
    </row>
    <row r="221" ht="15.75" customHeight="1">
      <c r="A221" s="43"/>
      <c r="B221" s="44"/>
      <c r="C221" s="44"/>
      <c r="D221" s="44"/>
      <c r="E221" s="44"/>
      <c r="F221" s="1"/>
      <c r="G221" s="1"/>
      <c r="H221" s="3"/>
      <c r="I221" s="3"/>
      <c r="J221" s="3"/>
      <c r="K221" s="3"/>
      <c r="L221" s="3"/>
      <c r="M221" s="3"/>
      <c r="N221" s="3"/>
      <c r="O221" s="3"/>
      <c r="P221" s="3"/>
      <c r="Q221" s="3"/>
      <c r="R221" s="3"/>
      <c r="S221" s="3"/>
      <c r="T221" s="3"/>
      <c r="U221" s="3"/>
      <c r="V221" s="3"/>
      <c r="W221" s="3"/>
      <c r="X221" s="3"/>
      <c r="Y221" s="3"/>
      <c r="Z221" s="3"/>
    </row>
    <row r="222" ht="15.75" customHeight="1">
      <c r="A222" s="43"/>
      <c r="B222" s="44"/>
      <c r="C222" s="44"/>
      <c r="D222" s="44"/>
      <c r="E222" s="44"/>
      <c r="F222" s="1"/>
      <c r="G222" s="1"/>
      <c r="H222" s="3"/>
      <c r="I222" s="3"/>
      <c r="J222" s="3"/>
      <c r="K222" s="3"/>
      <c r="L222" s="3"/>
      <c r="M222" s="3"/>
      <c r="N222" s="3"/>
      <c r="O222" s="3"/>
      <c r="P222" s="3"/>
      <c r="Q222" s="3"/>
      <c r="R222" s="3"/>
      <c r="S222" s="3"/>
      <c r="T222" s="3"/>
      <c r="U222" s="3"/>
      <c r="V222" s="3"/>
      <c r="W222" s="3"/>
      <c r="X222" s="3"/>
      <c r="Y222" s="3"/>
      <c r="Z222" s="3"/>
    </row>
    <row r="223" ht="15.75" customHeight="1">
      <c r="A223" s="43"/>
      <c r="B223" s="44"/>
      <c r="C223" s="44"/>
      <c r="D223" s="44"/>
      <c r="E223" s="44"/>
      <c r="F223" s="1"/>
      <c r="G223" s="1"/>
      <c r="H223" s="3"/>
      <c r="I223" s="3"/>
      <c r="J223" s="3"/>
      <c r="K223" s="3"/>
      <c r="L223" s="3"/>
      <c r="M223" s="3"/>
      <c r="N223" s="3"/>
      <c r="O223" s="3"/>
      <c r="P223" s="3"/>
      <c r="Q223" s="3"/>
      <c r="R223" s="3"/>
      <c r="S223" s="3"/>
      <c r="T223" s="3"/>
      <c r="U223" s="3"/>
      <c r="V223" s="3"/>
      <c r="W223" s="3"/>
      <c r="X223" s="3"/>
      <c r="Y223" s="3"/>
      <c r="Z223" s="3"/>
    </row>
    <row r="224" ht="15.75" customHeight="1">
      <c r="A224" s="43"/>
      <c r="B224" s="44"/>
      <c r="C224" s="44"/>
      <c r="D224" s="44"/>
      <c r="E224" s="44"/>
      <c r="F224" s="1"/>
      <c r="G224" s="1"/>
      <c r="H224" s="3"/>
      <c r="I224" s="3"/>
      <c r="J224" s="3"/>
      <c r="K224" s="3"/>
      <c r="L224" s="3"/>
      <c r="M224" s="3"/>
      <c r="N224" s="3"/>
      <c r="O224" s="3"/>
      <c r="P224" s="3"/>
      <c r="Q224" s="3"/>
      <c r="R224" s="3"/>
      <c r="S224" s="3"/>
      <c r="T224" s="3"/>
      <c r="U224" s="3"/>
      <c r="V224" s="3"/>
      <c r="W224" s="3"/>
      <c r="X224" s="3"/>
      <c r="Y224" s="3"/>
      <c r="Z224" s="3"/>
    </row>
    <row r="225" ht="15.75" customHeight="1">
      <c r="A225" s="43"/>
      <c r="B225" s="44"/>
      <c r="C225" s="44"/>
      <c r="D225" s="44"/>
      <c r="E225" s="44"/>
      <c r="F225" s="1"/>
      <c r="G225" s="1"/>
      <c r="H225" s="3"/>
      <c r="I225" s="3"/>
      <c r="J225" s="3"/>
      <c r="K225" s="3"/>
      <c r="L225" s="3"/>
      <c r="M225" s="3"/>
      <c r="N225" s="3"/>
      <c r="O225" s="3"/>
      <c r="P225" s="3"/>
      <c r="Q225" s="3"/>
      <c r="R225" s="3"/>
      <c r="S225" s="3"/>
      <c r="T225" s="3"/>
      <c r="U225" s="3"/>
      <c r="V225" s="3"/>
      <c r="W225" s="3"/>
      <c r="X225" s="3"/>
      <c r="Y225" s="3"/>
      <c r="Z225" s="3"/>
    </row>
    <row r="226" ht="15.75" customHeight="1">
      <c r="A226" s="43"/>
      <c r="B226" s="44"/>
      <c r="C226" s="44"/>
      <c r="D226" s="44"/>
      <c r="E226" s="44"/>
      <c r="F226" s="1"/>
      <c r="G226" s="1"/>
      <c r="H226" s="3"/>
      <c r="I226" s="3"/>
      <c r="J226" s="3"/>
      <c r="K226" s="3"/>
      <c r="L226" s="3"/>
      <c r="M226" s="3"/>
      <c r="N226" s="3"/>
      <c r="O226" s="3"/>
      <c r="P226" s="3"/>
      <c r="Q226" s="3"/>
      <c r="R226" s="3"/>
      <c r="S226" s="3"/>
      <c r="T226" s="3"/>
      <c r="U226" s="3"/>
      <c r="V226" s="3"/>
      <c r="W226" s="3"/>
      <c r="X226" s="3"/>
      <c r="Y226" s="3"/>
      <c r="Z226" s="3"/>
    </row>
    <row r="227" ht="15.75" customHeight="1">
      <c r="A227" s="43"/>
      <c r="B227" s="44"/>
      <c r="C227" s="44"/>
      <c r="D227" s="44"/>
      <c r="E227" s="44"/>
      <c r="F227" s="1"/>
      <c r="G227" s="1"/>
      <c r="H227" s="3"/>
      <c r="I227" s="3"/>
      <c r="J227" s="3"/>
      <c r="K227" s="3"/>
      <c r="L227" s="3"/>
      <c r="M227" s="3"/>
      <c r="N227" s="3"/>
      <c r="O227" s="3"/>
      <c r="P227" s="3"/>
      <c r="Q227" s="3"/>
      <c r="R227" s="3"/>
      <c r="S227" s="3"/>
      <c r="T227" s="3"/>
      <c r="U227" s="3"/>
      <c r="V227" s="3"/>
      <c r="W227" s="3"/>
      <c r="X227" s="3"/>
      <c r="Y227" s="3"/>
      <c r="Z227" s="3"/>
    </row>
    <row r="228" ht="15.75" customHeight="1">
      <c r="A228" s="43"/>
      <c r="B228" s="44"/>
      <c r="C228" s="44"/>
      <c r="D228" s="44"/>
      <c r="E228" s="44"/>
      <c r="F228" s="1"/>
      <c r="G228" s="1"/>
      <c r="H228" s="3"/>
      <c r="I228" s="3"/>
      <c r="J228" s="3"/>
      <c r="K228" s="3"/>
      <c r="L228" s="3"/>
      <c r="M228" s="3"/>
      <c r="N228" s="3"/>
      <c r="O228" s="3"/>
      <c r="P228" s="3"/>
      <c r="Q228" s="3"/>
      <c r="R228" s="3"/>
      <c r="S228" s="3"/>
      <c r="T228" s="3"/>
      <c r="U228" s="3"/>
      <c r="V228" s="3"/>
      <c r="W228" s="3"/>
      <c r="X228" s="3"/>
      <c r="Y228" s="3"/>
      <c r="Z228" s="3"/>
    </row>
    <row r="229" ht="15.75" customHeight="1">
      <c r="A229" s="43"/>
      <c r="B229" s="44"/>
      <c r="C229" s="44"/>
      <c r="D229" s="44"/>
      <c r="E229" s="44"/>
      <c r="F229" s="1"/>
      <c r="G229" s="1"/>
      <c r="H229" s="3"/>
      <c r="I229" s="3"/>
      <c r="J229" s="3"/>
      <c r="K229" s="3"/>
      <c r="L229" s="3"/>
      <c r="M229" s="3"/>
      <c r="N229" s="3"/>
      <c r="O229" s="3"/>
      <c r="P229" s="3"/>
      <c r="Q229" s="3"/>
      <c r="R229" s="3"/>
      <c r="S229" s="3"/>
      <c r="T229" s="3"/>
      <c r="U229" s="3"/>
      <c r="V229" s="3"/>
      <c r="W229" s="3"/>
      <c r="X229" s="3"/>
      <c r="Y229" s="3"/>
      <c r="Z229" s="3"/>
    </row>
    <row r="230" ht="15.75" customHeight="1">
      <c r="A230" s="43"/>
      <c r="B230" s="44"/>
      <c r="C230" s="44"/>
      <c r="D230" s="44"/>
      <c r="E230" s="44"/>
      <c r="F230" s="1"/>
      <c r="G230" s="1"/>
      <c r="H230" s="3"/>
      <c r="I230" s="3"/>
      <c r="J230" s="3"/>
      <c r="K230" s="3"/>
      <c r="L230" s="3"/>
      <c r="M230" s="3"/>
      <c r="N230" s="3"/>
      <c r="O230" s="3"/>
      <c r="P230" s="3"/>
      <c r="Q230" s="3"/>
      <c r="R230" s="3"/>
      <c r="S230" s="3"/>
      <c r="T230" s="3"/>
      <c r="U230" s="3"/>
      <c r="V230" s="3"/>
      <c r="W230" s="3"/>
      <c r="X230" s="3"/>
      <c r="Y230" s="3"/>
      <c r="Z230" s="3"/>
    </row>
    <row r="231" ht="15.75" customHeight="1">
      <c r="A231" s="43"/>
      <c r="B231" s="44"/>
      <c r="C231" s="44"/>
      <c r="D231" s="44"/>
      <c r="E231" s="44"/>
      <c r="F231" s="1"/>
      <c r="G231" s="1"/>
      <c r="H231" s="3"/>
      <c r="I231" s="3"/>
      <c r="J231" s="3"/>
      <c r="K231" s="3"/>
      <c r="L231" s="3"/>
      <c r="M231" s="3"/>
      <c r="N231" s="3"/>
      <c r="O231" s="3"/>
      <c r="P231" s="3"/>
      <c r="Q231" s="3"/>
      <c r="R231" s="3"/>
      <c r="S231" s="3"/>
      <c r="T231" s="3"/>
      <c r="U231" s="3"/>
      <c r="V231" s="3"/>
      <c r="W231" s="3"/>
      <c r="X231" s="3"/>
      <c r="Y231" s="3"/>
      <c r="Z231" s="3"/>
    </row>
    <row r="232" ht="15.75" customHeight="1">
      <c r="A232" s="43"/>
      <c r="B232" s="44"/>
      <c r="C232" s="44"/>
      <c r="D232" s="44"/>
      <c r="E232" s="44"/>
      <c r="F232" s="1"/>
      <c r="G232" s="1"/>
      <c r="H232" s="3"/>
      <c r="I232" s="3"/>
      <c r="J232" s="3"/>
      <c r="K232" s="3"/>
      <c r="L232" s="3"/>
      <c r="M232" s="3"/>
      <c r="N232" s="3"/>
      <c r="O232" s="3"/>
      <c r="P232" s="3"/>
      <c r="Q232" s="3"/>
      <c r="R232" s="3"/>
      <c r="S232" s="3"/>
      <c r="T232" s="3"/>
      <c r="U232" s="3"/>
      <c r="V232" s="3"/>
      <c r="W232" s="3"/>
      <c r="X232" s="3"/>
      <c r="Y232" s="3"/>
      <c r="Z232" s="3"/>
    </row>
    <row r="233" ht="15.75" customHeight="1">
      <c r="A233" s="43"/>
      <c r="B233" s="44"/>
      <c r="C233" s="44"/>
      <c r="D233" s="44"/>
      <c r="E233" s="44"/>
      <c r="F233" s="1"/>
      <c r="G233" s="1"/>
      <c r="H233" s="3"/>
      <c r="I233" s="3"/>
      <c r="J233" s="3"/>
      <c r="K233" s="3"/>
      <c r="L233" s="3"/>
      <c r="M233" s="3"/>
      <c r="N233" s="3"/>
      <c r="O233" s="3"/>
      <c r="P233" s="3"/>
      <c r="Q233" s="3"/>
      <c r="R233" s="3"/>
      <c r="S233" s="3"/>
      <c r="T233" s="3"/>
      <c r="U233" s="3"/>
      <c r="V233" s="3"/>
      <c r="W233" s="3"/>
      <c r="X233" s="3"/>
      <c r="Y233" s="3"/>
      <c r="Z233" s="3"/>
    </row>
    <row r="234" ht="15.75" customHeight="1">
      <c r="A234" s="43"/>
      <c r="B234" s="44"/>
      <c r="C234" s="44"/>
      <c r="D234" s="44"/>
      <c r="E234" s="44"/>
      <c r="F234" s="1"/>
      <c r="G234" s="1"/>
      <c r="H234" s="3"/>
      <c r="I234" s="3"/>
      <c r="J234" s="3"/>
      <c r="K234" s="3"/>
      <c r="L234" s="3"/>
      <c r="M234" s="3"/>
      <c r="N234" s="3"/>
      <c r="O234" s="3"/>
      <c r="P234" s="3"/>
      <c r="Q234" s="3"/>
      <c r="R234" s="3"/>
      <c r="S234" s="3"/>
      <c r="T234" s="3"/>
      <c r="U234" s="3"/>
      <c r="V234" s="3"/>
      <c r="W234" s="3"/>
      <c r="X234" s="3"/>
      <c r="Y234" s="3"/>
      <c r="Z234" s="3"/>
    </row>
    <row r="235" ht="15.75" customHeight="1">
      <c r="A235" s="43"/>
      <c r="B235" s="44"/>
      <c r="C235" s="44"/>
      <c r="D235" s="44"/>
      <c r="E235" s="44"/>
      <c r="F235" s="1"/>
      <c r="G235" s="1"/>
      <c r="H235" s="3"/>
      <c r="I235" s="3"/>
      <c r="J235" s="3"/>
      <c r="K235" s="3"/>
      <c r="L235" s="3"/>
      <c r="M235" s="3"/>
      <c r="N235" s="3"/>
      <c r="O235" s="3"/>
      <c r="P235" s="3"/>
      <c r="Q235" s="3"/>
      <c r="R235" s="3"/>
      <c r="S235" s="3"/>
      <c r="T235" s="3"/>
      <c r="U235" s="3"/>
      <c r="V235" s="3"/>
      <c r="W235" s="3"/>
      <c r="X235" s="3"/>
      <c r="Y235" s="3"/>
      <c r="Z235" s="3"/>
    </row>
    <row r="236" ht="15.75" customHeight="1">
      <c r="A236" s="43"/>
      <c r="B236" s="44"/>
      <c r="C236" s="44"/>
      <c r="D236" s="44"/>
      <c r="E236" s="44"/>
      <c r="F236" s="1"/>
      <c r="G236" s="1"/>
      <c r="H236" s="3"/>
      <c r="I236" s="3"/>
      <c r="J236" s="3"/>
      <c r="K236" s="3"/>
      <c r="L236" s="3"/>
      <c r="M236" s="3"/>
      <c r="N236" s="3"/>
      <c r="O236" s="3"/>
      <c r="P236" s="3"/>
      <c r="Q236" s="3"/>
      <c r="R236" s="3"/>
      <c r="S236" s="3"/>
      <c r="T236" s="3"/>
      <c r="U236" s="3"/>
      <c r="V236" s="3"/>
      <c r="W236" s="3"/>
      <c r="X236" s="3"/>
      <c r="Y236" s="3"/>
      <c r="Z236" s="3"/>
    </row>
    <row r="237" ht="15.75" customHeight="1">
      <c r="A237" s="43"/>
      <c r="B237" s="44"/>
      <c r="C237" s="44"/>
      <c r="D237" s="44"/>
      <c r="E237" s="44"/>
      <c r="F237" s="1"/>
      <c r="G237" s="1"/>
      <c r="H237" s="3"/>
      <c r="I237" s="3"/>
      <c r="J237" s="3"/>
      <c r="K237" s="3"/>
      <c r="L237" s="3"/>
      <c r="M237" s="3"/>
      <c r="N237" s="3"/>
      <c r="O237" s="3"/>
      <c r="P237" s="3"/>
      <c r="Q237" s="3"/>
      <c r="R237" s="3"/>
      <c r="S237" s="3"/>
      <c r="T237" s="3"/>
      <c r="U237" s="3"/>
      <c r="V237" s="3"/>
      <c r="W237" s="3"/>
      <c r="X237" s="3"/>
      <c r="Y237" s="3"/>
      <c r="Z237" s="3"/>
    </row>
    <row r="238" ht="15.75" customHeight="1">
      <c r="A238" s="43"/>
      <c r="B238" s="44"/>
      <c r="C238" s="44"/>
      <c r="D238" s="44"/>
      <c r="E238" s="44"/>
      <c r="F238" s="1"/>
      <c r="G238" s="1"/>
      <c r="H238" s="3"/>
      <c r="I238" s="3"/>
      <c r="J238" s="3"/>
      <c r="K238" s="3"/>
      <c r="L238" s="3"/>
      <c r="M238" s="3"/>
      <c r="N238" s="3"/>
      <c r="O238" s="3"/>
      <c r="P238" s="3"/>
      <c r="Q238" s="3"/>
      <c r="R238" s="3"/>
      <c r="S238" s="3"/>
      <c r="T238" s="3"/>
      <c r="U238" s="3"/>
      <c r="V238" s="3"/>
      <c r="W238" s="3"/>
      <c r="X238" s="3"/>
      <c r="Y238" s="3"/>
      <c r="Z238" s="3"/>
    </row>
    <row r="239" ht="15.75" customHeight="1">
      <c r="A239" s="43"/>
      <c r="B239" s="44"/>
      <c r="C239" s="44"/>
      <c r="D239" s="44"/>
      <c r="E239" s="44"/>
      <c r="F239" s="1"/>
      <c r="G239" s="1"/>
      <c r="H239" s="3"/>
      <c r="I239" s="3"/>
      <c r="J239" s="3"/>
      <c r="K239" s="3"/>
      <c r="L239" s="3"/>
      <c r="M239" s="3"/>
      <c r="N239" s="3"/>
      <c r="O239" s="3"/>
      <c r="P239" s="3"/>
      <c r="Q239" s="3"/>
      <c r="R239" s="3"/>
      <c r="S239" s="3"/>
      <c r="T239" s="3"/>
      <c r="U239" s="3"/>
      <c r="V239" s="3"/>
      <c r="W239" s="3"/>
      <c r="X239" s="3"/>
      <c r="Y239" s="3"/>
      <c r="Z239" s="3"/>
    </row>
    <row r="240" ht="15.75" customHeight="1">
      <c r="A240" s="43"/>
      <c r="B240" s="44"/>
      <c r="C240" s="44"/>
      <c r="D240" s="44"/>
      <c r="E240" s="44"/>
      <c r="F240" s="1"/>
      <c r="G240" s="1"/>
      <c r="H240" s="3"/>
      <c r="I240" s="3"/>
      <c r="J240" s="3"/>
      <c r="K240" s="3"/>
      <c r="L240" s="3"/>
      <c r="M240" s="3"/>
      <c r="N240" s="3"/>
      <c r="O240" s="3"/>
      <c r="P240" s="3"/>
      <c r="Q240" s="3"/>
      <c r="R240" s="3"/>
      <c r="S240" s="3"/>
      <c r="T240" s="3"/>
      <c r="U240" s="3"/>
      <c r="V240" s="3"/>
      <c r="W240" s="3"/>
      <c r="X240" s="3"/>
      <c r="Y240" s="3"/>
      <c r="Z240" s="3"/>
    </row>
    <row r="241" ht="15.75" customHeight="1">
      <c r="A241" s="43"/>
      <c r="B241" s="44"/>
      <c r="C241" s="44"/>
      <c r="D241" s="44"/>
      <c r="E241" s="44"/>
      <c r="F241" s="1"/>
      <c r="G241" s="1"/>
      <c r="H241" s="3"/>
      <c r="I241" s="3"/>
      <c r="J241" s="3"/>
      <c r="K241" s="3"/>
      <c r="L241" s="3"/>
      <c r="M241" s="3"/>
      <c r="N241" s="3"/>
      <c r="O241" s="3"/>
      <c r="P241" s="3"/>
      <c r="Q241" s="3"/>
      <c r="R241" s="3"/>
      <c r="S241" s="3"/>
      <c r="T241" s="3"/>
      <c r="U241" s="3"/>
      <c r="V241" s="3"/>
      <c r="W241" s="3"/>
      <c r="X241" s="3"/>
      <c r="Y241" s="3"/>
      <c r="Z241" s="3"/>
    </row>
    <row r="242" ht="15.75" customHeight="1">
      <c r="A242" s="43"/>
      <c r="B242" s="44"/>
      <c r="C242" s="44"/>
      <c r="D242" s="44"/>
      <c r="E242" s="44"/>
      <c r="F242" s="1"/>
      <c r="G242" s="1"/>
      <c r="H242" s="3"/>
      <c r="I242" s="3"/>
      <c r="J242" s="3"/>
      <c r="K242" s="3"/>
      <c r="L242" s="3"/>
      <c r="M242" s="3"/>
      <c r="N242" s="3"/>
      <c r="O242" s="3"/>
      <c r="P242" s="3"/>
      <c r="Q242" s="3"/>
      <c r="R242" s="3"/>
      <c r="S242" s="3"/>
      <c r="T242" s="3"/>
      <c r="U242" s="3"/>
      <c r="V242" s="3"/>
      <c r="W242" s="3"/>
      <c r="X242" s="3"/>
      <c r="Y242" s="3"/>
      <c r="Z242" s="3"/>
    </row>
    <row r="243" ht="15.75" customHeight="1">
      <c r="A243" s="43"/>
      <c r="B243" s="44"/>
      <c r="C243" s="44"/>
      <c r="D243" s="44"/>
      <c r="E243" s="44"/>
      <c r="F243" s="1"/>
      <c r="G243" s="1"/>
      <c r="H243" s="3"/>
      <c r="I243" s="3"/>
      <c r="J243" s="3"/>
      <c r="K243" s="3"/>
      <c r="L243" s="3"/>
      <c r="M243" s="3"/>
      <c r="N243" s="3"/>
      <c r="O243" s="3"/>
      <c r="P243" s="3"/>
      <c r="Q243" s="3"/>
      <c r="R243" s="3"/>
      <c r="S243" s="3"/>
      <c r="T243" s="3"/>
      <c r="U243" s="3"/>
      <c r="V243" s="3"/>
      <c r="W243" s="3"/>
      <c r="X243" s="3"/>
      <c r="Y243" s="3"/>
      <c r="Z243" s="3"/>
    </row>
    <row r="244" ht="15.75" customHeight="1">
      <c r="A244" s="43"/>
      <c r="B244" s="44"/>
      <c r="C244" s="44"/>
      <c r="D244" s="44"/>
      <c r="E244" s="44"/>
      <c r="F244" s="1"/>
      <c r="G244" s="1"/>
      <c r="H244" s="3"/>
      <c r="I244" s="3"/>
      <c r="J244" s="3"/>
      <c r="K244" s="3"/>
      <c r="L244" s="3"/>
      <c r="M244" s="3"/>
      <c r="N244" s="3"/>
      <c r="O244" s="3"/>
      <c r="P244" s="3"/>
      <c r="Q244" s="3"/>
      <c r="R244" s="3"/>
      <c r="S244" s="3"/>
      <c r="T244" s="3"/>
      <c r="U244" s="3"/>
      <c r="V244" s="3"/>
      <c r="W244" s="3"/>
      <c r="X244" s="3"/>
      <c r="Y244" s="3"/>
      <c r="Z244" s="3"/>
    </row>
    <row r="245" ht="15.75" customHeight="1">
      <c r="A245" s="43"/>
      <c r="B245" s="44"/>
      <c r="C245" s="44"/>
      <c r="D245" s="44"/>
      <c r="E245" s="44"/>
      <c r="F245" s="1"/>
      <c r="G245" s="1"/>
      <c r="H245" s="3"/>
      <c r="I245" s="3"/>
      <c r="J245" s="3"/>
      <c r="K245" s="3"/>
      <c r="L245" s="3"/>
      <c r="M245" s="3"/>
      <c r="N245" s="3"/>
      <c r="O245" s="3"/>
      <c r="P245" s="3"/>
      <c r="Q245" s="3"/>
      <c r="R245" s="3"/>
      <c r="S245" s="3"/>
      <c r="T245" s="3"/>
      <c r="U245" s="3"/>
      <c r="V245" s="3"/>
      <c r="W245" s="3"/>
      <c r="X245" s="3"/>
      <c r="Y245" s="3"/>
      <c r="Z245" s="3"/>
    </row>
    <row r="246" ht="15.75" customHeight="1">
      <c r="A246" s="43"/>
      <c r="B246" s="44"/>
      <c r="C246" s="44"/>
      <c r="D246" s="44"/>
      <c r="E246" s="44"/>
      <c r="F246" s="1"/>
      <c r="G246" s="1"/>
      <c r="H246" s="3"/>
      <c r="I246" s="3"/>
      <c r="J246" s="3"/>
      <c r="K246" s="3"/>
      <c r="L246" s="3"/>
      <c r="M246" s="3"/>
      <c r="N246" s="3"/>
      <c r="O246" s="3"/>
      <c r="P246" s="3"/>
      <c r="Q246" s="3"/>
      <c r="R246" s="3"/>
      <c r="S246" s="3"/>
      <c r="T246" s="3"/>
      <c r="U246" s="3"/>
      <c r="V246" s="3"/>
      <c r="W246" s="3"/>
      <c r="X246" s="3"/>
      <c r="Y246" s="3"/>
      <c r="Z246" s="3"/>
    </row>
    <row r="247" ht="15.75" customHeight="1">
      <c r="A247" s="43"/>
      <c r="B247" s="44"/>
      <c r="C247" s="44"/>
      <c r="D247" s="44"/>
      <c r="E247" s="44"/>
      <c r="F247" s="1"/>
      <c r="G247" s="1"/>
      <c r="H247" s="3"/>
      <c r="I247" s="3"/>
      <c r="J247" s="3"/>
      <c r="K247" s="3"/>
      <c r="L247" s="3"/>
      <c r="M247" s="3"/>
      <c r="N247" s="3"/>
      <c r="O247" s="3"/>
      <c r="P247" s="3"/>
      <c r="Q247" s="3"/>
      <c r="R247" s="3"/>
      <c r="S247" s="3"/>
      <c r="T247" s="3"/>
      <c r="U247" s="3"/>
      <c r="V247" s="3"/>
      <c r="W247" s="3"/>
      <c r="X247" s="3"/>
      <c r="Y247" s="3"/>
      <c r="Z247" s="3"/>
    </row>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12">
    <mergeCell ref="A10:I10"/>
    <mergeCell ref="A11:I11"/>
    <mergeCell ref="A12:I12"/>
    <mergeCell ref="A13:I13"/>
    <mergeCell ref="A47:H47"/>
    <mergeCell ref="A2:I2"/>
    <mergeCell ref="A4:I4"/>
    <mergeCell ref="A5:I5"/>
    <mergeCell ref="A6:I6"/>
    <mergeCell ref="A7:I7"/>
    <mergeCell ref="A8:I8"/>
    <mergeCell ref="A9:I9"/>
  </mergeCells>
  <hyperlinks>
    <hyperlink r:id="rId1" ref="E16"/>
    <hyperlink r:id="rId2" ref="E17"/>
    <hyperlink r:id="rId3" ref="E18"/>
    <hyperlink r:id="rId4" ref="E19"/>
    <hyperlink r:id="rId5" ref="E20"/>
    <hyperlink r:id="rId6" ref="E21"/>
    <hyperlink r:id="rId7" ref="E22"/>
    <hyperlink r:id="rId8" ref="E23"/>
    <hyperlink r:id="rId9" ref="E24"/>
    <hyperlink r:id="rId10" ref="E25"/>
    <hyperlink r:id="rId11" ref="E26"/>
    <hyperlink r:id="rId12" ref="E27"/>
    <hyperlink r:id="rId13" ref="E31"/>
    <hyperlink r:id="rId14" ref="E32"/>
    <hyperlink r:id="rId15" ref="E33"/>
    <hyperlink r:id="rId16" ref="E34"/>
    <hyperlink r:id="rId17" ref="E35"/>
    <hyperlink r:id="rId18" ref="E36"/>
    <hyperlink r:id="rId19" ref="E37"/>
    <hyperlink r:id="rId20" ref="E38"/>
    <hyperlink r:id="rId21" ref="E39"/>
    <hyperlink r:id="rId22" ref="E40"/>
    <hyperlink r:id="rId23" ref="E41"/>
    <hyperlink r:id="rId24" ref="E42"/>
    <hyperlink r:id="rId25" ref="E43"/>
  </hyperlinks>
  <printOptions/>
  <pageMargins bottom="1.0" footer="0.0" header="0.0" left="0.75" right="0.75" top="1.0"/>
  <pageSetup orientation="landscape"/>
  <drawing r:id="rId26"/>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8.29"/>
    <col customWidth="1" min="3" max="3" width="43.0"/>
    <col customWidth="1" min="5" max="5" width="30.71"/>
    <col customWidth="1" min="6" max="6" width="14.86"/>
    <col customWidth="1" min="7" max="7" width="19.57"/>
    <col customWidth="1" min="8" max="8" width="30.29"/>
    <col customWidth="1" min="9" max="9" width="16.29"/>
    <col customWidth="1" min="10" max="10" width="18.29"/>
    <col customWidth="1" min="11" max="11" width="7.57"/>
    <col customWidth="1" min="12" max="12" width="5.71"/>
    <col customWidth="1" min="13" max="13" width="4.86"/>
    <col customWidth="1" min="14" max="14" width="13.57"/>
    <col customWidth="1" min="15" max="15" width="8.0"/>
    <col customWidth="1" min="16" max="16" width="25.86"/>
  </cols>
  <sheetData>
    <row r="1">
      <c r="A1" s="43"/>
      <c r="B1" s="44"/>
      <c r="C1" s="44"/>
      <c r="D1" s="44"/>
      <c r="E1" s="44"/>
      <c r="F1" s="44"/>
      <c r="G1" s="44"/>
      <c r="H1" s="1"/>
      <c r="I1" s="3"/>
      <c r="J1" s="3"/>
      <c r="K1" s="3"/>
      <c r="L1" s="3"/>
      <c r="M1" s="3"/>
      <c r="N1" s="3"/>
      <c r="O1" s="3"/>
      <c r="P1" s="3"/>
      <c r="Q1" s="3"/>
      <c r="R1" s="3"/>
      <c r="S1" s="3"/>
      <c r="T1" s="3"/>
      <c r="U1" s="3"/>
      <c r="V1" s="3"/>
      <c r="W1" s="3"/>
      <c r="X1" s="3"/>
      <c r="Y1" s="3"/>
      <c r="Z1" s="3"/>
    </row>
    <row r="2" ht="15.75" customHeight="1">
      <c r="A2" s="206" t="s">
        <v>1334</v>
      </c>
      <c r="B2" s="83"/>
      <c r="C2" s="83"/>
      <c r="D2" s="83"/>
      <c r="E2" s="83"/>
      <c r="F2" s="83"/>
      <c r="G2" s="83"/>
      <c r="H2" s="83"/>
      <c r="I2" s="83"/>
      <c r="J2" s="83"/>
      <c r="K2" s="83"/>
      <c r="L2" s="83"/>
      <c r="M2" s="83"/>
      <c r="N2" s="83"/>
      <c r="O2" s="83"/>
      <c r="P2" s="3"/>
      <c r="Q2" s="3"/>
      <c r="R2" s="3"/>
      <c r="S2" s="3"/>
      <c r="T2" s="3"/>
      <c r="U2" s="3"/>
      <c r="V2" s="3"/>
      <c r="W2" s="3"/>
      <c r="X2" s="3"/>
      <c r="Y2" s="3"/>
      <c r="Z2" s="3"/>
    </row>
    <row r="3">
      <c r="A3" s="92"/>
      <c r="B3" s="92"/>
      <c r="C3" s="92"/>
      <c r="D3" s="92"/>
      <c r="E3" s="92"/>
      <c r="F3" s="92"/>
      <c r="G3" s="92"/>
      <c r="H3" s="92"/>
      <c r="I3" s="3"/>
      <c r="J3" s="3"/>
      <c r="K3" s="3"/>
      <c r="L3" s="3"/>
      <c r="M3" s="3"/>
      <c r="N3" s="3"/>
      <c r="O3" s="3"/>
      <c r="P3" s="3"/>
      <c r="Q3" s="3"/>
      <c r="R3" s="3"/>
      <c r="S3" s="3"/>
      <c r="T3" s="3"/>
      <c r="U3" s="3"/>
      <c r="V3" s="3"/>
      <c r="W3" s="3"/>
      <c r="X3" s="3"/>
      <c r="Y3" s="3"/>
      <c r="Z3" s="3"/>
    </row>
    <row r="4" ht="21.75" customHeight="1">
      <c r="A4" s="187" t="s">
        <v>401</v>
      </c>
      <c r="B4" s="46"/>
      <c r="C4" s="46"/>
      <c r="D4" s="46"/>
      <c r="E4" s="46"/>
      <c r="F4" s="46"/>
      <c r="G4" s="46"/>
      <c r="H4" s="46"/>
      <c r="I4" s="46"/>
      <c r="J4" s="46"/>
      <c r="K4" s="46"/>
      <c r="L4" s="46"/>
      <c r="M4" s="46"/>
      <c r="N4" s="46"/>
      <c r="O4" s="47"/>
      <c r="P4" s="3"/>
      <c r="Q4" s="3"/>
      <c r="R4" s="3"/>
      <c r="S4" s="3"/>
      <c r="T4" s="3"/>
      <c r="U4" s="3"/>
      <c r="V4" s="3"/>
      <c r="W4" s="3"/>
      <c r="X4" s="3"/>
      <c r="Y4" s="3"/>
      <c r="Z4" s="3"/>
    </row>
    <row r="5" ht="17.25" customHeight="1">
      <c r="A5" s="187" t="s">
        <v>1335</v>
      </c>
      <c r="B5" s="46"/>
      <c r="C5" s="46"/>
      <c r="D5" s="46"/>
      <c r="E5" s="46"/>
      <c r="F5" s="46"/>
      <c r="G5" s="46"/>
      <c r="H5" s="46"/>
      <c r="I5" s="46"/>
      <c r="J5" s="46"/>
      <c r="K5" s="46"/>
      <c r="L5" s="46"/>
      <c r="M5" s="46"/>
      <c r="N5" s="46"/>
      <c r="O5" s="47"/>
      <c r="P5" s="3"/>
      <c r="Q5" s="3"/>
      <c r="R5" s="3"/>
      <c r="S5" s="3"/>
      <c r="T5" s="3"/>
      <c r="U5" s="3"/>
      <c r="V5" s="3"/>
      <c r="W5" s="3"/>
      <c r="X5" s="3"/>
      <c r="Y5" s="3"/>
      <c r="Z5" s="3"/>
    </row>
    <row r="6" ht="26.25" customHeight="1">
      <c r="A6" s="281" t="s">
        <v>1336</v>
      </c>
      <c r="B6" s="46"/>
      <c r="C6" s="46"/>
      <c r="D6" s="46"/>
      <c r="E6" s="46"/>
      <c r="F6" s="46"/>
      <c r="G6" s="46"/>
      <c r="H6" s="46"/>
      <c r="I6" s="46"/>
      <c r="J6" s="46"/>
      <c r="K6" s="46"/>
      <c r="L6" s="46"/>
      <c r="M6" s="46"/>
      <c r="N6" s="46"/>
      <c r="O6" s="47"/>
      <c r="P6" s="3"/>
      <c r="Q6" s="3"/>
      <c r="R6" s="3"/>
      <c r="S6" s="3"/>
      <c r="T6" s="3"/>
      <c r="U6" s="3"/>
      <c r="V6" s="3"/>
      <c r="W6" s="3"/>
      <c r="X6" s="3"/>
      <c r="Y6" s="3"/>
      <c r="Z6" s="3"/>
    </row>
    <row r="7" ht="38.25" customHeight="1">
      <c r="A7" s="281" t="s">
        <v>1337</v>
      </c>
      <c r="B7" s="46"/>
      <c r="C7" s="46"/>
      <c r="D7" s="46"/>
      <c r="E7" s="46"/>
      <c r="F7" s="46"/>
      <c r="G7" s="46"/>
      <c r="H7" s="46"/>
      <c r="I7" s="46"/>
      <c r="J7" s="46"/>
      <c r="K7" s="46"/>
      <c r="L7" s="46"/>
      <c r="M7" s="46"/>
      <c r="N7" s="46"/>
      <c r="O7" s="47"/>
      <c r="P7" s="3"/>
      <c r="Q7" s="3"/>
      <c r="R7" s="3"/>
      <c r="S7" s="3"/>
      <c r="T7" s="3"/>
      <c r="U7" s="3"/>
      <c r="V7" s="3"/>
      <c r="W7" s="3"/>
      <c r="X7" s="3"/>
      <c r="Y7" s="3"/>
      <c r="Z7" s="3"/>
    </row>
    <row r="8" ht="14.25" customHeight="1">
      <c r="A8" s="281" t="s">
        <v>1338</v>
      </c>
      <c r="B8" s="46"/>
      <c r="C8" s="46"/>
      <c r="D8" s="46"/>
      <c r="E8" s="46"/>
      <c r="F8" s="46"/>
      <c r="G8" s="46"/>
      <c r="H8" s="46"/>
      <c r="I8" s="46"/>
      <c r="J8" s="46"/>
      <c r="K8" s="46"/>
      <c r="L8" s="46"/>
      <c r="M8" s="46"/>
      <c r="N8" s="46"/>
      <c r="O8" s="47"/>
      <c r="P8" s="3"/>
      <c r="Q8" s="3"/>
      <c r="R8" s="3"/>
      <c r="S8" s="3"/>
      <c r="T8" s="3"/>
      <c r="U8" s="3"/>
      <c r="V8" s="3"/>
      <c r="W8" s="3"/>
      <c r="X8" s="3"/>
      <c r="Y8" s="3"/>
      <c r="Z8" s="3"/>
    </row>
    <row r="9" ht="14.25" customHeight="1">
      <c r="A9" s="281" t="s">
        <v>1339</v>
      </c>
      <c r="B9" s="46"/>
      <c r="C9" s="46"/>
      <c r="D9" s="46"/>
      <c r="E9" s="46"/>
      <c r="F9" s="46"/>
      <c r="G9" s="46"/>
      <c r="H9" s="46"/>
      <c r="I9" s="46"/>
      <c r="J9" s="46"/>
      <c r="K9" s="46"/>
      <c r="L9" s="46"/>
      <c r="M9" s="46"/>
      <c r="N9" s="46"/>
      <c r="O9" s="47"/>
      <c r="P9" s="3"/>
      <c r="Q9" s="3"/>
      <c r="R9" s="3"/>
      <c r="S9" s="3"/>
      <c r="T9" s="3"/>
      <c r="U9" s="3"/>
      <c r="V9" s="3"/>
      <c r="W9" s="3"/>
      <c r="X9" s="3"/>
      <c r="Y9" s="3"/>
      <c r="Z9" s="3"/>
    </row>
    <row r="10" ht="14.25" customHeight="1">
      <c r="A10" s="281" t="s">
        <v>1340</v>
      </c>
      <c r="B10" s="46"/>
      <c r="C10" s="46"/>
      <c r="D10" s="46"/>
      <c r="E10" s="46"/>
      <c r="F10" s="46"/>
      <c r="G10" s="46"/>
      <c r="H10" s="46"/>
      <c r="I10" s="46"/>
      <c r="J10" s="46"/>
      <c r="K10" s="46"/>
      <c r="L10" s="46"/>
      <c r="M10" s="46"/>
      <c r="N10" s="46"/>
      <c r="O10" s="47"/>
      <c r="P10" s="3"/>
      <c r="Q10" s="3"/>
      <c r="R10" s="3"/>
      <c r="S10" s="3"/>
      <c r="T10" s="3"/>
      <c r="U10" s="3"/>
      <c r="V10" s="3"/>
      <c r="W10" s="3"/>
      <c r="X10" s="3"/>
      <c r="Y10" s="3"/>
      <c r="Z10" s="3"/>
    </row>
    <row r="11" ht="259.5" customHeight="1">
      <c r="A11" s="282" t="s">
        <v>1341</v>
      </c>
      <c r="B11" s="46"/>
      <c r="C11" s="46"/>
      <c r="D11" s="46"/>
      <c r="E11" s="46"/>
      <c r="F11" s="46"/>
      <c r="G11" s="46"/>
      <c r="H11" s="46"/>
      <c r="I11" s="46"/>
      <c r="J11" s="46"/>
      <c r="K11" s="46"/>
      <c r="L11" s="46"/>
      <c r="M11" s="46"/>
      <c r="N11" s="46"/>
      <c r="O11" s="47"/>
      <c r="P11" s="3"/>
      <c r="Q11" s="3"/>
      <c r="R11" s="3"/>
      <c r="S11" s="3"/>
      <c r="T11" s="3"/>
      <c r="U11" s="3"/>
      <c r="V11" s="3"/>
      <c r="W11" s="3"/>
      <c r="X11" s="3"/>
      <c r="Y11" s="3"/>
      <c r="Z11" s="3"/>
    </row>
    <row r="12">
      <c r="A12" s="54"/>
      <c r="B12" s="55"/>
      <c r="C12" s="55"/>
      <c r="D12" s="55"/>
      <c r="E12" s="55"/>
      <c r="F12" s="55"/>
      <c r="G12" s="55"/>
      <c r="H12" s="54"/>
      <c r="I12" s="3"/>
      <c r="J12" s="3"/>
      <c r="K12" s="3"/>
      <c r="L12" s="3"/>
      <c r="M12" s="3"/>
      <c r="N12" s="3"/>
      <c r="O12" s="3"/>
      <c r="P12" s="3"/>
      <c r="Q12" s="3"/>
      <c r="R12" s="3"/>
      <c r="S12" s="3"/>
      <c r="T12" s="3"/>
      <c r="U12" s="3"/>
      <c r="V12" s="3"/>
      <c r="W12" s="3"/>
      <c r="X12" s="3"/>
      <c r="Y12" s="3"/>
      <c r="Z12" s="3"/>
    </row>
    <row r="13" ht="111.0" customHeight="1">
      <c r="A13" s="57" t="s">
        <v>7</v>
      </c>
      <c r="B13" s="57" t="s">
        <v>8</v>
      </c>
      <c r="C13" s="57" t="s">
        <v>1342</v>
      </c>
      <c r="D13" s="57" t="s">
        <v>1343</v>
      </c>
      <c r="E13" s="57" t="s">
        <v>1344</v>
      </c>
      <c r="F13" s="57" t="s">
        <v>1345</v>
      </c>
      <c r="G13" s="57" t="s">
        <v>1346</v>
      </c>
      <c r="H13" s="57" t="s">
        <v>1347</v>
      </c>
      <c r="I13" s="57" t="s">
        <v>1348</v>
      </c>
      <c r="J13" s="57" t="s">
        <v>1349</v>
      </c>
      <c r="K13" s="56" t="s">
        <v>107</v>
      </c>
      <c r="L13" s="56" t="s">
        <v>108</v>
      </c>
      <c r="M13" s="56" t="s">
        <v>109</v>
      </c>
      <c r="N13" s="57" t="s">
        <v>110</v>
      </c>
      <c r="O13" s="57" t="s">
        <v>114</v>
      </c>
      <c r="P13" s="58" t="s">
        <v>115</v>
      </c>
      <c r="Q13" s="3"/>
      <c r="R13" s="3"/>
      <c r="S13" s="3"/>
      <c r="T13" s="3"/>
      <c r="U13" s="3"/>
      <c r="V13" s="3"/>
      <c r="W13" s="3"/>
      <c r="X13" s="3"/>
      <c r="Y13" s="3"/>
      <c r="Z13" s="3"/>
    </row>
    <row r="14" ht="37.5" customHeight="1">
      <c r="A14" s="62" t="s">
        <v>413</v>
      </c>
      <c r="B14" s="62" t="s">
        <v>52</v>
      </c>
      <c r="C14" s="62" t="s">
        <v>1350</v>
      </c>
      <c r="D14" s="214" t="s">
        <v>1351</v>
      </c>
      <c r="E14" s="214" t="s">
        <v>1352</v>
      </c>
      <c r="F14" s="214" t="s">
        <v>1353</v>
      </c>
      <c r="G14" s="214"/>
      <c r="H14" s="241" t="s">
        <v>1354</v>
      </c>
      <c r="I14" s="283"/>
      <c r="J14" s="62" t="s">
        <v>1355</v>
      </c>
      <c r="K14" s="62">
        <v>30.0</v>
      </c>
      <c r="L14" s="62">
        <v>2.0</v>
      </c>
      <c r="M14" s="62">
        <v>1.0</v>
      </c>
      <c r="N14" s="68">
        <v>30.0</v>
      </c>
      <c r="O14" s="68">
        <v>30.0</v>
      </c>
      <c r="P14" s="62" t="s">
        <v>413</v>
      </c>
      <c r="Q14" s="3"/>
      <c r="R14" s="3"/>
      <c r="S14" s="3"/>
      <c r="T14" s="3"/>
      <c r="U14" s="3"/>
      <c r="V14" s="3"/>
      <c r="W14" s="3"/>
      <c r="X14" s="3"/>
      <c r="Y14" s="3"/>
      <c r="Z14" s="3"/>
    </row>
    <row r="15" ht="27.0" customHeight="1">
      <c r="A15" s="62" t="s">
        <v>136</v>
      </c>
      <c r="B15" s="62" t="s">
        <v>52</v>
      </c>
      <c r="C15" s="62" t="s">
        <v>1356</v>
      </c>
      <c r="D15" s="214" t="s">
        <v>1357</v>
      </c>
      <c r="E15" s="214" t="s">
        <v>1358</v>
      </c>
      <c r="F15" s="214" t="s">
        <v>1359</v>
      </c>
      <c r="G15" s="214"/>
      <c r="H15" s="241" t="s">
        <v>1360</v>
      </c>
      <c r="I15" s="283"/>
      <c r="J15" s="62" t="s">
        <v>1361</v>
      </c>
      <c r="K15" s="62">
        <v>5.0</v>
      </c>
      <c r="L15" s="62">
        <v>5.0</v>
      </c>
      <c r="M15" s="62">
        <v>1.0</v>
      </c>
      <c r="N15" s="68" t="s">
        <v>1362</v>
      </c>
      <c r="O15" s="68">
        <v>60.0</v>
      </c>
      <c r="P15" s="62" t="s">
        <v>136</v>
      </c>
      <c r="Q15" s="3"/>
      <c r="R15" s="3"/>
      <c r="S15" s="3"/>
      <c r="T15" s="3"/>
      <c r="U15" s="3"/>
      <c r="V15" s="3"/>
      <c r="W15" s="3"/>
      <c r="X15" s="3"/>
      <c r="Y15" s="3"/>
      <c r="Z15" s="3"/>
    </row>
    <row r="16" ht="29.25" customHeight="1">
      <c r="A16" s="62" t="s">
        <v>136</v>
      </c>
      <c r="B16" s="62" t="s">
        <v>52</v>
      </c>
      <c r="C16" s="62" t="s">
        <v>1363</v>
      </c>
      <c r="D16" s="214" t="s">
        <v>1357</v>
      </c>
      <c r="E16" s="214" t="s">
        <v>1364</v>
      </c>
      <c r="F16" s="214" t="s">
        <v>1365</v>
      </c>
      <c r="G16" s="214"/>
      <c r="H16" s="69" t="s">
        <v>1366</v>
      </c>
      <c r="I16" s="62" t="s">
        <v>1367</v>
      </c>
      <c r="J16" s="284">
        <v>45139.0</v>
      </c>
      <c r="K16" s="62">
        <v>8.0</v>
      </c>
      <c r="L16" s="62">
        <v>1.0</v>
      </c>
      <c r="M16" s="62">
        <v>1.0</v>
      </c>
      <c r="N16" s="68" t="s">
        <v>1289</v>
      </c>
      <c r="O16" s="68">
        <v>100.0</v>
      </c>
      <c r="P16" s="62" t="s">
        <v>136</v>
      </c>
      <c r="Q16" s="3"/>
      <c r="R16" s="3"/>
      <c r="S16" s="3"/>
      <c r="T16" s="3"/>
      <c r="U16" s="3"/>
      <c r="V16" s="3"/>
      <c r="W16" s="3"/>
      <c r="X16" s="3"/>
      <c r="Y16" s="3"/>
      <c r="Z16" s="3"/>
    </row>
    <row r="17" ht="39.75" customHeight="1">
      <c r="A17" s="62" t="s">
        <v>136</v>
      </c>
      <c r="B17" s="62" t="s">
        <v>52</v>
      </c>
      <c r="C17" s="70" t="s">
        <v>1368</v>
      </c>
      <c r="D17" s="214" t="s">
        <v>1357</v>
      </c>
      <c r="E17" s="214" t="s">
        <v>1364</v>
      </c>
      <c r="F17" s="285" t="s">
        <v>1369</v>
      </c>
      <c r="G17" s="285"/>
      <c r="H17" s="69" t="s">
        <v>1370</v>
      </c>
      <c r="I17" s="62" t="s">
        <v>1371</v>
      </c>
      <c r="J17" s="62"/>
      <c r="K17" s="62">
        <v>3.0</v>
      </c>
      <c r="L17" s="62">
        <v>1.0</v>
      </c>
      <c r="M17" s="62"/>
      <c r="N17" s="68" t="s">
        <v>1289</v>
      </c>
      <c r="O17" s="68">
        <v>100.0</v>
      </c>
      <c r="P17" s="62" t="s">
        <v>136</v>
      </c>
      <c r="Q17" s="3"/>
      <c r="R17" s="3"/>
      <c r="S17" s="3"/>
      <c r="T17" s="3"/>
      <c r="U17" s="3"/>
      <c r="V17" s="3"/>
      <c r="W17" s="3"/>
      <c r="X17" s="3"/>
      <c r="Y17" s="3"/>
      <c r="Z17" s="3"/>
    </row>
    <row r="18" ht="17.25" customHeight="1">
      <c r="A18" s="62" t="s">
        <v>452</v>
      </c>
      <c r="B18" s="62" t="s">
        <v>52</v>
      </c>
      <c r="C18" s="62" t="s">
        <v>1372</v>
      </c>
      <c r="D18" s="214" t="s">
        <v>1373</v>
      </c>
      <c r="E18" s="214" t="s">
        <v>1352</v>
      </c>
      <c r="F18" s="214" t="s">
        <v>1374</v>
      </c>
      <c r="G18" s="214" t="s">
        <v>1375</v>
      </c>
      <c r="H18" s="241" t="s">
        <v>1376</v>
      </c>
      <c r="I18" s="283"/>
      <c r="J18" s="62" t="s">
        <v>1377</v>
      </c>
      <c r="K18" s="62">
        <v>50.0</v>
      </c>
      <c r="L18" s="62">
        <v>10.0</v>
      </c>
      <c r="M18" s="62">
        <v>1.0</v>
      </c>
      <c r="N18" s="68" t="s">
        <v>1378</v>
      </c>
      <c r="O18" s="68">
        <v>45.0</v>
      </c>
      <c r="P18" s="62" t="s">
        <v>452</v>
      </c>
      <c r="Q18" s="3"/>
      <c r="R18" s="3"/>
      <c r="S18" s="3"/>
      <c r="T18" s="3"/>
      <c r="U18" s="3"/>
      <c r="V18" s="3"/>
      <c r="W18" s="3"/>
      <c r="X18" s="3"/>
      <c r="Y18" s="3"/>
      <c r="Z18" s="3"/>
    </row>
    <row r="19" ht="15.0" customHeight="1">
      <c r="A19" s="62" t="s">
        <v>452</v>
      </c>
      <c r="B19" s="62" t="s">
        <v>52</v>
      </c>
      <c r="C19" s="62" t="s">
        <v>1379</v>
      </c>
      <c r="D19" s="214" t="s">
        <v>1373</v>
      </c>
      <c r="E19" s="214" t="s">
        <v>1380</v>
      </c>
      <c r="F19" s="214" t="s">
        <v>1374</v>
      </c>
      <c r="G19" s="214"/>
      <c r="H19" s="69" t="s">
        <v>1381</v>
      </c>
      <c r="I19" s="62" t="s">
        <v>1380</v>
      </c>
      <c r="J19" s="286">
        <v>45214.0</v>
      </c>
      <c r="K19" s="62">
        <v>10.0</v>
      </c>
      <c r="L19" s="62">
        <v>5.0</v>
      </c>
      <c r="M19" s="62">
        <v>1.0</v>
      </c>
      <c r="N19" s="68">
        <v>100.0</v>
      </c>
      <c r="O19" s="68">
        <v>100.0</v>
      </c>
      <c r="P19" s="62" t="s">
        <v>452</v>
      </c>
      <c r="Q19" s="3"/>
      <c r="R19" s="3"/>
      <c r="S19" s="3"/>
      <c r="T19" s="3"/>
      <c r="U19" s="3"/>
      <c r="V19" s="3"/>
      <c r="W19" s="3"/>
      <c r="X19" s="3"/>
      <c r="Y19" s="3"/>
      <c r="Z19" s="3"/>
    </row>
    <row r="20" ht="15.0" customHeight="1">
      <c r="A20" s="62" t="s">
        <v>1382</v>
      </c>
      <c r="B20" s="62" t="s">
        <v>52</v>
      </c>
      <c r="C20" s="70" t="s">
        <v>1383</v>
      </c>
      <c r="D20" s="214" t="s">
        <v>1373</v>
      </c>
      <c r="E20" s="214" t="s">
        <v>1380</v>
      </c>
      <c r="F20" s="214" t="s">
        <v>1374</v>
      </c>
      <c r="G20" s="285"/>
      <c r="H20" s="69" t="s">
        <v>1381</v>
      </c>
      <c r="I20" s="62" t="s">
        <v>1380</v>
      </c>
      <c r="J20" s="286">
        <v>45244.0</v>
      </c>
      <c r="K20" s="62">
        <v>6.0</v>
      </c>
      <c r="L20" s="62">
        <v>5.0</v>
      </c>
      <c r="M20" s="62">
        <v>1.0</v>
      </c>
      <c r="N20" s="68">
        <v>100.0</v>
      </c>
      <c r="O20" s="68">
        <v>100.0</v>
      </c>
      <c r="P20" s="62" t="s">
        <v>1382</v>
      </c>
      <c r="Q20" s="3"/>
      <c r="R20" s="3"/>
      <c r="S20" s="3"/>
      <c r="T20" s="3"/>
      <c r="U20" s="3"/>
      <c r="V20" s="3"/>
      <c r="W20" s="3"/>
      <c r="X20" s="3"/>
      <c r="Y20" s="3"/>
      <c r="Z20" s="3"/>
    </row>
    <row r="21" ht="15.75" customHeight="1">
      <c r="A21" s="62" t="s">
        <v>1382</v>
      </c>
      <c r="B21" s="62" t="s">
        <v>52</v>
      </c>
      <c r="C21" s="62" t="s">
        <v>1384</v>
      </c>
      <c r="D21" s="214" t="s">
        <v>1373</v>
      </c>
      <c r="E21" s="214" t="s">
        <v>1380</v>
      </c>
      <c r="F21" s="214" t="s">
        <v>1374</v>
      </c>
      <c r="G21" s="214"/>
      <c r="H21" s="69" t="s">
        <v>1385</v>
      </c>
      <c r="I21" s="62" t="s">
        <v>1380</v>
      </c>
      <c r="J21" s="286">
        <v>45254.0</v>
      </c>
      <c r="K21" s="62">
        <v>30.0</v>
      </c>
      <c r="L21" s="62">
        <v>20.0</v>
      </c>
      <c r="M21" s="62">
        <v>1.0</v>
      </c>
      <c r="N21" s="68">
        <v>100.0</v>
      </c>
      <c r="O21" s="68">
        <v>100.0</v>
      </c>
      <c r="P21" s="62" t="s">
        <v>1382</v>
      </c>
      <c r="Q21" s="3"/>
      <c r="R21" s="3"/>
      <c r="S21" s="3"/>
      <c r="T21" s="3"/>
      <c r="U21" s="3"/>
      <c r="V21" s="3"/>
      <c r="W21" s="3"/>
      <c r="X21" s="3"/>
      <c r="Y21" s="3"/>
      <c r="Z21" s="3"/>
    </row>
    <row r="22" ht="15.75" customHeight="1">
      <c r="A22" s="62" t="s">
        <v>269</v>
      </c>
      <c r="B22" s="62" t="s">
        <v>52</v>
      </c>
      <c r="C22" s="62" t="s">
        <v>1386</v>
      </c>
      <c r="D22" s="214" t="s">
        <v>1387</v>
      </c>
      <c r="E22" s="214" t="s">
        <v>1388</v>
      </c>
      <c r="F22" s="214" t="s">
        <v>1359</v>
      </c>
      <c r="G22" s="214"/>
      <c r="H22" s="241" t="s">
        <v>1389</v>
      </c>
      <c r="I22" s="283"/>
      <c r="J22" s="62" t="s">
        <v>1390</v>
      </c>
      <c r="K22" s="62">
        <v>25.0</v>
      </c>
      <c r="L22" s="62">
        <v>1.0</v>
      </c>
      <c r="M22" s="62">
        <v>1.0</v>
      </c>
      <c r="N22" s="68">
        <v>60.0</v>
      </c>
      <c r="O22" s="68">
        <v>60.0</v>
      </c>
      <c r="P22" s="62" t="s">
        <v>269</v>
      </c>
      <c r="Q22" s="3"/>
      <c r="R22" s="3"/>
      <c r="S22" s="3"/>
      <c r="T22" s="3"/>
      <c r="U22" s="3"/>
      <c r="V22" s="3"/>
      <c r="W22" s="3"/>
      <c r="X22" s="3"/>
      <c r="Y22" s="3"/>
      <c r="Z22" s="3"/>
    </row>
    <row r="23" ht="15.75" customHeight="1">
      <c r="A23" s="62" t="s">
        <v>269</v>
      </c>
      <c r="B23" s="62" t="s">
        <v>52</v>
      </c>
      <c r="C23" s="62" t="s">
        <v>1391</v>
      </c>
      <c r="D23" s="214" t="s">
        <v>1387</v>
      </c>
      <c r="E23" s="214" t="s">
        <v>1388</v>
      </c>
      <c r="F23" s="214" t="s">
        <v>1359</v>
      </c>
      <c r="G23" s="214"/>
      <c r="H23" s="69" t="s">
        <v>1392</v>
      </c>
      <c r="I23" s="62"/>
      <c r="J23" s="62" t="s">
        <v>1393</v>
      </c>
      <c r="K23" s="62">
        <v>30.0</v>
      </c>
      <c r="L23" s="62">
        <v>1.0</v>
      </c>
      <c r="M23" s="62">
        <v>1.0</v>
      </c>
      <c r="N23" s="68">
        <v>60.0</v>
      </c>
      <c r="O23" s="68">
        <v>60.0</v>
      </c>
      <c r="P23" s="62" t="s">
        <v>269</v>
      </c>
      <c r="Q23" s="3"/>
      <c r="R23" s="3"/>
      <c r="S23" s="3"/>
      <c r="T23" s="3"/>
      <c r="U23" s="3"/>
      <c r="V23" s="3"/>
      <c r="W23" s="3"/>
      <c r="X23" s="3"/>
      <c r="Y23" s="3"/>
      <c r="Z23" s="3"/>
    </row>
    <row r="24" ht="15.75" customHeight="1">
      <c r="A24" s="62" t="s">
        <v>269</v>
      </c>
      <c r="B24" s="62" t="s">
        <v>52</v>
      </c>
      <c r="C24" s="70" t="s">
        <v>1394</v>
      </c>
      <c r="D24" s="214" t="s">
        <v>1395</v>
      </c>
      <c r="E24" s="214" t="s">
        <v>1388</v>
      </c>
      <c r="F24" s="214" t="s">
        <v>1396</v>
      </c>
      <c r="G24" s="285"/>
      <c r="H24" s="69" t="s">
        <v>1397</v>
      </c>
      <c r="I24" s="62"/>
      <c r="J24" s="62" t="s">
        <v>1398</v>
      </c>
      <c r="K24" s="62"/>
      <c r="L24" s="62">
        <v>1.0</v>
      </c>
      <c r="M24" s="62">
        <v>1.0</v>
      </c>
      <c r="N24" s="68">
        <v>30.0</v>
      </c>
      <c r="O24" s="68">
        <v>30.0</v>
      </c>
      <c r="P24" s="62" t="s">
        <v>269</v>
      </c>
      <c r="Q24" s="3"/>
      <c r="R24" s="3"/>
      <c r="S24" s="3"/>
      <c r="T24" s="3"/>
      <c r="U24" s="3"/>
      <c r="V24" s="3"/>
      <c r="W24" s="3"/>
      <c r="X24" s="3"/>
      <c r="Y24" s="3"/>
      <c r="Z24" s="3"/>
    </row>
    <row r="25" ht="15.75" customHeight="1">
      <c r="A25" s="62" t="s">
        <v>657</v>
      </c>
      <c r="B25" s="62" t="s">
        <v>52</v>
      </c>
      <c r="C25" s="62" t="s">
        <v>1399</v>
      </c>
      <c r="D25" s="214" t="s">
        <v>1400</v>
      </c>
      <c r="E25" s="214" t="s">
        <v>1401</v>
      </c>
      <c r="F25" s="214" t="s">
        <v>1353</v>
      </c>
      <c r="G25" s="214" t="s">
        <v>1402</v>
      </c>
      <c r="H25" s="241" t="s">
        <v>1403</v>
      </c>
      <c r="I25" s="283"/>
      <c r="J25" s="62" t="s">
        <v>1404</v>
      </c>
      <c r="K25" s="62"/>
      <c r="L25" s="62"/>
      <c r="M25" s="62">
        <v>1.0</v>
      </c>
      <c r="N25" s="68" t="s">
        <v>1405</v>
      </c>
      <c r="O25" s="68">
        <v>50.0</v>
      </c>
      <c r="P25" s="62" t="s">
        <v>657</v>
      </c>
      <c r="Q25" s="3"/>
      <c r="R25" s="3"/>
      <c r="S25" s="3"/>
      <c r="T25" s="3"/>
      <c r="U25" s="3"/>
      <c r="V25" s="3"/>
      <c r="W25" s="3"/>
      <c r="X25" s="3"/>
      <c r="Y25" s="3"/>
      <c r="Z25" s="3"/>
    </row>
    <row r="26" ht="15.75" customHeight="1">
      <c r="A26" s="62" t="s">
        <v>657</v>
      </c>
      <c r="B26" s="62" t="s">
        <v>52</v>
      </c>
      <c r="C26" s="62" t="s">
        <v>1406</v>
      </c>
      <c r="D26" s="214" t="s">
        <v>1407</v>
      </c>
      <c r="E26" s="214" t="s">
        <v>1408</v>
      </c>
      <c r="F26" s="214" t="s">
        <v>1353</v>
      </c>
      <c r="G26" s="214" t="s">
        <v>1402</v>
      </c>
      <c r="H26" s="69" t="s">
        <v>1409</v>
      </c>
      <c r="I26" s="62" t="s">
        <v>1410</v>
      </c>
      <c r="J26" s="62" t="s">
        <v>1411</v>
      </c>
      <c r="K26" s="62"/>
      <c r="L26" s="62"/>
      <c r="M26" s="62">
        <v>1.0</v>
      </c>
      <c r="N26" s="68" t="s">
        <v>1405</v>
      </c>
      <c r="O26" s="68">
        <v>50.0</v>
      </c>
      <c r="P26" s="62" t="s">
        <v>657</v>
      </c>
      <c r="Q26" s="3"/>
      <c r="R26" s="3"/>
      <c r="S26" s="3"/>
      <c r="T26" s="3"/>
      <c r="U26" s="3"/>
      <c r="V26" s="3"/>
      <c r="W26" s="3"/>
      <c r="X26" s="3"/>
      <c r="Y26" s="3"/>
      <c r="Z26" s="3"/>
    </row>
    <row r="27" ht="15.75" customHeight="1">
      <c r="A27" s="62" t="s">
        <v>67</v>
      </c>
      <c r="B27" s="62" t="s">
        <v>52</v>
      </c>
      <c r="C27" s="62" t="s">
        <v>1412</v>
      </c>
      <c r="D27" s="214" t="s">
        <v>1395</v>
      </c>
      <c r="E27" s="214" t="s">
        <v>1413</v>
      </c>
      <c r="F27" s="214" t="s">
        <v>1353</v>
      </c>
      <c r="G27" s="214" t="s">
        <v>1414</v>
      </c>
      <c r="H27" s="241" t="s">
        <v>1415</v>
      </c>
      <c r="I27" s="62" t="s">
        <v>1416</v>
      </c>
      <c r="J27" s="62" t="s">
        <v>1417</v>
      </c>
      <c r="K27" s="62">
        <v>1.0</v>
      </c>
      <c r="L27" s="62">
        <v>1.0</v>
      </c>
      <c r="M27" s="62"/>
      <c r="N27" s="68">
        <v>50.0</v>
      </c>
      <c r="O27" s="68">
        <v>50.0</v>
      </c>
      <c r="P27" s="62" t="s">
        <v>67</v>
      </c>
      <c r="Q27" s="3"/>
      <c r="R27" s="3"/>
      <c r="S27" s="3"/>
      <c r="T27" s="3"/>
      <c r="U27" s="3"/>
      <c r="V27" s="3"/>
      <c r="W27" s="3"/>
      <c r="X27" s="3"/>
      <c r="Y27" s="3"/>
      <c r="Z27" s="3"/>
    </row>
    <row r="28" ht="15.75" customHeight="1">
      <c r="A28" s="62" t="s">
        <v>67</v>
      </c>
      <c r="B28" s="62" t="s">
        <v>52</v>
      </c>
      <c r="C28" s="62" t="s">
        <v>1418</v>
      </c>
      <c r="D28" s="214" t="s">
        <v>1395</v>
      </c>
      <c r="E28" s="214" t="s">
        <v>1388</v>
      </c>
      <c r="F28" s="214" t="s">
        <v>1353</v>
      </c>
      <c r="G28" s="214" t="s">
        <v>1414</v>
      </c>
      <c r="H28" s="69" t="s">
        <v>1419</v>
      </c>
      <c r="I28" s="62"/>
      <c r="J28" s="62" t="s">
        <v>1420</v>
      </c>
      <c r="K28" s="62">
        <v>1.0</v>
      </c>
      <c r="L28" s="62">
        <v>1.0</v>
      </c>
      <c r="M28" s="62">
        <v>1.0</v>
      </c>
      <c r="N28" s="68">
        <v>30.0</v>
      </c>
      <c r="O28" s="68">
        <v>30.0</v>
      </c>
      <c r="P28" s="62" t="s">
        <v>67</v>
      </c>
      <c r="Q28" s="3"/>
      <c r="R28" s="3"/>
      <c r="S28" s="3"/>
      <c r="T28" s="3"/>
      <c r="U28" s="3"/>
      <c r="V28" s="3"/>
      <c r="W28" s="3"/>
      <c r="X28" s="3"/>
      <c r="Y28" s="3"/>
      <c r="Z28" s="3"/>
    </row>
    <row r="29" ht="15.75" customHeight="1">
      <c r="A29" s="62" t="s">
        <v>473</v>
      </c>
      <c r="B29" s="62" t="s">
        <v>52</v>
      </c>
      <c r="C29" s="62" t="s">
        <v>1421</v>
      </c>
      <c r="D29" s="214" t="s">
        <v>1422</v>
      </c>
      <c r="E29" s="214" t="s">
        <v>1388</v>
      </c>
      <c r="F29" s="214" t="s">
        <v>1423</v>
      </c>
      <c r="G29" s="214"/>
      <c r="H29" s="241" t="s">
        <v>1376</v>
      </c>
      <c r="I29" s="283"/>
      <c r="J29" s="62" t="s">
        <v>1424</v>
      </c>
      <c r="K29" s="62">
        <v>50.0</v>
      </c>
      <c r="L29" s="62">
        <v>10.0</v>
      </c>
      <c r="M29" s="62">
        <v>1.0</v>
      </c>
      <c r="N29" s="68" t="s">
        <v>1378</v>
      </c>
      <c r="O29" s="68">
        <v>45.0</v>
      </c>
      <c r="P29" s="62" t="s">
        <v>473</v>
      </c>
      <c r="Q29" s="3"/>
      <c r="R29" s="3"/>
      <c r="S29" s="3"/>
      <c r="T29" s="3"/>
      <c r="U29" s="3"/>
      <c r="V29" s="3"/>
      <c r="W29" s="3"/>
      <c r="X29" s="3"/>
      <c r="Y29" s="3"/>
      <c r="Z29" s="3"/>
    </row>
    <row r="30" ht="57.0" customHeight="1">
      <c r="A30" s="62" t="s">
        <v>473</v>
      </c>
      <c r="B30" s="62" t="s">
        <v>52</v>
      </c>
      <c r="C30" s="62" t="s">
        <v>1425</v>
      </c>
      <c r="D30" s="214" t="s">
        <v>1426</v>
      </c>
      <c r="E30" s="214" t="s">
        <v>1388</v>
      </c>
      <c r="F30" s="214" t="s">
        <v>1427</v>
      </c>
      <c r="G30" s="214"/>
      <c r="H30" s="69" t="s">
        <v>1354</v>
      </c>
      <c r="I30" s="62"/>
      <c r="J30" s="62" t="s">
        <v>1428</v>
      </c>
      <c r="K30" s="62">
        <v>30.0</v>
      </c>
      <c r="L30" s="62">
        <v>2.0</v>
      </c>
      <c r="M30" s="62">
        <v>1.0</v>
      </c>
      <c r="N30" s="68">
        <v>30.0</v>
      </c>
      <c r="O30" s="68">
        <v>30.0</v>
      </c>
      <c r="P30" s="62" t="s">
        <v>473</v>
      </c>
      <c r="Q30" s="3"/>
      <c r="R30" s="3"/>
      <c r="S30" s="3"/>
      <c r="T30" s="3"/>
      <c r="U30" s="3"/>
      <c r="V30" s="3"/>
      <c r="W30" s="3"/>
      <c r="X30" s="3"/>
      <c r="Y30" s="3"/>
      <c r="Z30" s="3"/>
    </row>
    <row r="31" ht="39.0" customHeight="1">
      <c r="A31" s="62" t="s">
        <v>473</v>
      </c>
      <c r="B31" s="62" t="s">
        <v>52</v>
      </c>
      <c r="C31" s="62" t="s">
        <v>1429</v>
      </c>
      <c r="D31" s="214" t="s">
        <v>1426</v>
      </c>
      <c r="E31" s="214" t="s">
        <v>1388</v>
      </c>
      <c r="F31" s="285" t="s">
        <v>1430</v>
      </c>
      <c r="G31" s="285"/>
      <c r="H31" s="69" t="s">
        <v>1431</v>
      </c>
      <c r="I31" s="62"/>
      <c r="J31" s="62" t="s">
        <v>1432</v>
      </c>
      <c r="K31" s="62">
        <v>25.0</v>
      </c>
      <c r="L31" s="62">
        <v>1.0</v>
      </c>
      <c r="M31" s="62">
        <v>1.0</v>
      </c>
      <c r="N31" s="68">
        <v>30.0</v>
      </c>
      <c r="O31" s="68">
        <v>30.0</v>
      </c>
      <c r="P31" s="62" t="s">
        <v>473</v>
      </c>
      <c r="Q31" s="3"/>
      <c r="R31" s="3"/>
      <c r="S31" s="3"/>
      <c r="T31" s="3"/>
      <c r="U31" s="3"/>
      <c r="V31" s="3"/>
      <c r="W31" s="3"/>
      <c r="X31" s="3"/>
      <c r="Y31" s="3"/>
      <c r="Z31" s="3"/>
    </row>
    <row r="32" ht="15.75" customHeight="1">
      <c r="A32" s="62" t="s">
        <v>483</v>
      </c>
      <c r="B32" s="62" t="s">
        <v>1433</v>
      </c>
      <c r="C32" s="62" t="s">
        <v>1434</v>
      </c>
      <c r="D32" s="214" t="s">
        <v>1422</v>
      </c>
      <c r="E32" s="214" t="s">
        <v>1435</v>
      </c>
      <c r="F32" s="214" t="s">
        <v>1374</v>
      </c>
      <c r="G32" s="214" t="s">
        <v>1402</v>
      </c>
      <c r="H32" s="241" t="s">
        <v>1436</v>
      </c>
      <c r="I32" s="62"/>
      <c r="J32" s="62" t="s">
        <v>1437</v>
      </c>
      <c r="K32" s="62"/>
      <c r="L32" s="62">
        <v>1.0</v>
      </c>
      <c r="M32" s="62">
        <v>1.0</v>
      </c>
      <c r="N32" s="71" t="s">
        <v>1378</v>
      </c>
      <c r="O32" s="71">
        <v>45.0</v>
      </c>
      <c r="P32" s="62" t="s">
        <v>483</v>
      </c>
      <c r="Q32" s="3"/>
      <c r="R32" s="3"/>
      <c r="S32" s="3"/>
      <c r="T32" s="3"/>
      <c r="U32" s="3"/>
      <c r="V32" s="3"/>
      <c r="W32" s="3"/>
      <c r="X32" s="3"/>
      <c r="Y32" s="3"/>
      <c r="Z32" s="3"/>
    </row>
    <row r="33" ht="15.75" customHeight="1">
      <c r="A33" s="72" t="s">
        <v>483</v>
      </c>
      <c r="B33" s="72" t="s">
        <v>1433</v>
      </c>
      <c r="C33" s="287" t="s">
        <v>1438</v>
      </c>
      <c r="D33" s="288" t="s">
        <v>1422</v>
      </c>
      <c r="E33" s="288" t="s">
        <v>1439</v>
      </c>
      <c r="F33" s="288" t="s">
        <v>1374</v>
      </c>
      <c r="G33" s="288" t="s">
        <v>1402</v>
      </c>
      <c r="H33" s="289" t="s">
        <v>1440</v>
      </c>
      <c r="I33" s="72"/>
      <c r="J33" s="290">
        <v>45133.0</v>
      </c>
      <c r="K33" s="72">
        <v>25.0</v>
      </c>
      <c r="L33" s="62">
        <v>14.0</v>
      </c>
      <c r="M33" s="62">
        <v>1.0</v>
      </c>
      <c r="N33" s="71" t="s">
        <v>1378</v>
      </c>
      <c r="O33" s="71">
        <v>45.0</v>
      </c>
      <c r="P33" s="62" t="s">
        <v>483</v>
      </c>
      <c r="Q33" s="3"/>
      <c r="R33" s="3"/>
      <c r="S33" s="3"/>
      <c r="T33" s="3"/>
      <c r="U33" s="3"/>
      <c r="V33" s="3"/>
      <c r="W33" s="3"/>
      <c r="X33" s="3"/>
      <c r="Y33" s="3"/>
      <c r="Z33" s="3"/>
    </row>
    <row r="34" ht="39.75" customHeight="1">
      <c r="A34" s="72" t="s">
        <v>483</v>
      </c>
      <c r="B34" s="72" t="s">
        <v>1433</v>
      </c>
      <c r="C34" s="72" t="s">
        <v>1441</v>
      </c>
      <c r="D34" s="288" t="s">
        <v>1422</v>
      </c>
      <c r="E34" s="291" t="s">
        <v>1442</v>
      </c>
      <c r="F34" s="291"/>
      <c r="G34" s="288">
        <v>250.0</v>
      </c>
      <c r="H34" s="289" t="s">
        <v>1443</v>
      </c>
      <c r="I34" s="72"/>
      <c r="J34" s="290">
        <v>45100.0</v>
      </c>
      <c r="K34" s="288">
        <v>4.0</v>
      </c>
      <c r="L34" s="214">
        <v>3.0</v>
      </c>
      <c r="M34" s="214">
        <v>1.0</v>
      </c>
      <c r="N34" s="71" t="s">
        <v>1444</v>
      </c>
      <c r="O34" s="71">
        <v>90.0</v>
      </c>
      <c r="P34" s="62" t="s">
        <v>483</v>
      </c>
      <c r="Q34" s="3"/>
      <c r="R34" s="3"/>
      <c r="S34" s="3"/>
      <c r="T34" s="3"/>
      <c r="U34" s="3"/>
      <c r="V34" s="3"/>
      <c r="W34" s="3"/>
      <c r="X34" s="3"/>
      <c r="Y34" s="3"/>
      <c r="Z34" s="3"/>
    </row>
    <row r="35" ht="15.75" customHeight="1">
      <c r="A35" s="72" t="s">
        <v>483</v>
      </c>
      <c r="B35" s="72" t="s">
        <v>1433</v>
      </c>
      <c r="C35" s="287" t="s">
        <v>1445</v>
      </c>
      <c r="D35" s="201" t="s">
        <v>1422</v>
      </c>
      <c r="E35" s="288" t="s">
        <v>1446</v>
      </c>
      <c r="F35" s="288" t="s">
        <v>1374</v>
      </c>
      <c r="G35" s="288">
        <v>150.0</v>
      </c>
      <c r="H35" s="289" t="s">
        <v>1447</v>
      </c>
      <c r="I35" s="201"/>
      <c r="J35" s="290">
        <v>45054.0</v>
      </c>
      <c r="K35" s="201">
        <v>1.0</v>
      </c>
      <c r="L35" s="197">
        <v>1.0</v>
      </c>
      <c r="M35" s="197">
        <v>1.0</v>
      </c>
      <c r="N35" s="71" t="s">
        <v>1378</v>
      </c>
      <c r="O35" s="292">
        <v>45.0</v>
      </c>
      <c r="P35" s="62" t="s">
        <v>483</v>
      </c>
      <c r="Q35" s="3"/>
      <c r="R35" s="3"/>
      <c r="S35" s="3"/>
      <c r="T35" s="3"/>
      <c r="U35" s="3"/>
      <c r="V35" s="3"/>
      <c r="W35" s="3"/>
      <c r="X35" s="3"/>
      <c r="Y35" s="3"/>
      <c r="Z35" s="3"/>
    </row>
    <row r="36" ht="15.75" customHeight="1">
      <c r="A36" s="62" t="s">
        <v>770</v>
      </c>
      <c r="B36" s="62" t="s">
        <v>52</v>
      </c>
      <c r="C36" s="62" t="s">
        <v>1448</v>
      </c>
      <c r="D36" s="214" t="s">
        <v>1400</v>
      </c>
      <c r="E36" s="214" t="s">
        <v>1449</v>
      </c>
      <c r="F36" s="214" t="s">
        <v>1450</v>
      </c>
      <c r="G36" s="214" t="s">
        <v>1402</v>
      </c>
      <c r="H36" s="241" t="s">
        <v>1451</v>
      </c>
      <c r="I36" s="283"/>
      <c r="J36" s="286">
        <v>45077.0</v>
      </c>
      <c r="K36" s="62">
        <v>10.0</v>
      </c>
      <c r="L36" s="62">
        <v>2.0</v>
      </c>
      <c r="M36" s="62">
        <v>1.0</v>
      </c>
      <c r="N36" s="68">
        <v>30.0</v>
      </c>
      <c r="O36" s="68">
        <v>30.0</v>
      </c>
      <c r="P36" s="62" t="s">
        <v>770</v>
      </c>
      <c r="Q36" s="3"/>
      <c r="R36" s="3"/>
      <c r="S36" s="3"/>
      <c r="T36" s="3"/>
      <c r="U36" s="3"/>
      <c r="V36" s="3"/>
      <c r="W36" s="3"/>
      <c r="X36" s="3"/>
      <c r="Y36" s="3"/>
      <c r="Z36" s="3"/>
    </row>
    <row r="37" ht="15.75" customHeight="1">
      <c r="A37" s="62" t="s">
        <v>327</v>
      </c>
      <c r="B37" s="62" t="s">
        <v>52</v>
      </c>
      <c r="C37" s="62" t="s">
        <v>1452</v>
      </c>
      <c r="D37" s="214" t="s">
        <v>1453</v>
      </c>
      <c r="E37" s="214" t="s">
        <v>1454</v>
      </c>
      <c r="F37" s="214" t="s">
        <v>1455</v>
      </c>
      <c r="G37" s="214" t="s">
        <v>1456</v>
      </c>
      <c r="H37" s="241" t="s">
        <v>1457</v>
      </c>
      <c r="I37" s="283"/>
      <c r="J37" s="62" t="s">
        <v>1458</v>
      </c>
      <c r="K37" s="62">
        <v>1.0</v>
      </c>
      <c r="L37" s="62">
        <v>1.0</v>
      </c>
      <c r="M37" s="62">
        <v>1.0</v>
      </c>
      <c r="N37" s="68" t="s">
        <v>1459</v>
      </c>
      <c r="O37" s="68">
        <v>120.0</v>
      </c>
      <c r="P37" s="62" t="s">
        <v>327</v>
      </c>
      <c r="Q37" s="3"/>
      <c r="R37" s="3"/>
      <c r="S37" s="3"/>
      <c r="T37" s="3"/>
      <c r="U37" s="3"/>
      <c r="V37" s="3"/>
      <c r="W37" s="3"/>
      <c r="X37" s="3"/>
      <c r="Y37" s="3"/>
      <c r="Z37" s="3"/>
    </row>
    <row r="38" ht="15.75" customHeight="1">
      <c r="A38" s="62" t="s">
        <v>555</v>
      </c>
      <c r="B38" s="62" t="s">
        <v>52</v>
      </c>
      <c r="C38" s="62" t="s">
        <v>1460</v>
      </c>
      <c r="D38" s="214" t="s">
        <v>1400</v>
      </c>
      <c r="E38" s="214" t="s">
        <v>1352</v>
      </c>
      <c r="F38" s="62" t="s">
        <v>1461</v>
      </c>
      <c r="G38" s="214" t="s">
        <v>1462</v>
      </c>
      <c r="H38" s="241" t="s">
        <v>1463</v>
      </c>
      <c r="I38" s="283"/>
      <c r="J38" s="62" t="s">
        <v>1464</v>
      </c>
      <c r="K38" s="62"/>
      <c r="L38" s="62"/>
      <c r="M38" s="62"/>
      <c r="N38" s="68">
        <v>30.0</v>
      </c>
      <c r="O38" s="68">
        <v>30.0</v>
      </c>
      <c r="P38" s="62" t="s">
        <v>555</v>
      </c>
      <c r="Q38" s="3"/>
      <c r="R38" s="3"/>
      <c r="S38" s="3"/>
      <c r="T38" s="3"/>
      <c r="U38" s="3"/>
      <c r="V38" s="3"/>
      <c r="W38" s="3"/>
      <c r="X38" s="3"/>
      <c r="Y38" s="3"/>
      <c r="Z38" s="3"/>
    </row>
    <row r="39" ht="15.75" customHeight="1">
      <c r="A39" s="62" t="s">
        <v>555</v>
      </c>
      <c r="B39" s="62" t="s">
        <v>52</v>
      </c>
      <c r="C39" s="70" t="s">
        <v>1465</v>
      </c>
      <c r="D39" s="214" t="s">
        <v>1357</v>
      </c>
      <c r="E39" s="285" t="s">
        <v>1352</v>
      </c>
      <c r="F39" s="214" t="s">
        <v>1466</v>
      </c>
      <c r="G39" s="214" t="s">
        <v>1467</v>
      </c>
      <c r="H39" s="241" t="s">
        <v>1376</v>
      </c>
      <c r="I39" s="62"/>
      <c r="J39" s="284" t="s">
        <v>1468</v>
      </c>
      <c r="K39" s="62">
        <v>50.0</v>
      </c>
      <c r="L39" s="62">
        <v>10.0</v>
      </c>
      <c r="M39" s="62">
        <v>1.0</v>
      </c>
      <c r="N39" s="68" t="s">
        <v>1378</v>
      </c>
      <c r="O39" s="68">
        <v>45.0</v>
      </c>
      <c r="P39" s="62" t="s">
        <v>555</v>
      </c>
      <c r="Q39" s="3"/>
      <c r="R39" s="3"/>
      <c r="S39" s="3"/>
      <c r="T39" s="3"/>
      <c r="U39" s="3"/>
      <c r="V39" s="3"/>
      <c r="W39" s="3"/>
      <c r="X39" s="3"/>
      <c r="Y39" s="3"/>
      <c r="Z39" s="3"/>
    </row>
    <row r="40" ht="27.75" customHeight="1">
      <c r="A40" s="62" t="s">
        <v>166</v>
      </c>
      <c r="B40" s="62" t="s">
        <v>1469</v>
      </c>
      <c r="C40" s="62" t="s">
        <v>1470</v>
      </c>
      <c r="D40" s="214" t="s">
        <v>1471</v>
      </c>
      <c r="E40" s="214" t="s">
        <v>1401</v>
      </c>
      <c r="F40" s="214" t="s">
        <v>1472</v>
      </c>
      <c r="G40" s="214" t="s">
        <v>1473</v>
      </c>
      <c r="H40" s="241" t="s">
        <v>1474</v>
      </c>
      <c r="I40" s="283" t="s">
        <v>1410</v>
      </c>
      <c r="J40" s="62" t="s">
        <v>1475</v>
      </c>
      <c r="K40" s="62">
        <v>82.0</v>
      </c>
      <c r="L40" s="62">
        <v>4.0</v>
      </c>
      <c r="M40" s="62">
        <v>1.0</v>
      </c>
      <c r="N40" s="62" t="s">
        <v>1476</v>
      </c>
      <c r="O40" s="62">
        <v>180.0</v>
      </c>
      <c r="P40" s="62" t="s">
        <v>166</v>
      </c>
      <c r="Q40" s="3"/>
      <c r="R40" s="3"/>
      <c r="S40" s="3"/>
      <c r="T40" s="3"/>
      <c r="U40" s="3"/>
      <c r="V40" s="3"/>
      <c r="W40" s="3"/>
      <c r="X40" s="3"/>
      <c r="Y40" s="3"/>
      <c r="Z40" s="3"/>
    </row>
    <row r="41" ht="36.0" customHeight="1">
      <c r="A41" s="62" t="s">
        <v>220</v>
      </c>
      <c r="B41" s="62" t="s">
        <v>224</v>
      </c>
      <c r="C41" s="62" t="s">
        <v>1477</v>
      </c>
      <c r="D41" s="214" t="s">
        <v>1478</v>
      </c>
      <c r="E41" s="214" t="s">
        <v>1479</v>
      </c>
      <c r="F41" s="214" t="s">
        <v>1480</v>
      </c>
      <c r="G41" s="214" t="s">
        <v>1481</v>
      </c>
      <c r="H41" s="241" t="s">
        <v>1474</v>
      </c>
      <c r="I41" s="283"/>
      <c r="J41" s="62" t="s">
        <v>1475</v>
      </c>
      <c r="K41" s="62">
        <v>82.0</v>
      </c>
      <c r="L41" s="62">
        <v>4.0</v>
      </c>
      <c r="M41" s="62">
        <v>1.0</v>
      </c>
      <c r="N41" s="62" t="s">
        <v>1476</v>
      </c>
      <c r="O41" s="68">
        <v>180.0</v>
      </c>
      <c r="P41" s="62" t="s">
        <v>220</v>
      </c>
      <c r="Q41" s="3"/>
      <c r="R41" s="3"/>
      <c r="S41" s="3"/>
      <c r="T41" s="3"/>
      <c r="U41" s="3"/>
      <c r="V41" s="3"/>
      <c r="W41" s="3"/>
      <c r="X41" s="3"/>
      <c r="Y41" s="3"/>
      <c r="Z41" s="3"/>
    </row>
    <row r="42" ht="32.25" customHeight="1">
      <c r="A42" s="62" t="s">
        <v>802</v>
      </c>
      <c r="B42" s="62" t="s">
        <v>52</v>
      </c>
      <c r="C42" s="62" t="s">
        <v>1482</v>
      </c>
      <c r="D42" s="214" t="s">
        <v>1483</v>
      </c>
      <c r="E42" s="214" t="s">
        <v>1352</v>
      </c>
      <c r="F42" s="214" t="s">
        <v>1374</v>
      </c>
      <c r="G42" s="214">
        <v>20.0</v>
      </c>
      <c r="H42" s="241" t="s">
        <v>1484</v>
      </c>
      <c r="I42" s="283"/>
      <c r="J42" s="62" t="s">
        <v>1485</v>
      </c>
      <c r="K42" s="214">
        <v>20.0</v>
      </c>
      <c r="L42" s="62">
        <v>1.0</v>
      </c>
      <c r="M42" s="62">
        <v>1.0</v>
      </c>
      <c r="N42" s="68">
        <v>50.0</v>
      </c>
      <c r="O42" s="68">
        <v>50.0</v>
      </c>
      <c r="P42" s="62" t="s">
        <v>802</v>
      </c>
      <c r="Q42" s="3"/>
      <c r="R42" s="3"/>
      <c r="S42" s="3"/>
      <c r="T42" s="3"/>
      <c r="U42" s="3"/>
      <c r="V42" s="3"/>
      <c r="W42" s="3"/>
      <c r="X42" s="3"/>
      <c r="Y42" s="3"/>
      <c r="Z42" s="3"/>
    </row>
    <row r="43" ht="29.25" customHeight="1">
      <c r="A43" s="62" t="s">
        <v>1486</v>
      </c>
      <c r="B43" s="62" t="s">
        <v>52</v>
      </c>
      <c r="C43" s="62" t="s">
        <v>1487</v>
      </c>
      <c r="D43" s="214" t="s">
        <v>1488</v>
      </c>
      <c r="E43" s="214" t="s">
        <v>1352</v>
      </c>
      <c r="F43" s="214" t="s">
        <v>1489</v>
      </c>
      <c r="G43" s="214">
        <v>35.0</v>
      </c>
      <c r="H43" s="69" t="s">
        <v>1490</v>
      </c>
      <c r="I43" s="62"/>
      <c r="J43" s="62" t="s">
        <v>1491</v>
      </c>
      <c r="K43" s="214">
        <v>35.0</v>
      </c>
      <c r="L43" s="62">
        <v>1.0</v>
      </c>
      <c r="M43" s="62">
        <v>1.0</v>
      </c>
      <c r="N43" s="68">
        <v>100.0</v>
      </c>
      <c r="O43" s="68">
        <v>100.0</v>
      </c>
      <c r="P43" s="62" t="s">
        <v>1486</v>
      </c>
      <c r="Q43" s="3"/>
      <c r="R43" s="3"/>
      <c r="S43" s="3"/>
      <c r="T43" s="3"/>
      <c r="U43" s="3"/>
      <c r="V43" s="3"/>
      <c r="W43" s="3"/>
      <c r="X43" s="3"/>
      <c r="Y43" s="3"/>
      <c r="Z43" s="3"/>
    </row>
    <row r="44" ht="15.75" customHeight="1">
      <c r="A44" s="124" t="s">
        <v>79</v>
      </c>
      <c r="B44" s="44"/>
      <c r="C44" s="44"/>
      <c r="D44" s="44"/>
      <c r="E44" s="44"/>
      <c r="F44" s="44"/>
      <c r="G44" s="44"/>
      <c r="H44" s="44"/>
      <c r="I44" s="55"/>
      <c r="J44" s="3"/>
      <c r="K44" s="3"/>
      <c r="L44" s="3"/>
      <c r="M44" s="3"/>
      <c r="N44" s="3"/>
      <c r="O44" s="229">
        <f>SUM(O14:O43)</f>
        <v>2030</v>
      </c>
      <c r="P44" s="3"/>
      <c r="Q44" s="3"/>
      <c r="R44" s="3"/>
      <c r="S44" s="3"/>
      <c r="T44" s="3"/>
      <c r="U44" s="3"/>
      <c r="V44" s="3"/>
      <c r="W44" s="3"/>
      <c r="X44" s="3"/>
      <c r="Y44" s="3"/>
      <c r="Z44" s="3"/>
    </row>
    <row r="45" ht="15.75" customHeight="1">
      <c r="A45" s="43"/>
      <c r="B45" s="44"/>
      <c r="C45" s="44"/>
      <c r="D45" s="44"/>
      <c r="E45" s="44"/>
      <c r="F45" s="44"/>
      <c r="G45" s="44"/>
      <c r="H45" s="44"/>
      <c r="I45" s="44"/>
      <c r="J45" s="1"/>
      <c r="K45" s="1"/>
      <c r="L45" s="1"/>
      <c r="M45" s="1"/>
      <c r="N45" s="3"/>
      <c r="O45" s="3"/>
      <c r="P45" s="3"/>
      <c r="Q45" s="3"/>
      <c r="R45" s="3"/>
      <c r="S45" s="3"/>
      <c r="T45" s="3"/>
      <c r="U45" s="3"/>
      <c r="V45" s="3"/>
      <c r="W45" s="3"/>
      <c r="X45" s="3"/>
      <c r="Y45" s="3"/>
      <c r="Z45" s="3"/>
    </row>
    <row r="46" ht="15.75" customHeight="1">
      <c r="A46" s="230" t="s">
        <v>179</v>
      </c>
      <c r="B46" s="83"/>
      <c r="C46" s="83"/>
      <c r="D46" s="83"/>
      <c r="E46" s="83"/>
      <c r="F46" s="83"/>
      <c r="G46" s="83"/>
      <c r="H46" s="83"/>
      <c r="I46" s="83"/>
      <c r="J46" s="83"/>
      <c r="K46" s="3"/>
      <c r="L46" s="3"/>
      <c r="M46" s="3"/>
      <c r="N46" s="3"/>
      <c r="O46" s="3"/>
      <c r="P46" s="3"/>
      <c r="Q46" s="3"/>
      <c r="R46" s="3"/>
      <c r="S46" s="3"/>
      <c r="T46" s="3"/>
      <c r="U46" s="3"/>
      <c r="V46" s="3"/>
      <c r="W46" s="3"/>
      <c r="X46" s="3"/>
      <c r="Y46" s="3"/>
      <c r="Z46" s="3"/>
    </row>
    <row r="47" ht="15.75" customHeight="1">
      <c r="A47" s="43"/>
      <c r="B47" s="44"/>
      <c r="C47" s="44"/>
      <c r="D47" s="44"/>
      <c r="E47" s="44"/>
      <c r="F47" s="44"/>
      <c r="G47" s="44"/>
      <c r="H47" s="1"/>
      <c r="I47" s="3"/>
      <c r="J47" s="3"/>
      <c r="K47" s="3"/>
      <c r="L47" s="3"/>
      <c r="M47" s="3"/>
      <c r="N47" s="3"/>
      <c r="O47" s="3"/>
      <c r="P47" s="3"/>
      <c r="Q47" s="3"/>
      <c r="R47" s="3"/>
      <c r="S47" s="3"/>
      <c r="T47" s="3"/>
      <c r="U47" s="3"/>
      <c r="V47" s="3"/>
      <c r="W47" s="3"/>
      <c r="X47" s="3"/>
      <c r="Y47" s="3"/>
      <c r="Z47" s="3"/>
    </row>
    <row r="48" ht="15.75" customHeight="1">
      <c r="A48" s="43"/>
      <c r="B48" s="44"/>
      <c r="C48" s="44"/>
      <c r="D48" s="44"/>
      <c r="E48" s="44"/>
      <c r="F48" s="44"/>
      <c r="G48" s="44"/>
      <c r="H48" s="1"/>
      <c r="I48" s="3"/>
      <c r="J48" s="3"/>
      <c r="K48" s="3"/>
      <c r="L48" s="3"/>
      <c r="M48" s="3"/>
      <c r="N48" s="3"/>
      <c r="O48" s="3"/>
      <c r="P48" s="3"/>
      <c r="Q48" s="3"/>
      <c r="R48" s="3"/>
      <c r="S48" s="3"/>
      <c r="T48" s="3"/>
      <c r="U48" s="3"/>
      <c r="V48" s="3"/>
      <c r="W48" s="3"/>
      <c r="X48" s="3"/>
      <c r="Y48" s="3"/>
      <c r="Z48" s="3"/>
    </row>
    <row r="49" ht="15.75" customHeight="1">
      <c r="A49" s="43"/>
      <c r="B49" s="44"/>
      <c r="C49" s="44"/>
      <c r="D49" s="44"/>
      <c r="E49" s="44"/>
      <c r="F49" s="44"/>
      <c r="G49" s="44"/>
      <c r="H49" s="1"/>
      <c r="I49" s="3"/>
      <c r="J49" s="3"/>
      <c r="K49" s="3"/>
      <c r="L49" s="3"/>
      <c r="M49" s="3"/>
      <c r="N49" s="3"/>
      <c r="O49" s="3"/>
      <c r="P49" s="3"/>
      <c r="Q49" s="3"/>
      <c r="R49" s="3"/>
      <c r="S49" s="3"/>
      <c r="T49" s="3"/>
      <c r="U49" s="3"/>
      <c r="V49" s="3"/>
      <c r="W49" s="3"/>
      <c r="X49" s="3"/>
      <c r="Y49" s="3"/>
      <c r="Z49" s="3"/>
    </row>
    <row r="50" ht="15.75" customHeight="1">
      <c r="A50" s="43"/>
      <c r="B50" s="44"/>
      <c r="C50" s="44"/>
      <c r="D50" s="44"/>
      <c r="E50" s="44"/>
      <c r="F50" s="44"/>
      <c r="G50" s="44"/>
      <c r="H50" s="1"/>
      <c r="I50" s="3"/>
      <c r="J50" s="3"/>
      <c r="K50" s="3"/>
      <c r="L50" s="3"/>
      <c r="M50" s="3"/>
      <c r="N50" s="3"/>
      <c r="O50" s="3"/>
      <c r="P50" s="3"/>
      <c r="Q50" s="3"/>
      <c r="R50" s="3"/>
      <c r="S50" s="3"/>
      <c r="T50" s="3"/>
      <c r="U50" s="3"/>
      <c r="V50" s="3"/>
      <c r="W50" s="3"/>
      <c r="X50" s="3"/>
      <c r="Y50" s="3"/>
      <c r="Z50" s="3"/>
    </row>
    <row r="51" ht="15.75" customHeight="1">
      <c r="A51" s="43"/>
      <c r="B51" s="44"/>
      <c r="C51" s="44"/>
      <c r="D51" s="44"/>
      <c r="E51" s="44"/>
      <c r="F51" s="44"/>
      <c r="G51" s="44"/>
      <c r="H51" s="1"/>
      <c r="I51" s="3"/>
      <c r="J51" s="3"/>
      <c r="K51" s="3"/>
      <c r="L51" s="3"/>
      <c r="M51" s="3"/>
      <c r="N51" s="3"/>
      <c r="O51" s="3"/>
      <c r="P51" s="3"/>
      <c r="Q51" s="3"/>
      <c r="R51" s="3"/>
      <c r="S51" s="3"/>
      <c r="T51" s="3"/>
      <c r="U51" s="3"/>
      <c r="V51" s="3"/>
      <c r="W51" s="3"/>
      <c r="X51" s="3"/>
      <c r="Y51" s="3"/>
      <c r="Z51" s="3"/>
    </row>
    <row r="52" ht="15.75" customHeight="1">
      <c r="A52" s="43"/>
      <c r="B52" s="44"/>
      <c r="C52" s="44"/>
      <c r="D52" s="44"/>
      <c r="E52" s="44"/>
      <c r="F52" s="44"/>
      <c r="G52" s="44"/>
      <c r="H52" s="1"/>
      <c r="I52" s="3"/>
      <c r="J52" s="3"/>
      <c r="K52" s="3"/>
      <c r="L52" s="3"/>
      <c r="M52" s="3"/>
      <c r="N52" s="3"/>
      <c r="O52" s="3"/>
      <c r="P52" s="3"/>
      <c r="Q52" s="3"/>
      <c r="R52" s="3"/>
      <c r="S52" s="3"/>
      <c r="T52" s="3"/>
      <c r="U52" s="3"/>
      <c r="V52" s="3"/>
      <c r="W52" s="3"/>
      <c r="X52" s="3"/>
      <c r="Y52" s="3"/>
      <c r="Z52" s="3"/>
    </row>
    <row r="53" ht="15.75" customHeight="1">
      <c r="A53" s="43"/>
      <c r="B53" s="44"/>
      <c r="C53" s="44"/>
      <c r="D53" s="44"/>
      <c r="E53" s="44"/>
      <c r="F53" s="44"/>
      <c r="G53" s="44"/>
      <c r="H53" s="1"/>
      <c r="I53" s="3"/>
      <c r="J53" s="3"/>
      <c r="K53" s="3"/>
      <c r="L53" s="3"/>
      <c r="M53" s="3"/>
      <c r="N53" s="3"/>
      <c r="O53" s="3"/>
      <c r="P53" s="3"/>
      <c r="Q53" s="3"/>
      <c r="R53" s="3"/>
      <c r="S53" s="3"/>
      <c r="T53" s="3"/>
      <c r="U53" s="3"/>
      <c r="V53" s="3"/>
      <c r="W53" s="3"/>
      <c r="X53" s="3"/>
      <c r="Y53" s="3"/>
      <c r="Z53" s="3"/>
    </row>
    <row r="54" ht="15.75" customHeight="1">
      <c r="A54" s="43"/>
      <c r="B54" s="44"/>
      <c r="C54" s="44"/>
      <c r="D54" s="44"/>
      <c r="E54" s="44"/>
      <c r="F54" s="44"/>
      <c r="G54" s="44"/>
      <c r="H54" s="1"/>
      <c r="I54" s="3"/>
      <c r="J54" s="3"/>
      <c r="K54" s="3"/>
      <c r="L54" s="3"/>
      <c r="M54" s="3"/>
      <c r="N54" s="3"/>
      <c r="O54" s="3"/>
      <c r="P54" s="3"/>
      <c r="Q54" s="3"/>
      <c r="R54" s="3"/>
      <c r="S54" s="3"/>
      <c r="T54" s="3"/>
      <c r="U54" s="3"/>
      <c r="V54" s="3"/>
      <c r="W54" s="3"/>
      <c r="X54" s="3"/>
      <c r="Y54" s="3"/>
      <c r="Z54" s="3"/>
    </row>
    <row r="55" ht="15.75" customHeight="1">
      <c r="A55" s="43"/>
      <c r="B55" s="44"/>
      <c r="C55" s="44"/>
      <c r="D55" s="44"/>
      <c r="E55" s="44"/>
      <c r="F55" s="44"/>
      <c r="G55" s="44"/>
      <c r="H55" s="1"/>
      <c r="I55" s="3"/>
      <c r="J55" s="3"/>
      <c r="K55" s="3"/>
      <c r="L55" s="3"/>
      <c r="M55" s="3"/>
      <c r="N55" s="3"/>
      <c r="O55" s="3"/>
      <c r="P55" s="3"/>
      <c r="Q55" s="3"/>
      <c r="R55" s="3"/>
      <c r="S55" s="3"/>
      <c r="T55" s="3"/>
      <c r="U55" s="3"/>
      <c r="V55" s="3"/>
      <c r="W55" s="3"/>
      <c r="X55" s="3"/>
      <c r="Y55" s="3"/>
      <c r="Z55" s="3"/>
    </row>
    <row r="56" ht="15.75" customHeight="1">
      <c r="A56" s="43"/>
      <c r="B56" s="44"/>
      <c r="C56" s="44"/>
      <c r="D56" s="44"/>
      <c r="E56" s="44"/>
      <c r="F56" s="44"/>
      <c r="G56" s="44"/>
      <c r="H56" s="1"/>
      <c r="I56" s="3"/>
      <c r="J56" s="3"/>
      <c r="K56" s="3"/>
      <c r="L56" s="3"/>
      <c r="M56" s="3"/>
      <c r="N56" s="3"/>
      <c r="O56" s="3"/>
      <c r="P56" s="3"/>
      <c r="Q56" s="3"/>
      <c r="R56" s="3"/>
      <c r="S56" s="3"/>
      <c r="T56" s="3"/>
      <c r="U56" s="3"/>
      <c r="V56" s="3"/>
      <c r="W56" s="3"/>
      <c r="X56" s="3"/>
      <c r="Y56" s="3"/>
      <c r="Z56" s="3"/>
    </row>
    <row r="57" ht="15.75" customHeight="1">
      <c r="A57" s="43"/>
      <c r="B57" s="44"/>
      <c r="C57" s="44"/>
      <c r="D57" s="44"/>
      <c r="E57" s="44"/>
      <c r="F57" s="44"/>
      <c r="G57" s="44"/>
      <c r="H57" s="1"/>
      <c r="I57" s="3"/>
      <c r="J57" s="3"/>
      <c r="K57" s="3"/>
      <c r="L57" s="3"/>
      <c r="M57" s="3"/>
      <c r="N57" s="3"/>
      <c r="O57" s="3"/>
      <c r="P57" s="3"/>
      <c r="Q57" s="3"/>
      <c r="R57" s="3"/>
      <c r="S57" s="3"/>
      <c r="T57" s="3"/>
      <c r="U57" s="3"/>
      <c r="V57" s="3"/>
      <c r="W57" s="3"/>
      <c r="X57" s="3"/>
      <c r="Y57" s="3"/>
      <c r="Z57" s="3"/>
    </row>
    <row r="58" ht="15.75" customHeight="1">
      <c r="A58" s="43"/>
      <c r="B58" s="44"/>
      <c r="C58" s="44"/>
      <c r="D58" s="44"/>
      <c r="E58" s="44"/>
      <c r="F58" s="44"/>
      <c r="G58" s="44"/>
      <c r="H58" s="1"/>
      <c r="I58" s="3"/>
      <c r="J58" s="3"/>
      <c r="K58" s="3"/>
      <c r="L58" s="3"/>
      <c r="M58" s="3"/>
      <c r="N58" s="3"/>
      <c r="O58" s="3"/>
      <c r="P58" s="3"/>
      <c r="Q58" s="3"/>
      <c r="R58" s="3"/>
      <c r="S58" s="3"/>
      <c r="T58" s="3"/>
      <c r="U58" s="3"/>
      <c r="V58" s="3"/>
      <c r="W58" s="3"/>
      <c r="X58" s="3"/>
      <c r="Y58" s="3"/>
      <c r="Z58" s="3"/>
    </row>
    <row r="59" ht="15.75" customHeight="1">
      <c r="A59" s="43"/>
      <c r="B59" s="44"/>
      <c r="C59" s="44"/>
      <c r="D59" s="44"/>
      <c r="E59" s="44"/>
      <c r="F59" s="44"/>
      <c r="G59" s="44"/>
      <c r="H59" s="1"/>
      <c r="I59" s="3"/>
      <c r="J59" s="3"/>
      <c r="K59" s="3"/>
      <c r="L59" s="3"/>
      <c r="M59" s="3"/>
      <c r="N59" s="3"/>
      <c r="O59" s="3"/>
      <c r="P59" s="3"/>
      <c r="Q59" s="3"/>
      <c r="R59" s="3"/>
      <c r="S59" s="3"/>
      <c r="T59" s="3"/>
      <c r="U59" s="3"/>
      <c r="V59" s="3"/>
      <c r="W59" s="3"/>
      <c r="X59" s="3"/>
      <c r="Y59" s="3"/>
      <c r="Z59" s="3"/>
    </row>
    <row r="60" ht="15.75" customHeight="1">
      <c r="A60" s="43"/>
      <c r="B60" s="44"/>
      <c r="C60" s="44"/>
      <c r="D60" s="44"/>
      <c r="E60" s="44"/>
      <c r="F60" s="44"/>
      <c r="G60" s="44"/>
      <c r="H60" s="1"/>
      <c r="I60" s="3"/>
      <c r="J60" s="3"/>
      <c r="K60" s="3"/>
      <c r="L60" s="3"/>
      <c r="M60" s="3"/>
      <c r="N60" s="3"/>
      <c r="O60" s="3"/>
      <c r="P60" s="3"/>
      <c r="Q60" s="3"/>
      <c r="R60" s="3"/>
      <c r="S60" s="3"/>
      <c r="T60" s="3"/>
      <c r="U60" s="3"/>
      <c r="V60" s="3"/>
      <c r="W60" s="3"/>
      <c r="X60" s="3"/>
      <c r="Y60" s="3"/>
      <c r="Z60" s="3"/>
    </row>
    <row r="61" ht="15.75" customHeight="1">
      <c r="A61" s="43"/>
      <c r="B61" s="44"/>
      <c r="C61" s="44"/>
      <c r="D61" s="44"/>
      <c r="E61" s="44"/>
      <c r="F61" s="44"/>
      <c r="G61" s="44"/>
      <c r="H61" s="1"/>
      <c r="I61" s="3"/>
      <c r="J61" s="3"/>
      <c r="K61" s="3"/>
      <c r="L61" s="3"/>
      <c r="M61" s="3"/>
      <c r="N61" s="3"/>
      <c r="O61" s="3"/>
      <c r="P61" s="3"/>
      <c r="Q61" s="3"/>
      <c r="R61" s="3"/>
      <c r="S61" s="3"/>
      <c r="T61" s="3"/>
      <c r="U61" s="3"/>
      <c r="V61" s="3"/>
      <c r="W61" s="3"/>
      <c r="X61" s="3"/>
      <c r="Y61" s="3"/>
      <c r="Z61" s="3"/>
    </row>
    <row r="62" ht="15.75" customHeight="1">
      <c r="A62" s="43"/>
      <c r="B62" s="44"/>
      <c r="C62" s="44"/>
      <c r="D62" s="44"/>
      <c r="E62" s="44"/>
      <c r="F62" s="44"/>
      <c r="G62" s="44"/>
      <c r="H62" s="1"/>
      <c r="I62" s="3"/>
      <c r="J62" s="3"/>
      <c r="K62" s="3"/>
      <c r="L62" s="3"/>
      <c r="M62" s="3"/>
      <c r="N62" s="3"/>
      <c r="O62" s="3"/>
      <c r="P62" s="3"/>
      <c r="Q62" s="3"/>
      <c r="R62" s="3"/>
      <c r="S62" s="3"/>
      <c r="T62" s="3"/>
      <c r="U62" s="3"/>
      <c r="V62" s="3"/>
      <c r="W62" s="3"/>
      <c r="X62" s="3"/>
      <c r="Y62" s="3"/>
      <c r="Z62" s="3"/>
    </row>
    <row r="63" ht="15.75" customHeight="1">
      <c r="A63" s="43"/>
      <c r="B63" s="44"/>
      <c r="C63" s="44"/>
      <c r="D63" s="44"/>
      <c r="E63" s="44"/>
      <c r="F63" s="44"/>
      <c r="G63" s="44"/>
      <c r="H63" s="1"/>
      <c r="I63" s="3"/>
      <c r="J63" s="3"/>
      <c r="K63" s="3"/>
      <c r="L63" s="3"/>
      <c r="M63" s="3"/>
      <c r="N63" s="3"/>
      <c r="O63" s="3"/>
      <c r="P63" s="3"/>
      <c r="Q63" s="3"/>
      <c r="R63" s="3"/>
      <c r="S63" s="3"/>
      <c r="T63" s="3"/>
      <c r="U63" s="3"/>
      <c r="V63" s="3"/>
      <c r="W63" s="3"/>
      <c r="X63" s="3"/>
      <c r="Y63" s="3"/>
      <c r="Z63" s="3"/>
    </row>
    <row r="64" ht="15.75" customHeight="1">
      <c r="A64" s="43"/>
      <c r="B64" s="44"/>
      <c r="C64" s="44"/>
      <c r="D64" s="44"/>
      <c r="E64" s="44"/>
      <c r="F64" s="44"/>
      <c r="G64" s="44"/>
      <c r="H64" s="1"/>
      <c r="I64" s="3"/>
      <c r="J64" s="3"/>
      <c r="K64" s="3"/>
      <c r="L64" s="3"/>
      <c r="M64" s="3"/>
      <c r="N64" s="3"/>
      <c r="O64" s="3"/>
      <c r="P64" s="3"/>
      <c r="Q64" s="3"/>
      <c r="R64" s="3"/>
      <c r="S64" s="3"/>
      <c r="T64" s="3"/>
      <c r="U64" s="3"/>
      <c r="V64" s="3"/>
      <c r="W64" s="3"/>
      <c r="X64" s="3"/>
      <c r="Y64" s="3"/>
      <c r="Z64" s="3"/>
    </row>
    <row r="65" ht="15.75" customHeight="1">
      <c r="A65" s="43"/>
      <c r="B65" s="44"/>
      <c r="C65" s="44"/>
      <c r="D65" s="44"/>
      <c r="E65" s="44"/>
      <c r="F65" s="44"/>
      <c r="G65" s="44"/>
      <c r="H65" s="1"/>
      <c r="I65" s="3"/>
      <c r="J65" s="3"/>
      <c r="K65" s="3"/>
      <c r="L65" s="3"/>
      <c r="M65" s="3"/>
      <c r="N65" s="3"/>
      <c r="O65" s="3"/>
      <c r="P65" s="3"/>
      <c r="Q65" s="3"/>
      <c r="R65" s="3"/>
      <c r="S65" s="3"/>
      <c r="T65" s="3"/>
      <c r="U65" s="3"/>
      <c r="V65" s="3"/>
      <c r="W65" s="3"/>
      <c r="X65" s="3"/>
      <c r="Y65" s="3"/>
      <c r="Z65" s="3"/>
    </row>
    <row r="66" ht="15.75" customHeight="1">
      <c r="A66" s="43"/>
      <c r="B66" s="44"/>
      <c r="C66" s="44"/>
      <c r="D66" s="44"/>
      <c r="E66" s="44"/>
      <c r="F66" s="44"/>
      <c r="G66" s="44"/>
      <c r="H66" s="1"/>
      <c r="I66" s="3"/>
      <c r="J66" s="3"/>
      <c r="K66" s="3"/>
      <c r="L66" s="3"/>
      <c r="M66" s="3"/>
      <c r="N66" s="3"/>
      <c r="O66" s="3"/>
      <c r="P66" s="3"/>
      <c r="Q66" s="3"/>
      <c r="R66" s="3"/>
      <c r="S66" s="3"/>
      <c r="T66" s="3"/>
      <c r="U66" s="3"/>
      <c r="V66" s="3"/>
      <c r="W66" s="3"/>
      <c r="X66" s="3"/>
      <c r="Y66" s="3"/>
      <c r="Z66" s="3"/>
    </row>
    <row r="67" ht="15.75" customHeight="1">
      <c r="A67" s="43"/>
      <c r="B67" s="44"/>
      <c r="C67" s="44"/>
      <c r="D67" s="44"/>
      <c r="E67" s="44"/>
      <c r="F67" s="44"/>
      <c r="G67" s="44"/>
      <c r="H67" s="1"/>
      <c r="I67" s="3"/>
      <c r="J67" s="3"/>
      <c r="K67" s="3"/>
      <c r="L67" s="3"/>
      <c r="M67" s="3"/>
      <c r="N67" s="3"/>
      <c r="O67" s="3"/>
      <c r="P67" s="3"/>
      <c r="Q67" s="3"/>
      <c r="R67" s="3"/>
      <c r="S67" s="3"/>
      <c r="T67" s="3"/>
      <c r="U67" s="3"/>
      <c r="V67" s="3"/>
      <c r="W67" s="3"/>
      <c r="X67" s="3"/>
      <c r="Y67" s="3"/>
      <c r="Z67" s="3"/>
    </row>
    <row r="68" ht="15.75" customHeight="1">
      <c r="A68" s="43"/>
      <c r="B68" s="44"/>
      <c r="C68" s="44"/>
      <c r="D68" s="44"/>
      <c r="E68" s="44"/>
      <c r="F68" s="44"/>
      <c r="G68" s="44"/>
      <c r="H68" s="1"/>
      <c r="I68" s="3"/>
      <c r="J68" s="3"/>
      <c r="K68" s="3"/>
      <c r="L68" s="3"/>
      <c r="M68" s="3"/>
      <c r="N68" s="3"/>
      <c r="O68" s="3"/>
      <c r="P68" s="3"/>
      <c r="Q68" s="3"/>
      <c r="R68" s="3"/>
      <c r="S68" s="3"/>
      <c r="T68" s="3"/>
      <c r="U68" s="3"/>
      <c r="V68" s="3"/>
      <c r="W68" s="3"/>
      <c r="X68" s="3"/>
      <c r="Y68" s="3"/>
      <c r="Z68" s="3"/>
    </row>
    <row r="69" ht="15.75" customHeight="1">
      <c r="A69" s="43"/>
      <c r="B69" s="44"/>
      <c r="C69" s="44"/>
      <c r="D69" s="44"/>
      <c r="E69" s="44"/>
      <c r="F69" s="44"/>
      <c r="G69" s="44"/>
      <c r="H69" s="1"/>
      <c r="I69" s="3"/>
      <c r="J69" s="3"/>
      <c r="K69" s="3"/>
      <c r="L69" s="3"/>
      <c r="M69" s="3"/>
      <c r="N69" s="3"/>
      <c r="O69" s="3"/>
      <c r="P69" s="3"/>
      <c r="Q69" s="3"/>
      <c r="R69" s="3"/>
      <c r="S69" s="3"/>
      <c r="T69" s="3"/>
      <c r="U69" s="3"/>
      <c r="V69" s="3"/>
      <c r="W69" s="3"/>
      <c r="X69" s="3"/>
      <c r="Y69" s="3"/>
      <c r="Z69" s="3"/>
    </row>
    <row r="70" ht="15.75" customHeight="1">
      <c r="A70" s="43"/>
      <c r="B70" s="44"/>
      <c r="C70" s="44"/>
      <c r="D70" s="44"/>
      <c r="E70" s="44"/>
      <c r="F70" s="44"/>
      <c r="G70" s="44"/>
      <c r="H70" s="1"/>
      <c r="I70" s="3"/>
      <c r="J70" s="3"/>
      <c r="K70" s="3"/>
      <c r="L70" s="3"/>
      <c r="M70" s="3"/>
      <c r="N70" s="3"/>
      <c r="O70" s="3"/>
      <c r="P70" s="3"/>
      <c r="Q70" s="3"/>
      <c r="R70" s="3"/>
      <c r="S70" s="3"/>
      <c r="T70" s="3"/>
      <c r="U70" s="3"/>
      <c r="V70" s="3"/>
      <c r="W70" s="3"/>
      <c r="X70" s="3"/>
      <c r="Y70" s="3"/>
      <c r="Z70" s="3"/>
    </row>
    <row r="71" ht="15.75" customHeight="1">
      <c r="A71" s="43"/>
      <c r="B71" s="44"/>
      <c r="C71" s="44"/>
      <c r="D71" s="44"/>
      <c r="E71" s="44"/>
      <c r="F71" s="44"/>
      <c r="G71" s="44"/>
      <c r="H71" s="1"/>
      <c r="I71" s="3"/>
      <c r="J71" s="3"/>
      <c r="K71" s="3"/>
      <c r="L71" s="3"/>
      <c r="M71" s="3"/>
      <c r="N71" s="3"/>
      <c r="O71" s="3"/>
      <c r="P71" s="3"/>
      <c r="Q71" s="3"/>
      <c r="R71" s="3"/>
      <c r="S71" s="3"/>
      <c r="T71" s="3"/>
      <c r="U71" s="3"/>
      <c r="V71" s="3"/>
      <c r="W71" s="3"/>
      <c r="X71" s="3"/>
      <c r="Y71" s="3"/>
      <c r="Z71" s="3"/>
    </row>
    <row r="72" ht="15.75" customHeight="1">
      <c r="A72" s="43"/>
      <c r="B72" s="44"/>
      <c r="C72" s="44"/>
      <c r="D72" s="44"/>
      <c r="E72" s="44"/>
      <c r="F72" s="44"/>
      <c r="G72" s="44"/>
      <c r="H72" s="1"/>
      <c r="I72" s="3"/>
      <c r="J72" s="3"/>
      <c r="K72" s="3"/>
      <c r="L72" s="3"/>
      <c r="M72" s="3"/>
      <c r="N72" s="3"/>
      <c r="O72" s="3"/>
      <c r="P72" s="3"/>
      <c r="Q72" s="3"/>
      <c r="R72" s="3"/>
      <c r="S72" s="3"/>
      <c r="T72" s="3"/>
      <c r="U72" s="3"/>
      <c r="V72" s="3"/>
      <c r="W72" s="3"/>
      <c r="X72" s="3"/>
      <c r="Y72" s="3"/>
      <c r="Z72" s="3"/>
    </row>
    <row r="73" ht="15.75" customHeight="1">
      <c r="A73" s="43"/>
      <c r="B73" s="44"/>
      <c r="C73" s="44"/>
      <c r="D73" s="44"/>
      <c r="E73" s="44"/>
      <c r="F73" s="44"/>
      <c r="G73" s="44"/>
      <c r="H73" s="1"/>
      <c r="I73" s="3"/>
      <c r="J73" s="3"/>
      <c r="K73" s="3"/>
      <c r="L73" s="3"/>
      <c r="M73" s="3"/>
      <c r="N73" s="3"/>
      <c r="O73" s="3"/>
      <c r="P73" s="3"/>
      <c r="Q73" s="3"/>
      <c r="R73" s="3"/>
      <c r="S73" s="3"/>
      <c r="T73" s="3"/>
      <c r="U73" s="3"/>
      <c r="V73" s="3"/>
      <c r="W73" s="3"/>
      <c r="X73" s="3"/>
      <c r="Y73" s="3"/>
      <c r="Z73" s="3"/>
    </row>
    <row r="74" ht="15.75" customHeight="1">
      <c r="A74" s="43"/>
      <c r="B74" s="44"/>
      <c r="C74" s="44"/>
      <c r="D74" s="44"/>
      <c r="E74" s="44"/>
      <c r="F74" s="44"/>
      <c r="G74" s="44"/>
      <c r="H74" s="1"/>
      <c r="I74" s="3"/>
      <c r="J74" s="3"/>
      <c r="K74" s="3"/>
      <c r="L74" s="3"/>
      <c r="M74" s="3"/>
      <c r="N74" s="3"/>
      <c r="O74" s="3"/>
      <c r="P74" s="3"/>
      <c r="Q74" s="3"/>
      <c r="R74" s="3"/>
      <c r="S74" s="3"/>
      <c r="T74" s="3"/>
      <c r="U74" s="3"/>
      <c r="V74" s="3"/>
      <c r="W74" s="3"/>
      <c r="X74" s="3"/>
      <c r="Y74" s="3"/>
      <c r="Z74" s="3"/>
    </row>
    <row r="75" ht="15.75" customHeight="1">
      <c r="A75" s="43"/>
      <c r="B75" s="44"/>
      <c r="C75" s="44"/>
      <c r="D75" s="44"/>
      <c r="E75" s="44"/>
      <c r="F75" s="44"/>
      <c r="G75" s="44"/>
      <c r="H75" s="1"/>
      <c r="I75" s="3"/>
      <c r="J75" s="3"/>
      <c r="K75" s="3"/>
      <c r="L75" s="3"/>
      <c r="M75" s="3"/>
      <c r="N75" s="3"/>
      <c r="O75" s="3"/>
      <c r="P75" s="3"/>
      <c r="Q75" s="3"/>
      <c r="R75" s="3"/>
      <c r="S75" s="3"/>
      <c r="T75" s="3"/>
      <c r="U75" s="3"/>
      <c r="V75" s="3"/>
      <c r="W75" s="3"/>
      <c r="X75" s="3"/>
      <c r="Y75" s="3"/>
      <c r="Z75" s="3"/>
    </row>
    <row r="76" ht="15.75" customHeight="1">
      <c r="A76" s="43"/>
      <c r="B76" s="44"/>
      <c r="C76" s="44"/>
      <c r="D76" s="44"/>
      <c r="E76" s="44"/>
      <c r="F76" s="44"/>
      <c r="G76" s="44"/>
      <c r="H76" s="1"/>
      <c r="I76" s="3"/>
      <c r="J76" s="3"/>
      <c r="K76" s="3"/>
      <c r="L76" s="3"/>
      <c r="M76" s="3"/>
      <c r="N76" s="3"/>
      <c r="O76" s="3"/>
      <c r="P76" s="3"/>
      <c r="Q76" s="3"/>
      <c r="R76" s="3"/>
      <c r="S76" s="3"/>
      <c r="T76" s="3"/>
      <c r="U76" s="3"/>
      <c r="V76" s="3"/>
      <c r="W76" s="3"/>
      <c r="X76" s="3"/>
      <c r="Y76" s="3"/>
      <c r="Z76" s="3"/>
    </row>
    <row r="77" ht="15.75" customHeight="1">
      <c r="A77" s="43"/>
      <c r="B77" s="44"/>
      <c r="C77" s="44"/>
      <c r="D77" s="44"/>
      <c r="E77" s="44"/>
      <c r="F77" s="44"/>
      <c r="G77" s="44"/>
      <c r="H77" s="1"/>
      <c r="I77" s="3"/>
      <c r="J77" s="3"/>
      <c r="K77" s="3"/>
      <c r="L77" s="3"/>
      <c r="M77" s="3"/>
      <c r="N77" s="3"/>
      <c r="O77" s="3"/>
      <c r="P77" s="3"/>
      <c r="Q77" s="3"/>
      <c r="R77" s="3"/>
      <c r="S77" s="3"/>
      <c r="T77" s="3"/>
      <c r="U77" s="3"/>
      <c r="V77" s="3"/>
      <c r="W77" s="3"/>
      <c r="X77" s="3"/>
      <c r="Y77" s="3"/>
      <c r="Z77" s="3"/>
    </row>
    <row r="78" ht="15.75" customHeight="1">
      <c r="A78" s="43"/>
      <c r="B78" s="44"/>
      <c r="C78" s="44"/>
      <c r="D78" s="44"/>
      <c r="E78" s="44"/>
      <c r="F78" s="44"/>
      <c r="G78" s="44"/>
      <c r="H78" s="1"/>
      <c r="I78" s="3"/>
      <c r="J78" s="3"/>
      <c r="K78" s="3"/>
      <c r="L78" s="3"/>
      <c r="M78" s="3"/>
      <c r="N78" s="3"/>
      <c r="O78" s="3"/>
      <c r="P78" s="3"/>
      <c r="Q78" s="3"/>
      <c r="R78" s="3"/>
      <c r="S78" s="3"/>
      <c r="T78" s="3"/>
      <c r="U78" s="3"/>
      <c r="V78" s="3"/>
      <c r="W78" s="3"/>
      <c r="X78" s="3"/>
      <c r="Y78" s="3"/>
      <c r="Z78" s="3"/>
    </row>
    <row r="79" ht="15.75" customHeight="1">
      <c r="A79" s="43"/>
      <c r="B79" s="44"/>
      <c r="C79" s="44"/>
      <c r="D79" s="44"/>
      <c r="E79" s="44"/>
      <c r="F79" s="44"/>
      <c r="G79" s="44"/>
      <c r="H79" s="1"/>
      <c r="I79" s="3"/>
      <c r="J79" s="3"/>
      <c r="K79" s="3"/>
      <c r="L79" s="3"/>
      <c r="M79" s="3"/>
      <c r="N79" s="3"/>
      <c r="O79" s="3"/>
      <c r="P79" s="3"/>
      <c r="Q79" s="3"/>
      <c r="R79" s="3"/>
      <c r="S79" s="3"/>
      <c r="T79" s="3"/>
      <c r="U79" s="3"/>
      <c r="V79" s="3"/>
      <c r="W79" s="3"/>
      <c r="X79" s="3"/>
      <c r="Y79" s="3"/>
      <c r="Z79" s="3"/>
    </row>
    <row r="80" ht="15.75" customHeight="1">
      <c r="A80" s="43"/>
      <c r="B80" s="44"/>
      <c r="C80" s="44"/>
      <c r="D80" s="44"/>
      <c r="E80" s="44"/>
      <c r="F80" s="44"/>
      <c r="G80" s="44"/>
      <c r="H80" s="1"/>
      <c r="I80" s="3"/>
      <c r="J80" s="3"/>
      <c r="K80" s="3"/>
      <c r="L80" s="3"/>
      <c r="M80" s="3"/>
      <c r="N80" s="3"/>
      <c r="O80" s="3"/>
      <c r="P80" s="3"/>
      <c r="Q80" s="3"/>
      <c r="R80" s="3"/>
      <c r="S80" s="3"/>
      <c r="T80" s="3"/>
      <c r="U80" s="3"/>
      <c r="V80" s="3"/>
      <c r="W80" s="3"/>
      <c r="X80" s="3"/>
      <c r="Y80" s="3"/>
      <c r="Z80" s="3"/>
    </row>
    <row r="81" ht="15.75" customHeight="1">
      <c r="A81" s="43"/>
      <c r="B81" s="44"/>
      <c r="C81" s="44"/>
      <c r="D81" s="44"/>
      <c r="E81" s="44"/>
      <c r="F81" s="44"/>
      <c r="G81" s="44"/>
      <c r="H81" s="1"/>
      <c r="I81" s="3"/>
      <c r="J81" s="3"/>
      <c r="K81" s="3"/>
      <c r="L81" s="3"/>
      <c r="M81" s="3"/>
      <c r="N81" s="3"/>
      <c r="O81" s="3"/>
      <c r="P81" s="3"/>
      <c r="Q81" s="3"/>
      <c r="R81" s="3"/>
      <c r="S81" s="3"/>
      <c r="T81" s="3"/>
      <c r="U81" s="3"/>
      <c r="V81" s="3"/>
      <c r="W81" s="3"/>
      <c r="X81" s="3"/>
      <c r="Y81" s="3"/>
      <c r="Z81" s="3"/>
    </row>
    <row r="82" ht="15.75" customHeight="1">
      <c r="A82" s="43"/>
      <c r="B82" s="44"/>
      <c r="C82" s="44"/>
      <c r="D82" s="44"/>
      <c r="E82" s="44"/>
      <c r="F82" s="44"/>
      <c r="G82" s="44"/>
      <c r="H82" s="1"/>
      <c r="I82" s="3"/>
      <c r="J82" s="3"/>
      <c r="K82" s="3"/>
      <c r="L82" s="3"/>
      <c r="M82" s="3"/>
      <c r="N82" s="3"/>
      <c r="O82" s="3"/>
      <c r="P82" s="3"/>
      <c r="Q82" s="3"/>
      <c r="R82" s="3"/>
      <c r="S82" s="3"/>
      <c r="T82" s="3"/>
      <c r="U82" s="3"/>
      <c r="V82" s="3"/>
      <c r="W82" s="3"/>
      <c r="X82" s="3"/>
      <c r="Y82" s="3"/>
      <c r="Z82" s="3"/>
    </row>
    <row r="83" ht="15.75" customHeight="1">
      <c r="A83" s="43"/>
      <c r="B83" s="44"/>
      <c r="C83" s="44"/>
      <c r="D83" s="44"/>
      <c r="E83" s="44"/>
      <c r="F83" s="44"/>
      <c r="G83" s="44"/>
      <c r="H83" s="1"/>
      <c r="I83" s="3"/>
      <c r="J83" s="3"/>
      <c r="K83" s="3"/>
      <c r="L83" s="3"/>
      <c r="M83" s="3"/>
      <c r="N83" s="3"/>
      <c r="O83" s="3"/>
      <c r="P83" s="3"/>
      <c r="Q83" s="3"/>
      <c r="R83" s="3"/>
      <c r="S83" s="3"/>
      <c r="T83" s="3"/>
      <c r="U83" s="3"/>
      <c r="V83" s="3"/>
      <c r="W83" s="3"/>
      <c r="X83" s="3"/>
      <c r="Y83" s="3"/>
      <c r="Z83" s="3"/>
    </row>
    <row r="84" ht="15.75" customHeight="1">
      <c r="A84" s="43"/>
      <c r="B84" s="44"/>
      <c r="C84" s="44"/>
      <c r="D84" s="44"/>
      <c r="E84" s="44"/>
      <c r="F84" s="44"/>
      <c r="G84" s="44"/>
      <c r="H84" s="1"/>
      <c r="I84" s="3"/>
      <c r="J84" s="3"/>
      <c r="K84" s="3"/>
      <c r="L84" s="3"/>
      <c r="M84" s="3"/>
      <c r="N84" s="3"/>
      <c r="O84" s="3"/>
      <c r="P84" s="3"/>
      <c r="Q84" s="3"/>
      <c r="R84" s="3"/>
      <c r="S84" s="3"/>
      <c r="T84" s="3"/>
      <c r="U84" s="3"/>
      <c r="V84" s="3"/>
      <c r="W84" s="3"/>
      <c r="X84" s="3"/>
      <c r="Y84" s="3"/>
      <c r="Z84" s="3"/>
    </row>
    <row r="85" ht="15.75" customHeight="1">
      <c r="A85" s="43"/>
      <c r="B85" s="44"/>
      <c r="C85" s="44"/>
      <c r="D85" s="44"/>
      <c r="E85" s="44"/>
      <c r="F85" s="44"/>
      <c r="G85" s="44"/>
      <c r="H85" s="1"/>
      <c r="I85" s="3"/>
      <c r="J85" s="3"/>
      <c r="K85" s="3"/>
      <c r="L85" s="3"/>
      <c r="M85" s="3"/>
      <c r="N85" s="3"/>
      <c r="O85" s="3"/>
      <c r="P85" s="3"/>
      <c r="Q85" s="3"/>
      <c r="R85" s="3"/>
      <c r="S85" s="3"/>
      <c r="T85" s="3"/>
      <c r="U85" s="3"/>
      <c r="V85" s="3"/>
      <c r="W85" s="3"/>
      <c r="X85" s="3"/>
      <c r="Y85" s="3"/>
      <c r="Z85" s="3"/>
    </row>
    <row r="86" ht="15.75" customHeight="1">
      <c r="A86" s="43"/>
      <c r="B86" s="44"/>
      <c r="C86" s="44"/>
      <c r="D86" s="44"/>
      <c r="E86" s="44"/>
      <c r="F86" s="44"/>
      <c r="G86" s="44"/>
      <c r="H86" s="1"/>
      <c r="I86" s="3"/>
      <c r="J86" s="3"/>
      <c r="K86" s="3"/>
      <c r="L86" s="3"/>
      <c r="M86" s="3"/>
      <c r="N86" s="3"/>
      <c r="O86" s="3"/>
      <c r="P86" s="3"/>
      <c r="Q86" s="3"/>
      <c r="R86" s="3"/>
      <c r="S86" s="3"/>
      <c r="T86" s="3"/>
      <c r="U86" s="3"/>
      <c r="V86" s="3"/>
      <c r="W86" s="3"/>
      <c r="X86" s="3"/>
      <c r="Y86" s="3"/>
      <c r="Z86" s="3"/>
    </row>
    <row r="87" ht="15.75" customHeight="1">
      <c r="A87" s="43"/>
      <c r="B87" s="44"/>
      <c r="C87" s="44"/>
      <c r="D87" s="44"/>
      <c r="E87" s="44"/>
      <c r="F87" s="44"/>
      <c r="G87" s="44"/>
      <c r="H87" s="1"/>
      <c r="I87" s="3"/>
      <c r="J87" s="3"/>
      <c r="K87" s="3"/>
      <c r="L87" s="3"/>
      <c r="M87" s="3"/>
      <c r="N87" s="3"/>
      <c r="O87" s="3"/>
      <c r="P87" s="3"/>
      <c r="Q87" s="3"/>
      <c r="R87" s="3"/>
      <c r="S87" s="3"/>
      <c r="T87" s="3"/>
      <c r="U87" s="3"/>
      <c r="V87" s="3"/>
      <c r="W87" s="3"/>
      <c r="X87" s="3"/>
      <c r="Y87" s="3"/>
      <c r="Z87" s="3"/>
    </row>
    <row r="88" ht="15.75" customHeight="1">
      <c r="A88" s="43"/>
      <c r="B88" s="44"/>
      <c r="C88" s="44"/>
      <c r="D88" s="44"/>
      <c r="E88" s="44"/>
      <c r="F88" s="44"/>
      <c r="G88" s="44"/>
      <c r="H88" s="1"/>
      <c r="I88" s="3"/>
      <c r="J88" s="3"/>
      <c r="K88" s="3"/>
      <c r="L88" s="3"/>
      <c r="M88" s="3"/>
      <c r="N88" s="3"/>
      <c r="O88" s="3"/>
      <c r="P88" s="3"/>
      <c r="Q88" s="3"/>
      <c r="R88" s="3"/>
      <c r="S88" s="3"/>
      <c r="T88" s="3"/>
      <c r="U88" s="3"/>
      <c r="V88" s="3"/>
      <c r="W88" s="3"/>
      <c r="X88" s="3"/>
      <c r="Y88" s="3"/>
      <c r="Z88" s="3"/>
    </row>
    <row r="89" ht="15.75" customHeight="1">
      <c r="A89" s="43"/>
      <c r="B89" s="44"/>
      <c r="C89" s="44"/>
      <c r="D89" s="44"/>
      <c r="E89" s="44"/>
      <c r="F89" s="44"/>
      <c r="G89" s="44"/>
      <c r="H89" s="1"/>
      <c r="I89" s="3"/>
      <c r="J89" s="3"/>
      <c r="K89" s="3"/>
      <c r="L89" s="3"/>
      <c r="M89" s="3"/>
      <c r="N89" s="3"/>
      <c r="O89" s="3"/>
      <c r="P89" s="3"/>
      <c r="Q89" s="3"/>
      <c r="R89" s="3"/>
      <c r="S89" s="3"/>
      <c r="T89" s="3"/>
      <c r="U89" s="3"/>
      <c r="V89" s="3"/>
      <c r="W89" s="3"/>
      <c r="X89" s="3"/>
      <c r="Y89" s="3"/>
      <c r="Z89" s="3"/>
    </row>
    <row r="90" ht="15.75" customHeight="1">
      <c r="A90" s="43"/>
      <c r="B90" s="44"/>
      <c r="C90" s="44"/>
      <c r="D90" s="44"/>
      <c r="E90" s="44"/>
      <c r="F90" s="44"/>
      <c r="G90" s="44"/>
      <c r="H90" s="1"/>
      <c r="I90" s="3"/>
      <c r="J90" s="3"/>
      <c r="K90" s="3"/>
      <c r="L90" s="3"/>
      <c r="M90" s="3"/>
      <c r="N90" s="3"/>
      <c r="O90" s="3"/>
      <c r="P90" s="3"/>
      <c r="Q90" s="3"/>
      <c r="R90" s="3"/>
      <c r="S90" s="3"/>
      <c r="T90" s="3"/>
      <c r="U90" s="3"/>
      <c r="V90" s="3"/>
      <c r="W90" s="3"/>
      <c r="X90" s="3"/>
      <c r="Y90" s="3"/>
      <c r="Z90" s="3"/>
    </row>
    <row r="91" ht="15.75" customHeight="1">
      <c r="A91" s="43"/>
      <c r="B91" s="44"/>
      <c r="C91" s="44"/>
      <c r="D91" s="44"/>
      <c r="E91" s="44"/>
      <c r="F91" s="44"/>
      <c r="G91" s="44"/>
      <c r="H91" s="1"/>
      <c r="I91" s="3"/>
      <c r="J91" s="3"/>
      <c r="K91" s="3"/>
      <c r="L91" s="3"/>
      <c r="M91" s="3"/>
      <c r="N91" s="3"/>
      <c r="O91" s="3"/>
      <c r="P91" s="3"/>
      <c r="Q91" s="3"/>
      <c r="R91" s="3"/>
      <c r="S91" s="3"/>
      <c r="T91" s="3"/>
      <c r="U91" s="3"/>
      <c r="V91" s="3"/>
      <c r="W91" s="3"/>
      <c r="X91" s="3"/>
      <c r="Y91" s="3"/>
      <c r="Z91" s="3"/>
    </row>
    <row r="92" ht="15.75" customHeight="1">
      <c r="A92" s="43"/>
      <c r="B92" s="44"/>
      <c r="C92" s="44"/>
      <c r="D92" s="44"/>
      <c r="E92" s="44"/>
      <c r="F92" s="44"/>
      <c r="G92" s="44"/>
      <c r="H92" s="1"/>
      <c r="I92" s="3"/>
      <c r="J92" s="3"/>
      <c r="K92" s="3"/>
      <c r="L92" s="3"/>
      <c r="M92" s="3"/>
      <c r="N92" s="3"/>
      <c r="O92" s="3"/>
      <c r="P92" s="3"/>
      <c r="Q92" s="3"/>
      <c r="R92" s="3"/>
      <c r="S92" s="3"/>
      <c r="T92" s="3"/>
      <c r="U92" s="3"/>
      <c r="V92" s="3"/>
      <c r="W92" s="3"/>
      <c r="X92" s="3"/>
      <c r="Y92" s="3"/>
      <c r="Z92" s="3"/>
    </row>
    <row r="93" ht="15.75" customHeight="1">
      <c r="A93" s="43"/>
      <c r="B93" s="44"/>
      <c r="C93" s="44"/>
      <c r="D93" s="44"/>
      <c r="E93" s="44"/>
      <c r="F93" s="44"/>
      <c r="G93" s="44"/>
      <c r="H93" s="1"/>
      <c r="I93" s="3"/>
      <c r="J93" s="3"/>
      <c r="K93" s="3"/>
      <c r="L93" s="3"/>
      <c r="M93" s="3"/>
      <c r="N93" s="3"/>
      <c r="O93" s="3"/>
      <c r="P93" s="3"/>
      <c r="Q93" s="3"/>
      <c r="R93" s="3"/>
      <c r="S93" s="3"/>
      <c r="T93" s="3"/>
      <c r="U93" s="3"/>
      <c r="V93" s="3"/>
      <c r="W93" s="3"/>
      <c r="X93" s="3"/>
      <c r="Y93" s="3"/>
      <c r="Z93" s="3"/>
    </row>
    <row r="94" ht="15.75" customHeight="1">
      <c r="A94" s="43"/>
      <c r="B94" s="44"/>
      <c r="C94" s="44"/>
      <c r="D94" s="44"/>
      <c r="E94" s="44"/>
      <c r="F94" s="44"/>
      <c r="G94" s="44"/>
      <c r="H94" s="1"/>
      <c r="I94" s="3"/>
      <c r="J94" s="3"/>
      <c r="K94" s="3"/>
      <c r="L94" s="3"/>
      <c r="M94" s="3"/>
      <c r="N94" s="3"/>
      <c r="O94" s="3"/>
      <c r="P94" s="3"/>
      <c r="Q94" s="3"/>
      <c r="R94" s="3"/>
      <c r="S94" s="3"/>
      <c r="T94" s="3"/>
      <c r="U94" s="3"/>
      <c r="V94" s="3"/>
      <c r="W94" s="3"/>
      <c r="X94" s="3"/>
      <c r="Y94" s="3"/>
      <c r="Z94" s="3"/>
    </row>
    <row r="95" ht="15.75" customHeight="1">
      <c r="A95" s="43"/>
      <c r="B95" s="44"/>
      <c r="C95" s="44"/>
      <c r="D95" s="44"/>
      <c r="E95" s="44"/>
      <c r="F95" s="44"/>
      <c r="G95" s="44"/>
      <c r="H95" s="1"/>
      <c r="I95" s="3"/>
      <c r="J95" s="3"/>
      <c r="K95" s="3"/>
      <c r="L95" s="3"/>
      <c r="M95" s="3"/>
      <c r="N95" s="3"/>
      <c r="O95" s="3"/>
      <c r="P95" s="3"/>
      <c r="Q95" s="3"/>
      <c r="R95" s="3"/>
      <c r="S95" s="3"/>
      <c r="T95" s="3"/>
      <c r="U95" s="3"/>
      <c r="V95" s="3"/>
      <c r="W95" s="3"/>
      <c r="X95" s="3"/>
      <c r="Y95" s="3"/>
      <c r="Z95" s="3"/>
    </row>
    <row r="96" ht="15.75" customHeight="1">
      <c r="A96" s="43"/>
      <c r="B96" s="44"/>
      <c r="C96" s="44"/>
      <c r="D96" s="44"/>
      <c r="E96" s="44"/>
      <c r="F96" s="44"/>
      <c r="G96" s="44"/>
      <c r="H96" s="1"/>
      <c r="I96" s="3"/>
      <c r="J96" s="3"/>
      <c r="K96" s="3"/>
      <c r="L96" s="3"/>
      <c r="M96" s="3"/>
      <c r="N96" s="3"/>
      <c r="O96" s="3"/>
      <c r="P96" s="3"/>
      <c r="Q96" s="3"/>
      <c r="R96" s="3"/>
      <c r="S96" s="3"/>
      <c r="T96" s="3"/>
      <c r="U96" s="3"/>
      <c r="V96" s="3"/>
      <c r="W96" s="3"/>
      <c r="X96" s="3"/>
      <c r="Y96" s="3"/>
      <c r="Z96" s="3"/>
    </row>
    <row r="97" ht="15.75" customHeight="1">
      <c r="A97" s="43"/>
      <c r="B97" s="44"/>
      <c r="C97" s="44"/>
      <c r="D97" s="44"/>
      <c r="E97" s="44"/>
      <c r="F97" s="44"/>
      <c r="G97" s="44"/>
      <c r="H97" s="1"/>
      <c r="I97" s="3"/>
      <c r="J97" s="3"/>
      <c r="K97" s="3"/>
      <c r="L97" s="3"/>
      <c r="M97" s="3"/>
      <c r="N97" s="3"/>
      <c r="O97" s="3"/>
      <c r="P97" s="3"/>
      <c r="Q97" s="3"/>
      <c r="R97" s="3"/>
      <c r="S97" s="3"/>
      <c r="T97" s="3"/>
      <c r="U97" s="3"/>
      <c r="V97" s="3"/>
      <c r="W97" s="3"/>
      <c r="X97" s="3"/>
      <c r="Y97" s="3"/>
      <c r="Z97" s="3"/>
    </row>
    <row r="98" ht="15.75" customHeight="1">
      <c r="A98" s="43"/>
      <c r="B98" s="44"/>
      <c r="C98" s="44"/>
      <c r="D98" s="44"/>
      <c r="E98" s="44"/>
      <c r="F98" s="44"/>
      <c r="G98" s="44"/>
      <c r="H98" s="1"/>
      <c r="I98" s="3"/>
      <c r="J98" s="3"/>
      <c r="K98" s="3"/>
      <c r="L98" s="3"/>
      <c r="M98" s="3"/>
      <c r="N98" s="3"/>
      <c r="O98" s="3"/>
      <c r="P98" s="3"/>
      <c r="Q98" s="3"/>
      <c r="R98" s="3"/>
      <c r="S98" s="3"/>
      <c r="T98" s="3"/>
      <c r="U98" s="3"/>
      <c r="V98" s="3"/>
      <c r="W98" s="3"/>
      <c r="X98" s="3"/>
      <c r="Y98" s="3"/>
      <c r="Z98" s="3"/>
    </row>
    <row r="99" ht="15.75" customHeight="1">
      <c r="A99" s="43"/>
      <c r="B99" s="44"/>
      <c r="C99" s="44"/>
      <c r="D99" s="44"/>
      <c r="E99" s="44"/>
      <c r="F99" s="44"/>
      <c r="G99" s="44"/>
      <c r="H99" s="1"/>
      <c r="I99" s="3"/>
      <c r="J99" s="3"/>
      <c r="K99" s="3"/>
      <c r="L99" s="3"/>
      <c r="M99" s="3"/>
      <c r="N99" s="3"/>
      <c r="O99" s="3"/>
      <c r="P99" s="3"/>
      <c r="Q99" s="3"/>
      <c r="R99" s="3"/>
      <c r="S99" s="3"/>
      <c r="T99" s="3"/>
      <c r="U99" s="3"/>
      <c r="V99" s="3"/>
      <c r="W99" s="3"/>
      <c r="X99" s="3"/>
      <c r="Y99" s="3"/>
      <c r="Z99" s="3"/>
    </row>
    <row r="100" ht="15.75" customHeight="1">
      <c r="A100" s="43"/>
      <c r="B100" s="44"/>
      <c r="C100" s="44"/>
      <c r="D100" s="44"/>
      <c r="E100" s="44"/>
      <c r="F100" s="44"/>
      <c r="G100" s="44"/>
      <c r="H100" s="1"/>
      <c r="I100" s="3"/>
      <c r="J100" s="3"/>
      <c r="K100" s="3"/>
      <c r="L100" s="3"/>
      <c r="M100" s="3"/>
      <c r="N100" s="3"/>
      <c r="O100" s="3"/>
      <c r="P100" s="3"/>
      <c r="Q100" s="3"/>
      <c r="R100" s="3"/>
      <c r="S100" s="3"/>
      <c r="T100" s="3"/>
      <c r="U100" s="3"/>
      <c r="V100" s="3"/>
      <c r="W100" s="3"/>
      <c r="X100" s="3"/>
      <c r="Y100" s="3"/>
      <c r="Z100" s="3"/>
    </row>
    <row r="101" ht="15.75" customHeight="1">
      <c r="A101" s="43"/>
      <c r="B101" s="44"/>
      <c r="C101" s="44"/>
      <c r="D101" s="44"/>
      <c r="E101" s="44"/>
      <c r="F101" s="44"/>
      <c r="G101" s="44"/>
      <c r="H101" s="1"/>
      <c r="I101" s="3"/>
      <c r="J101" s="3"/>
      <c r="K101" s="3"/>
      <c r="L101" s="3"/>
      <c r="M101" s="3"/>
      <c r="N101" s="3"/>
      <c r="O101" s="3"/>
      <c r="P101" s="3"/>
      <c r="Q101" s="3"/>
      <c r="R101" s="3"/>
      <c r="S101" s="3"/>
      <c r="T101" s="3"/>
      <c r="U101" s="3"/>
      <c r="V101" s="3"/>
      <c r="W101" s="3"/>
      <c r="X101" s="3"/>
      <c r="Y101" s="3"/>
      <c r="Z101" s="3"/>
    </row>
    <row r="102" ht="15.75" customHeight="1">
      <c r="A102" s="43"/>
      <c r="B102" s="44"/>
      <c r="C102" s="44"/>
      <c r="D102" s="44"/>
      <c r="E102" s="44"/>
      <c r="F102" s="44"/>
      <c r="G102" s="44"/>
      <c r="H102" s="1"/>
      <c r="I102" s="3"/>
      <c r="J102" s="3"/>
      <c r="K102" s="3"/>
      <c r="L102" s="3"/>
      <c r="M102" s="3"/>
      <c r="N102" s="3"/>
      <c r="O102" s="3"/>
      <c r="P102" s="3"/>
      <c r="Q102" s="3"/>
      <c r="R102" s="3"/>
      <c r="S102" s="3"/>
      <c r="T102" s="3"/>
      <c r="U102" s="3"/>
      <c r="V102" s="3"/>
      <c r="W102" s="3"/>
      <c r="X102" s="3"/>
      <c r="Y102" s="3"/>
      <c r="Z102" s="3"/>
    </row>
    <row r="103" ht="15.75" customHeight="1">
      <c r="A103" s="43"/>
      <c r="B103" s="44"/>
      <c r="C103" s="44"/>
      <c r="D103" s="44"/>
      <c r="E103" s="44"/>
      <c r="F103" s="44"/>
      <c r="G103" s="44"/>
      <c r="H103" s="1"/>
      <c r="I103" s="3"/>
      <c r="J103" s="3"/>
      <c r="K103" s="3"/>
      <c r="L103" s="3"/>
      <c r="M103" s="3"/>
      <c r="N103" s="3"/>
      <c r="O103" s="3"/>
      <c r="P103" s="3"/>
      <c r="Q103" s="3"/>
      <c r="R103" s="3"/>
      <c r="S103" s="3"/>
      <c r="T103" s="3"/>
      <c r="U103" s="3"/>
      <c r="V103" s="3"/>
      <c r="W103" s="3"/>
      <c r="X103" s="3"/>
      <c r="Y103" s="3"/>
      <c r="Z103" s="3"/>
    </row>
    <row r="104" ht="15.75" customHeight="1">
      <c r="A104" s="43"/>
      <c r="B104" s="44"/>
      <c r="C104" s="44"/>
      <c r="D104" s="44"/>
      <c r="E104" s="44"/>
      <c r="F104" s="44"/>
      <c r="G104" s="44"/>
      <c r="H104" s="1"/>
      <c r="I104" s="3"/>
      <c r="J104" s="3"/>
      <c r="K104" s="3"/>
      <c r="L104" s="3"/>
      <c r="M104" s="3"/>
      <c r="N104" s="3"/>
      <c r="O104" s="3"/>
      <c r="P104" s="3"/>
      <c r="Q104" s="3"/>
      <c r="R104" s="3"/>
      <c r="S104" s="3"/>
      <c r="T104" s="3"/>
      <c r="U104" s="3"/>
      <c r="V104" s="3"/>
      <c r="W104" s="3"/>
      <c r="X104" s="3"/>
      <c r="Y104" s="3"/>
      <c r="Z104" s="3"/>
    </row>
    <row r="105" ht="15.75" customHeight="1">
      <c r="A105" s="43"/>
      <c r="B105" s="44"/>
      <c r="C105" s="44"/>
      <c r="D105" s="44"/>
      <c r="E105" s="44"/>
      <c r="F105" s="44"/>
      <c r="G105" s="44"/>
      <c r="H105" s="1"/>
      <c r="I105" s="3"/>
      <c r="J105" s="3"/>
      <c r="K105" s="3"/>
      <c r="L105" s="3"/>
      <c r="M105" s="3"/>
      <c r="N105" s="3"/>
      <c r="O105" s="3"/>
      <c r="P105" s="3"/>
      <c r="Q105" s="3"/>
      <c r="R105" s="3"/>
      <c r="S105" s="3"/>
      <c r="T105" s="3"/>
      <c r="U105" s="3"/>
      <c r="V105" s="3"/>
      <c r="W105" s="3"/>
      <c r="X105" s="3"/>
      <c r="Y105" s="3"/>
      <c r="Z105" s="3"/>
    </row>
    <row r="106" ht="15.75" customHeight="1">
      <c r="A106" s="43"/>
      <c r="B106" s="44"/>
      <c r="C106" s="44"/>
      <c r="D106" s="44"/>
      <c r="E106" s="44"/>
      <c r="F106" s="44"/>
      <c r="G106" s="44"/>
      <c r="H106" s="1"/>
      <c r="I106" s="3"/>
      <c r="J106" s="3"/>
      <c r="K106" s="3"/>
      <c r="L106" s="3"/>
      <c r="M106" s="3"/>
      <c r="N106" s="3"/>
      <c r="O106" s="3"/>
      <c r="P106" s="3"/>
      <c r="Q106" s="3"/>
      <c r="R106" s="3"/>
      <c r="S106" s="3"/>
      <c r="T106" s="3"/>
      <c r="U106" s="3"/>
      <c r="V106" s="3"/>
      <c r="W106" s="3"/>
      <c r="X106" s="3"/>
      <c r="Y106" s="3"/>
      <c r="Z106" s="3"/>
    </row>
    <row r="107" ht="15.75" customHeight="1">
      <c r="A107" s="43"/>
      <c r="B107" s="44"/>
      <c r="C107" s="44"/>
      <c r="D107" s="44"/>
      <c r="E107" s="44"/>
      <c r="F107" s="44"/>
      <c r="G107" s="44"/>
      <c r="H107" s="1"/>
      <c r="I107" s="3"/>
      <c r="J107" s="3"/>
      <c r="K107" s="3"/>
      <c r="L107" s="3"/>
      <c r="M107" s="3"/>
      <c r="N107" s="3"/>
      <c r="O107" s="3"/>
      <c r="P107" s="3"/>
      <c r="Q107" s="3"/>
      <c r="R107" s="3"/>
      <c r="S107" s="3"/>
      <c r="T107" s="3"/>
      <c r="U107" s="3"/>
      <c r="V107" s="3"/>
      <c r="W107" s="3"/>
      <c r="X107" s="3"/>
      <c r="Y107" s="3"/>
      <c r="Z107" s="3"/>
    </row>
    <row r="108" ht="15.75" customHeight="1">
      <c r="A108" s="43"/>
      <c r="B108" s="44"/>
      <c r="C108" s="44"/>
      <c r="D108" s="44"/>
      <c r="E108" s="44"/>
      <c r="F108" s="44"/>
      <c r="G108" s="44"/>
      <c r="H108" s="1"/>
      <c r="I108" s="3"/>
      <c r="J108" s="3"/>
      <c r="K108" s="3"/>
      <c r="L108" s="3"/>
      <c r="M108" s="3"/>
      <c r="N108" s="3"/>
      <c r="O108" s="3"/>
      <c r="P108" s="3"/>
      <c r="Q108" s="3"/>
      <c r="R108" s="3"/>
      <c r="S108" s="3"/>
      <c r="T108" s="3"/>
      <c r="U108" s="3"/>
      <c r="V108" s="3"/>
      <c r="W108" s="3"/>
      <c r="X108" s="3"/>
      <c r="Y108" s="3"/>
      <c r="Z108" s="3"/>
    </row>
    <row r="109" ht="15.75" customHeight="1">
      <c r="A109" s="43"/>
      <c r="B109" s="44"/>
      <c r="C109" s="44"/>
      <c r="D109" s="44"/>
      <c r="E109" s="44"/>
      <c r="F109" s="44"/>
      <c r="G109" s="44"/>
      <c r="H109" s="1"/>
      <c r="I109" s="3"/>
      <c r="J109" s="3"/>
      <c r="K109" s="3"/>
      <c r="L109" s="3"/>
      <c r="M109" s="3"/>
      <c r="N109" s="3"/>
      <c r="O109" s="3"/>
      <c r="P109" s="3"/>
      <c r="Q109" s="3"/>
      <c r="R109" s="3"/>
      <c r="S109" s="3"/>
      <c r="T109" s="3"/>
      <c r="U109" s="3"/>
      <c r="V109" s="3"/>
      <c r="W109" s="3"/>
      <c r="X109" s="3"/>
      <c r="Y109" s="3"/>
      <c r="Z109" s="3"/>
    </row>
    <row r="110" ht="15.75" customHeight="1">
      <c r="A110" s="43"/>
      <c r="B110" s="44"/>
      <c r="C110" s="44"/>
      <c r="D110" s="44"/>
      <c r="E110" s="44"/>
      <c r="F110" s="44"/>
      <c r="G110" s="44"/>
      <c r="H110" s="1"/>
      <c r="I110" s="3"/>
      <c r="J110" s="3"/>
      <c r="K110" s="3"/>
      <c r="L110" s="3"/>
      <c r="M110" s="3"/>
      <c r="N110" s="3"/>
      <c r="O110" s="3"/>
      <c r="P110" s="3"/>
      <c r="Q110" s="3"/>
      <c r="R110" s="3"/>
      <c r="S110" s="3"/>
      <c r="T110" s="3"/>
      <c r="U110" s="3"/>
      <c r="V110" s="3"/>
      <c r="W110" s="3"/>
      <c r="X110" s="3"/>
      <c r="Y110" s="3"/>
      <c r="Z110" s="3"/>
    </row>
    <row r="111" ht="15.75" customHeight="1">
      <c r="A111" s="43"/>
      <c r="B111" s="44"/>
      <c r="C111" s="44"/>
      <c r="D111" s="44"/>
      <c r="E111" s="44"/>
      <c r="F111" s="44"/>
      <c r="G111" s="44"/>
      <c r="H111" s="1"/>
      <c r="I111" s="3"/>
      <c r="J111" s="3"/>
      <c r="K111" s="3"/>
      <c r="L111" s="3"/>
      <c r="M111" s="3"/>
      <c r="N111" s="3"/>
      <c r="O111" s="3"/>
      <c r="P111" s="3"/>
      <c r="Q111" s="3"/>
      <c r="R111" s="3"/>
      <c r="S111" s="3"/>
      <c r="T111" s="3"/>
      <c r="U111" s="3"/>
      <c r="V111" s="3"/>
      <c r="W111" s="3"/>
      <c r="X111" s="3"/>
      <c r="Y111" s="3"/>
      <c r="Z111" s="3"/>
    </row>
    <row r="112" ht="15.75" customHeight="1">
      <c r="A112" s="43"/>
      <c r="B112" s="44"/>
      <c r="C112" s="44"/>
      <c r="D112" s="44"/>
      <c r="E112" s="44"/>
      <c r="F112" s="44"/>
      <c r="G112" s="44"/>
      <c r="H112" s="1"/>
      <c r="I112" s="3"/>
      <c r="J112" s="3"/>
      <c r="K112" s="3"/>
      <c r="L112" s="3"/>
      <c r="M112" s="3"/>
      <c r="N112" s="3"/>
      <c r="O112" s="3"/>
      <c r="P112" s="3"/>
      <c r="Q112" s="3"/>
      <c r="R112" s="3"/>
      <c r="S112" s="3"/>
      <c r="T112" s="3"/>
      <c r="U112" s="3"/>
      <c r="V112" s="3"/>
      <c r="W112" s="3"/>
      <c r="X112" s="3"/>
      <c r="Y112" s="3"/>
      <c r="Z112" s="3"/>
    </row>
    <row r="113" ht="15.75" customHeight="1">
      <c r="A113" s="43"/>
      <c r="B113" s="44"/>
      <c r="C113" s="44"/>
      <c r="D113" s="44"/>
      <c r="E113" s="44"/>
      <c r="F113" s="44"/>
      <c r="G113" s="44"/>
      <c r="H113" s="1"/>
      <c r="I113" s="3"/>
      <c r="J113" s="3"/>
      <c r="K113" s="3"/>
      <c r="L113" s="3"/>
      <c r="M113" s="3"/>
      <c r="N113" s="3"/>
      <c r="O113" s="3"/>
      <c r="P113" s="3"/>
      <c r="Q113" s="3"/>
      <c r="R113" s="3"/>
      <c r="S113" s="3"/>
      <c r="T113" s="3"/>
      <c r="U113" s="3"/>
      <c r="V113" s="3"/>
      <c r="W113" s="3"/>
      <c r="X113" s="3"/>
      <c r="Y113" s="3"/>
      <c r="Z113" s="3"/>
    </row>
    <row r="114" ht="15.75" customHeight="1">
      <c r="A114" s="43"/>
      <c r="B114" s="44"/>
      <c r="C114" s="44"/>
      <c r="D114" s="44"/>
      <c r="E114" s="44"/>
      <c r="F114" s="44"/>
      <c r="G114" s="44"/>
      <c r="H114" s="1"/>
      <c r="I114" s="3"/>
      <c r="J114" s="3"/>
      <c r="K114" s="3"/>
      <c r="L114" s="3"/>
      <c r="M114" s="3"/>
      <c r="N114" s="3"/>
      <c r="O114" s="3"/>
      <c r="P114" s="3"/>
      <c r="Q114" s="3"/>
      <c r="R114" s="3"/>
      <c r="S114" s="3"/>
      <c r="T114" s="3"/>
      <c r="U114" s="3"/>
      <c r="V114" s="3"/>
      <c r="W114" s="3"/>
      <c r="X114" s="3"/>
      <c r="Y114" s="3"/>
      <c r="Z114" s="3"/>
    </row>
    <row r="115" ht="15.75" customHeight="1">
      <c r="A115" s="43"/>
      <c r="B115" s="44"/>
      <c r="C115" s="44"/>
      <c r="D115" s="44"/>
      <c r="E115" s="44"/>
      <c r="F115" s="44"/>
      <c r="G115" s="44"/>
      <c r="H115" s="1"/>
      <c r="I115" s="3"/>
      <c r="J115" s="3"/>
      <c r="K115" s="3"/>
      <c r="L115" s="3"/>
      <c r="M115" s="3"/>
      <c r="N115" s="3"/>
      <c r="O115" s="3"/>
      <c r="P115" s="3"/>
      <c r="Q115" s="3"/>
      <c r="R115" s="3"/>
      <c r="S115" s="3"/>
      <c r="T115" s="3"/>
      <c r="U115" s="3"/>
      <c r="V115" s="3"/>
      <c r="W115" s="3"/>
      <c r="X115" s="3"/>
      <c r="Y115" s="3"/>
      <c r="Z115" s="3"/>
    </row>
    <row r="116" ht="15.75" customHeight="1">
      <c r="A116" s="43"/>
      <c r="B116" s="44"/>
      <c r="C116" s="44"/>
      <c r="D116" s="44"/>
      <c r="E116" s="44"/>
      <c r="F116" s="44"/>
      <c r="G116" s="44"/>
      <c r="H116" s="1"/>
      <c r="I116" s="3"/>
      <c r="J116" s="3"/>
      <c r="K116" s="3"/>
      <c r="L116" s="3"/>
      <c r="M116" s="3"/>
      <c r="N116" s="3"/>
      <c r="O116" s="3"/>
      <c r="P116" s="3"/>
      <c r="Q116" s="3"/>
      <c r="R116" s="3"/>
      <c r="S116" s="3"/>
      <c r="T116" s="3"/>
      <c r="U116" s="3"/>
      <c r="V116" s="3"/>
      <c r="W116" s="3"/>
      <c r="X116" s="3"/>
      <c r="Y116" s="3"/>
      <c r="Z116" s="3"/>
    </row>
    <row r="117" ht="15.75" customHeight="1">
      <c r="A117" s="43"/>
      <c r="B117" s="44"/>
      <c r="C117" s="44"/>
      <c r="D117" s="44"/>
      <c r="E117" s="44"/>
      <c r="F117" s="44"/>
      <c r="G117" s="44"/>
      <c r="H117" s="1"/>
      <c r="I117" s="3"/>
      <c r="J117" s="3"/>
      <c r="K117" s="3"/>
      <c r="L117" s="3"/>
      <c r="M117" s="3"/>
      <c r="N117" s="3"/>
      <c r="O117" s="3"/>
      <c r="P117" s="3"/>
      <c r="Q117" s="3"/>
      <c r="R117" s="3"/>
      <c r="S117" s="3"/>
      <c r="T117" s="3"/>
      <c r="U117" s="3"/>
      <c r="V117" s="3"/>
      <c r="W117" s="3"/>
      <c r="X117" s="3"/>
      <c r="Y117" s="3"/>
      <c r="Z117" s="3"/>
    </row>
    <row r="118" ht="15.75" customHeight="1">
      <c r="A118" s="43"/>
      <c r="B118" s="44"/>
      <c r="C118" s="44"/>
      <c r="D118" s="44"/>
      <c r="E118" s="44"/>
      <c r="F118" s="44"/>
      <c r="G118" s="44"/>
      <c r="H118" s="1"/>
      <c r="I118" s="3"/>
      <c r="J118" s="3"/>
      <c r="K118" s="3"/>
      <c r="L118" s="3"/>
      <c r="M118" s="3"/>
      <c r="N118" s="3"/>
      <c r="O118" s="3"/>
      <c r="P118" s="3"/>
      <c r="Q118" s="3"/>
      <c r="R118" s="3"/>
      <c r="S118" s="3"/>
      <c r="T118" s="3"/>
      <c r="U118" s="3"/>
      <c r="V118" s="3"/>
      <c r="W118" s="3"/>
      <c r="X118" s="3"/>
      <c r="Y118" s="3"/>
      <c r="Z118" s="3"/>
    </row>
    <row r="119" ht="15.75" customHeight="1">
      <c r="A119" s="43"/>
      <c r="B119" s="44"/>
      <c r="C119" s="44"/>
      <c r="D119" s="44"/>
      <c r="E119" s="44"/>
      <c r="F119" s="44"/>
      <c r="G119" s="44"/>
      <c r="H119" s="1"/>
      <c r="I119" s="3"/>
      <c r="J119" s="3"/>
      <c r="K119" s="3"/>
      <c r="L119" s="3"/>
      <c r="M119" s="3"/>
      <c r="N119" s="3"/>
      <c r="O119" s="3"/>
      <c r="P119" s="3"/>
      <c r="Q119" s="3"/>
      <c r="R119" s="3"/>
      <c r="S119" s="3"/>
      <c r="T119" s="3"/>
      <c r="U119" s="3"/>
      <c r="V119" s="3"/>
      <c r="W119" s="3"/>
      <c r="X119" s="3"/>
      <c r="Y119" s="3"/>
      <c r="Z119" s="3"/>
    </row>
    <row r="120" ht="15.75" customHeight="1">
      <c r="A120" s="43"/>
      <c r="B120" s="44"/>
      <c r="C120" s="44"/>
      <c r="D120" s="44"/>
      <c r="E120" s="44"/>
      <c r="F120" s="44"/>
      <c r="G120" s="44"/>
      <c r="H120" s="1"/>
      <c r="I120" s="3"/>
      <c r="J120" s="3"/>
      <c r="K120" s="3"/>
      <c r="L120" s="3"/>
      <c r="M120" s="3"/>
      <c r="N120" s="3"/>
      <c r="O120" s="3"/>
      <c r="P120" s="3"/>
      <c r="Q120" s="3"/>
      <c r="R120" s="3"/>
      <c r="S120" s="3"/>
      <c r="T120" s="3"/>
      <c r="U120" s="3"/>
      <c r="V120" s="3"/>
      <c r="W120" s="3"/>
      <c r="X120" s="3"/>
      <c r="Y120" s="3"/>
      <c r="Z120" s="3"/>
    </row>
    <row r="121" ht="15.75" customHeight="1">
      <c r="A121" s="43"/>
      <c r="B121" s="44"/>
      <c r="C121" s="44"/>
      <c r="D121" s="44"/>
      <c r="E121" s="44"/>
      <c r="F121" s="44"/>
      <c r="G121" s="44"/>
      <c r="H121" s="1"/>
      <c r="I121" s="3"/>
      <c r="J121" s="3"/>
      <c r="K121" s="3"/>
      <c r="L121" s="3"/>
      <c r="M121" s="3"/>
      <c r="N121" s="3"/>
      <c r="O121" s="3"/>
      <c r="P121" s="3"/>
      <c r="Q121" s="3"/>
      <c r="R121" s="3"/>
      <c r="S121" s="3"/>
      <c r="T121" s="3"/>
      <c r="U121" s="3"/>
      <c r="V121" s="3"/>
      <c r="W121" s="3"/>
      <c r="X121" s="3"/>
      <c r="Y121" s="3"/>
      <c r="Z121" s="3"/>
    </row>
    <row r="122" ht="15.75" customHeight="1">
      <c r="A122" s="43"/>
      <c r="B122" s="44"/>
      <c r="C122" s="44"/>
      <c r="D122" s="44"/>
      <c r="E122" s="44"/>
      <c r="F122" s="44"/>
      <c r="G122" s="44"/>
      <c r="H122" s="1"/>
      <c r="I122" s="3"/>
      <c r="J122" s="3"/>
      <c r="K122" s="3"/>
      <c r="L122" s="3"/>
      <c r="M122" s="3"/>
      <c r="N122" s="3"/>
      <c r="O122" s="3"/>
      <c r="P122" s="3"/>
      <c r="Q122" s="3"/>
      <c r="R122" s="3"/>
      <c r="S122" s="3"/>
      <c r="T122" s="3"/>
      <c r="U122" s="3"/>
      <c r="V122" s="3"/>
      <c r="W122" s="3"/>
      <c r="X122" s="3"/>
      <c r="Y122" s="3"/>
      <c r="Z122" s="3"/>
    </row>
    <row r="123" ht="15.75" customHeight="1">
      <c r="A123" s="43"/>
      <c r="B123" s="44"/>
      <c r="C123" s="44"/>
      <c r="D123" s="44"/>
      <c r="E123" s="44"/>
      <c r="F123" s="44"/>
      <c r="G123" s="44"/>
      <c r="H123" s="1"/>
      <c r="I123" s="3"/>
      <c r="J123" s="3"/>
      <c r="K123" s="3"/>
      <c r="L123" s="3"/>
      <c r="M123" s="3"/>
      <c r="N123" s="3"/>
      <c r="O123" s="3"/>
      <c r="P123" s="3"/>
      <c r="Q123" s="3"/>
      <c r="R123" s="3"/>
      <c r="S123" s="3"/>
      <c r="T123" s="3"/>
      <c r="U123" s="3"/>
      <c r="V123" s="3"/>
      <c r="W123" s="3"/>
      <c r="X123" s="3"/>
      <c r="Y123" s="3"/>
      <c r="Z123" s="3"/>
    </row>
    <row r="124" ht="15.75" customHeight="1">
      <c r="A124" s="43"/>
      <c r="B124" s="44"/>
      <c r="C124" s="44"/>
      <c r="D124" s="44"/>
      <c r="E124" s="44"/>
      <c r="F124" s="44"/>
      <c r="G124" s="44"/>
      <c r="H124" s="1"/>
      <c r="I124" s="3"/>
      <c r="J124" s="3"/>
      <c r="K124" s="3"/>
      <c r="L124" s="3"/>
      <c r="M124" s="3"/>
      <c r="N124" s="3"/>
      <c r="O124" s="3"/>
      <c r="P124" s="3"/>
      <c r="Q124" s="3"/>
      <c r="R124" s="3"/>
      <c r="S124" s="3"/>
      <c r="T124" s="3"/>
      <c r="U124" s="3"/>
      <c r="V124" s="3"/>
      <c r="W124" s="3"/>
      <c r="X124" s="3"/>
      <c r="Y124" s="3"/>
      <c r="Z124" s="3"/>
    </row>
    <row r="125" ht="15.75" customHeight="1">
      <c r="A125" s="43"/>
      <c r="B125" s="44"/>
      <c r="C125" s="44"/>
      <c r="D125" s="44"/>
      <c r="E125" s="44"/>
      <c r="F125" s="44"/>
      <c r="G125" s="44"/>
      <c r="H125" s="1"/>
      <c r="I125" s="3"/>
      <c r="J125" s="3"/>
      <c r="K125" s="3"/>
      <c r="L125" s="3"/>
      <c r="M125" s="3"/>
      <c r="N125" s="3"/>
      <c r="O125" s="3"/>
      <c r="P125" s="3"/>
      <c r="Q125" s="3"/>
      <c r="R125" s="3"/>
      <c r="S125" s="3"/>
      <c r="T125" s="3"/>
      <c r="U125" s="3"/>
      <c r="V125" s="3"/>
      <c r="W125" s="3"/>
      <c r="X125" s="3"/>
      <c r="Y125" s="3"/>
      <c r="Z125" s="3"/>
    </row>
    <row r="126" ht="15.75" customHeight="1">
      <c r="A126" s="43"/>
      <c r="B126" s="44"/>
      <c r="C126" s="44"/>
      <c r="D126" s="44"/>
      <c r="E126" s="44"/>
      <c r="F126" s="44"/>
      <c r="G126" s="44"/>
      <c r="H126" s="1"/>
      <c r="I126" s="3"/>
      <c r="J126" s="3"/>
      <c r="K126" s="3"/>
      <c r="L126" s="3"/>
      <c r="M126" s="3"/>
      <c r="N126" s="3"/>
      <c r="O126" s="3"/>
      <c r="P126" s="3"/>
      <c r="Q126" s="3"/>
      <c r="R126" s="3"/>
      <c r="S126" s="3"/>
      <c r="T126" s="3"/>
      <c r="U126" s="3"/>
      <c r="V126" s="3"/>
      <c r="W126" s="3"/>
      <c r="X126" s="3"/>
      <c r="Y126" s="3"/>
      <c r="Z126" s="3"/>
    </row>
    <row r="127" ht="15.75" customHeight="1">
      <c r="A127" s="43"/>
      <c r="B127" s="44"/>
      <c r="C127" s="44"/>
      <c r="D127" s="44"/>
      <c r="E127" s="44"/>
      <c r="F127" s="44"/>
      <c r="G127" s="44"/>
      <c r="H127" s="1"/>
      <c r="I127" s="3"/>
      <c r="J127" s="3"/>
      <c r="K127" s="3"/>
      <c r="L127" s="3"/>
      <c r="M127" s="3"/>
      <c r="N127" s="3"/>
      <c r="O127" s="3"/>
      <c r="P127" s="3"/>
      <c r="Q127" s="3"/>
      <c r="R127" s="3"/>
      <c r="S127" s="3"/>
      <c r="T127" s="3"/>
      <c r="U127" s="3"/>
      <c r="V127" s="3"/>
      <c r="W127" s="3"/>
      <c r="X127" s="3"/>
      <c r="Y127" s="3"/>
      <c r="Z127" s="3"/>
    </row>
    <row r="128" ht="15.75" customHeight="1">
      <c r="A128" s="43"/>
      <c r="B128" s="44"/>
      <c r="C128" s="44"/>
      <c r="D128" s="44"/>
      <c r="E128" s="44"/>
      <c r="F128" s="44"/>
      <c r="G128" s="44"/>
      <c r="H128" s="1"/>
      <c r="I128" s="3"/>
      <c r="J128" s="3"/>
      <c r="K128" s="3"/>
      <c r="L128" s="3"/>
      <c r="M128" s="3"/>
      <c r="N128" s="3"/>
      <c r="O128" s="3"/>
      <c r="P128" s="3"/>
      <c r="Q128" s="3"/>
      <c r="R128" s="3"/>
      <c r="S128" s="3"/>
      <c r="T128" s="3"/>
      <c r="U128" s="3"/>
      <c r="V128" s="3"/>
      <c r="W128" s="3"/>
      <c r="X128" s="3"/>
      <c r="Y128" s="3"/>
      <c r="Z128" s="3"/>
    </row>
    <row r="129" ht="15.75" customHeight="1">
      <c r="A129" s="43"/>
      <c r="B129" s="44"/>
      <c r="C129" s="44"/>
      <c r="D129" s="44"/>
      <c r="E129" s="44"/>
      <c r="F129" s="44"/>
      <c r="G129" s="44"/>
      <c r="H129" s="1"/>
      <c r="I129" s="3"/>
      <c r="J129" s="3"/>
      <c r="K129" s="3"/>
      <c r="L129" s="3"/>
      <c r="M129" s="3"/>
      <c r="N129" s="3"/>
      <c r="O129" s="3"/>
      <c r="P129" s="3"/>
      <c r="Q129" s="3"/>
      <c r="R129" s="3"/>
      <c r="S129" s="3"/>
      <c r="T129" s="3"/>
      <c r="U129" s="3"/>
      <c r="V129" s="3"/>
      <c r="W129" s="3"/>
      <c r="X129" s="3"/>
      <c r="Y129" s="3"/>
      <c r="Z129" s="3"/>
    </row>
    <row r="130" ht="15.75" customHeight="1">
      <c r="A130" s="43"/>
      <c r="B130" s="44"/>
      <c r="C130" s="44"/>
      <c r="D130" s="44"/>
      <c r="E130" s="44"/>
      <c r="F130" s="44"/>
      <c r="G130" s="44"/>
      <c r="H130" s="1"/>
      <c r="I130" s="3"/>
      <c r="J130" s="3"/>
      <c r="K130" s="3"/>
      <c r="L130" s="3"/>
      <c r="M130" s="3"/>
      <c r="N130" s="3"/>
      <c r="O130" s="3"/>
      <c r="P130" s="3"/>
      <c r="Q130" s="3"/>
      <c r="R130" s="3"/>
      <c r="S130" s="3"/>
      <c r="T130" s="3"/>
      <c r="U130" s="3"/>
      <c r="V130" s="3"/>
      <c r="W130" s="3"/>
      <c r="X130" s="3"/>
      <c r="Y130" s="3"/>
      <c r="Z130" s="3"/>
    </row>
    <row r="131" ht="15.75" customHeight="1">
      <c r="A131" s="43"/>
      <c r="B131" s="44"/>
      <c r="C131" s="44"/>
      <c r="D131" s="44"/>
      <c r="E131" s="44"/>
      <c r="F131" s="44"/>
      <c r="G131" s="44"/>
      <c r="H131" s="1"/>
      <c r="I131" s="3"/>
      <c r="J131" s="3"/>
      <c r="K131" s="3"/>
      <c r="L131" s="3"/>
      <c r="M131" s="3"/>
      <c r="N131" s="3"/>
      <c r="O131" s="3"/>
      <c r="P131" s="3"/>
      <c r="Q131" s="3"/>
      <c r="R131" s="3"/>
      <c r="S131" s="3"/>
      <c r="T131" s="3"/>
      <c r="U131" s="3"/>
      <c r="V131" s="3"/>
      <c r="W131" s="3"/>
      <c r="X131" s="3"/>
      <c r="Y131" s="3"/>
      <c r="Z131" s="3"/>
    </row>
    <row r="132" ht="15.75" customHeight="1">
      <c r="A132" s="43"/>
      <c r="B132" s="44"/>
      <c r="C132" s="44"/>
      <c r="D132" s="44"/>
      <c r="E132" s="44"/>
      <c r="F132" s="44"/>
      <c r="G132" s="44"/>
      <c r="H132" s="1"/>
      <c r="I132" s="3"/>
      <c r="J132" s="3"/>
      <c r="K132" s="3"/>
      <c r="L132" s="3"/>
      <c r="M132" s="3"/>
      <c r="N132" s="3"/>
      <c r="O132" s="3"/>
      <c r="P132" s="3"/>
      <c r="Q132" s="3"/>
      <c r="R132" s="3"/>
      <c r="S132" s="3"/>
      <c r="T132" s="3"/>
      <c r="U132" s="3"/>
      <c r="V132" s="3"/>
      <c r="W132" s="3"/>
      <c r="X132" s="3"/>
      <c r="Y132" s="3"/>
      <c r="Z132" s="3"/>
    </row>
    <row r="133" ht="15.75" customHeight="1">
      <c r="A133" s="43"/>
      <c r="B133" s="44"/>
      <c r="C133" s="44"/>
      <c r="D133" s="44"/>
      <c r="E133" s="44"/>
      <c r="F133" s="44"/>
      <c r="G133" s="44"/>
      <c r="H133" s="1"/>
      <c r="I133" s="3"/>
      <c r="J133" s="3"/>
      <c r="K133" s="3"/>
      <c r="L133" s="3"/>
      <c r="M133" s="3"/>
      <c r="N133" s="3"/>
      <c r="O133" s="3"/>
      <c r="P133" s="3"/>
      <c r="Q133" s="3"/>
      <c r="R133" s="3"/>
      <c r="S133" s="3"/>
      <c r="T133" s="3"/>
      <c r="U133" s="3"/>
      <c r="V133" s="3"/>
      <c r="W133" s="3"/>
      <c r="X133" s="3"/>
      <c r="Y133" s="3"/>
      <c r="Z133" s="3"/>
    </row>
    <row r="134" ht="15.75" customHeight="1">
      <c r="A134" s="43"/>
      <c r="B134" s="44"/>
      <c r="C134" s="44"/>
      <c r="D134" s="44"/>
      <c r="E134" s="44"/>
      <c r="F134" s="44"/>
      <c r="G134" s="44"/>
      <c r="H134" s="1"/>
      <c r="I134" s="3"/>
      <c r="J134" s="3"/>
      <c r="K134" s="3"/>
      <c r="L134" s="3"/>
      <c r="M134" s="3"/>
      <c r="N134" s="3"/>
      <c r="O134" s="3"/>
      <c r="P134" s="3"/>
      <c r="Q134" s="3"/>
      <c r="R134" s="3"/>
      <c r="S134" s="3"/>
      <c r="T134" s="3"/>
      <c r="U134" s="3"/>
      <c r="V134" s="3"/>
      <c r="W134" s="3"/>
      <c r="X134" s="3"/>
      <c r="Y134" s="3"/>
      <c r="Z134" s="3"/>
    </row>
    <row r="135" ht="15.75" customHeight="1">
      <c r="A135" s="43"/>
      <c r="B135" s="44"/>
      <c r="C135" s="44"/>
      <c r="D135" s="44"/>
      <c r="E135" s="44"/>
      <c r="F135" s="44"/>
      <c r="G135" s="44"/>
      <c r="H135" s="1"/>
      <c r="I135" s="3"/>
      <c r="J135" s="3"/>
      <c r="K135" s="3"/>
      <c r="L135" s="3"/>
      <c r="M135" s="3"/>
      <c r="N135" s="3"/>
      <c r="O135" s="3"/>
      <c r="P135" s="3"/>
      <c r="Q135" s="3"/>
      <c r="R135" s="3"/>
      <c r="S135" s="3"/>
      <c r="T135" s="3"/>
      <c r="U135" s="3"/>
      <c r="V135" s="3"/>
      <c r="W135" s="3"/>
      <c r="X135" s="3"/>
      <c r="Y135" s="3"/>
      <c r="Z135" s="3"/>
    </row>
    <row r="136" ht="15.75" customHeight="1">
      <c r="A136" s="43"/>
      <c r="B136" s="44"/>
      <c r="C136" s="44"/>
      <c r="D136" s="44"/>
      <c r="E136" s="44"/>
      <c r="F136" s="44"/>
      <c r="G136" s="44"/>
      <c r="H136" s="1"/>
      <c r="I136" s="3"/>
      <c r="J136" s="3"/>
      <c r="K136" s="3"/>
      <c r="L136" s="3"/>
      <c r="M136" s="3"/>
      <c r="N136" s="3"/>
      <c r="O136" s="3"/>
      <c r="P136" s="3"/>
      <c r="Q136" s="3"/>
      <c r="R136" s="3"/>
      <c r="S136" s="3"/>
      <c r="T136" s="3"/>
      <c r="U136" s="3"/>
      <c r="V136" s="3"/>
      <c r="W136" s="3"/>
      <c r="X136" s="3"/>
      <c r="Y136" s="3"/>
      <c r="Z136" s="3"/>
    </row>
    <row r="137" ht="15.75" customHeight="1">
      <c r="A137" s="43"/>
      <c r="B137" s="44"/>
      <c r="C137" s="44"/>
      <c r="D137" s="44"/>
      <c r="E137" s="44"/>
      <c r="F137" s="44"/>
      <c r="G137" s="44"/>
      <c r="H137" s="1"/>
      <c r="I137" s="3"/>
      <c r="J137" s="3"/>
      <c r="K137" s="3"/>
      <c r="L137" s="3"/>
      <c r="M137" s="3"/>
      <c r="N137" s="3"/>
      <c r="O137" s="3"/>
      <c r="P137" s="3"/>
      <c r="Q137" s="3"/>
      <c r="R137" s="3"/>
      <c r="S137" s="3"/>
      <c r="T137" s="3"/>
      <c r="U137" s="3"/>
      <c r="V137" s="3"/>
      <c r="W137" s="3"/>
      <c r="X137" s="3"/>
      <c r="Y137" s="3"/>
      <c r="Z137" s="3"/>
    </row>
    <row r="138" ht="15.75" customHeight="1">
      <c r="A138" s="43"/>
      <c r="B138" s="44"/>
      <c r="C138" s="44"/>
      <c r="D138" s="44"/>
      <c r="E138" s="44"/>
      <c r="F138" s="44"/>
      <c r="G138" s="44"/>
      <c r="H138" s="1"/>
      <c r="I138" s="3"/>
      <c r="J138" s="3"/>
      <c r="K138" s="3"/>
      <c r="L138" s="3"/>
      <c r="M138" s="3"/>
      <c r="N138" s="3"/>
      <c r="O138" s="3"/>
      <c r="P138" s="3"/>
      <c r="Q138" s="3"/>
      <c r="R138" s="3"/>
      <c r="S138" s="3"/>
      <c r="T138" s="3"/>
      <c r="U138" s="3"/>
      <c r="V138" s="3"/>
      <c r="W138" s="3"/>
      <c r="X138" s="3"/>
      <c r="Y138" s="3"/>
      <c r="Z138" s="3"/>
    </row>
    <row r="139" ht="15.75" customHeight="1">
      <c r="A139" s="43"/>
      <c r="B139" s="44"/>
      <c r="C139" s="44"/>
      <c r="D139" s="44"/>
      <c r="E139" s="44"/>
      <c r="F139" s="44"/>
      <c r="G139" s="44"/>
      <c r="H139" s="1"/>
      <c r="I139" s="3"/>
      <c r="J139" s="3"/>
      <c r="K139" s="3"/>
      <c r="L139" s="3"/>
      <c r="M139" s="3"/>
      <c r="N139" s="3"/>
      <c r="O139" s="3"/>
      <c r="P139" s="3"/>
      <c r="Q139" s="3"/>
      <c r="R139" s="3"/>
      <c r="S139" s="3"/>
      <c r="T139" s="3"/>
      <c r="U139" s="3"/>
      <c r="V139" s="3"/>
      <c r="W139" s="3"/>
      <c r="X139" s="3"/>
      <c r="Y139" s="3"/>
      <c r="Z139" s="3"/>
    </row>
    <row r="140" ht="15.75" customHeight="1">
      <c r="A140" s="43"/>
      <c r="B140" s="44"/>
      <c r="C140" s="44"/>
      <c r="D140" s="44"/>
      <c r="E140" s="44"/>
      <c r="F140" s="44"/>
      <c r="G140" s="44"/>
      <c r="H140" s="1"/>
      <c r="I140" s="3"/>
      <c r="J140" s="3"/>
      <c r="K140" s="3"/>
      <c r="L140" s="3"/>
      <c r="M140" s="3"/>
      <c r="N140" s="3"/>
      <c r="O140" s="3"/>
      <c r="P140" s="3"/>
      <c r="Q140" s="3"/>
      <c r="R140" s="3"/>
      <c r="S140" s="3"/>
      <c r="T140" s="3"/>
      <c r="U140" s="3"/>
      <c r="V140" s="3"/>
      <c r="W140" s="3"/>
      <c r="X140" s="3"/>
      <c r="Y140" s="3"/>
      <c r="Z140" s="3"/>
    </row>
    <row r="141" ht="15.75" customHeight="1">
      <c r="A141" s="43"/>
      <c r="B141" s="44"/>
      <c r="C141" s="44"/>
      <c r="D141" s="44"/>
      <c r="E141" s="44"/>
      <c r="F141" s="44"/>
      <c r="G141" s="44"/>
      <c r="H141" s="1"/>
      <c r="I141" s="3"/>
      <c r="J141" s="3"/>
      <c r="K141" s="3"/>
      <c r="L141" s="3"/>
      <c r="M141" s="3"/>
      <c r="N141" s="3"/>
      <c r="O141" s="3"/>
      <c r="P141" s="3"/>
      <c r="Q141" s="3"/>
      <c r="R141" s="3"/>
      <c r="S141" s="3"/>
      <c r="T141" s="3"/>
      <c r="U141" s="3"/>
      <c r="V141" s="3"/>
      <c r="W141" s="3"/>
      <c r="X141" s="3"/>
      <c r="Y141" s="3"/>
      <c r="Z141" s="3"/>
    </row>
    <row r="142" ht="15.75" customHeight="1">
      <c r="A142" s="43"/>
      <c r="B142" s="44"/>
      <c r="C142" s="44"/>
      <c r="D142" s="44"/>
      <c r="E142" s="44"/>
      <c r="F142" s="44"/>
      <c r="G142" s="44"/>
      <c r="H142" s="1"/>
      <c r="I142" s="3"/>
      <c r="J142" s="3"/>
      <c r="K142" s="3"/>
      <c r="L142" s="3"/>
      <c r="M142" s="3"/>
      <c r="N142" s="3"/>
      <c r="O142" s="3"/>
      <c r="P142" s="3"/>
      <c r="Q142" s="3"/>
      <c r="R142" s="3"/>
      <c r="S142" s="3"/>
      <c r="T142" s="3"/>
      <c r="U142" s="3"/>
      <c r="V142" s="3"/>
      <c r="W142" s="3"/>
      <c r="X142" s="3"/>
      <c r="Y142" s="3"/>
      <c r="Z142" s="3"/>
    </row>
    <row r="143" ht="15.75" customHeight="1">
      <c r="A143" s="43"/>
      <c r="B143" s="44"/>
      <c r="C143" s="44"/>
      <c r="D143" s="44"/>
      <c r="E143" s="44"/>
      <c r="F143" s="44"/>
      <c r="G143" s="44"/>
      <c r="H143" s="1"/>
      <c r="I143" s="3"/>
      <c r="J143" s="3"/>
      <c r="K143" s="3"/>
      <c r="L143" s="3"/>
      <c r="M143" s="3"/>
      <c r="N143" s="3"/>
      <c r="O143" s="3"/>
      <c r="P143" s="3"/>
      <c r="Q143" s="3"/>
      <c r="R143" s="3"/>
      <c r="S143" s="3"/>
      <c r="T143" s="3"/>
      <c r="U143" s="3"/>
      <c r="V143" s="3"/>
      <c r="W143" s="3"/>
      <c r="X143" s="3"/>
      <c r="Y143" s="3"/>
      <c r="Z143" s="3"/>
    </row>
    <row r="144" ht="15.75" customHeight="1">
      <c r="A144" s="43"/>
      <c r="B144" s="44"/>
      <c r="C144" s="44"/>
      <c r="D144" s="44"/>
      <c r="E144" s="44"/>
      <c r="F144" s="44"/>
      <c r="G144" s="44"/>
      <c r="H144" s="1"/>
      <c r="I144" s="3"/>
      <c r="J144" s="3"/>
      <c r="K144" s="3"/>
      <c r="L144" s="3"/>
      <c r="M144" s="3"/>
      <c r="N144" s="3"/>
      <c r="O144" s="3"/>
      <c r="P144" s="3"/>
      <c r="Q144" s="3"/>
      <c r="R144" s="3"/>
      <c r="S144" s="3"/>
      <c r="T144" s="3"/>
      <c r="U144" s="3"/>
      <c r="V144" s="3"/>
      <c r="W144" s="3"/>
      <c r="X144" s="3"/>
      <c r="Y144" s="3"/>
      <c r="Z144" s="3"/>
    </row>
    <row r="145" ht="15.75" customHeight="1">
      <c r="A145" s="43"/>
      <c r="B145" s="44"/>
      <c r="C145" s="44"/>
      <c r="D145" s="44"/>
      <c r="E145" s="44"/>
      <c r="F145" s="44"/>
      <c r="G145" s="44"/>
      <c r="H145" s="1"/>
      <c r="I145" s="3"/>
      <c r="J145" s="3"/>
      <c r="K145" s="3"/>
      <c r="L145" s="3"/>
      <c r="M145" s="3"/>
      <c r="N145" s="3"/>
      <c r="O145" s="3"/>
      <c r="P145" s="3"/>
      <c r="Q145" s="3"/>
      <c r="R145" s="3"/>
      <c r="S145" s="3"/>
      <c r="T145" s="3"/>
      <c r="U145" s="3"/>
      <c r="V145" s="3"/>
      <c r="W145" s="3"/>
      <c r="X145" s="3"/>
      <c r="Y145" s="3"/>
      <c r="Z145" s="3"/>
    </row>
    <row r="146" ht="15.75" customHeight="1">
      <c r="A146" s="43"/>
      <c r="B146" s="44"/>
      <c r="C146" s="44"/>
      <c r="D146" s="44"/>
      <c r="E146" s="44"/>
      <c r="F146" s="44"/>
      <c r="G146" s="44"/>
      <c r="H146" s="1"/>
      <c r="I146" s="3"/>
      <c r="J146" s="3"/>
      <c r="K146" s="3"/>
      <c r="L146" s="3"/>
      <c r="M146" s="3"/>
      <c r="N146" s="3"/>
      <c r="O146" s="3"/>
      <c r="P146" s="3"/>
      <c r="Q146" s="3"/>
      <c r="R146" s="3"/>
      <c r="S146" s="3"/>
      <c r="T146" s="3"/>
      <c r="U146" s="3"/>
      <c r="V146" s="3"/>
      <c r="W146" s="3"/>
      <c r="X146" s="3"/>
      <c r="Y146" s="3"/>
      <c r="Z146" s="3"/>
    </row>
    <row r="147" ht="15.75" customHeight="1">
      <c r="A147" s="43"/>
      <c r="B147" s="44"/>
      <c r="C147" s="44"/>
      <c r="D147" s="44"/>
      <c r="E147" s="44"/>
      <c r="F147" s="44"/>
      <c r="G147" s="44"/>
      <c r="H147" s="1"/>
      <c r="I147" s="3"/>
      <c r="J147" s="3"/>
      <c r="K147" s="3"/>
      <c r="L147" s="3"/>
      <c r="M147" s="3"/>
      <c r="N147" s="3"/>
      <c r="O147" s="3"/>
      <c r="P147" s="3"/>
      <c r="Q147" s="3"/>
      <c r="R147" s="3"/>
      <c r="S147" s="3"/>
      <c r="T147" s="3"/>
      <c r="U147" s="3"/>
      <c r="V147" s="3"/>
      <c r="W147" s="3"/>
      <c r="X147" s="3"/>
      <c r="Y147" s="3"/>
      <c r="Z147" s="3"/>
    </row>
    <row r="148" ht="15.75" customHeight="1">
      <c r="A148" s="43"/>
      <c r="B148" s="44"/>
      <c r="C148" s="44"/>
      <c r="D148" s="44"/>
      <c r="E148" s="44"/>
      <c r="F148" s="44"/>
      <c r="G148" s="44"/>
      <c r="H148" s="1"/>
      <c r="I148" s="3"/>
      <c r="J148" s="3"/>
      <c r="K148" s="3"/>
      <c r="L148" s="3"/>
      <c r="M148" s="3"/>
      <c r="N148" s="3"/>
      <c r="O148" s="3"/>
      <c r="P148" s="3"/>
      <c r="Q148" s="3"/>
      <c r="R148" s="3"/>
      <c r="S148" s="3"/>
      <c r="T148" s="3"/>
      <c r="U148" s="3"/>
      <c r="V148" s="3"/>
      <c r="W148" s="3"/>
      <c r="X148" s="3"/>
      <c r="Y148" s="3"/>
      <c r="Z148" s="3"/>
    </row>
    <row r="149" ht="15.75" customHeight="1">
      <c r="A149" s="43"/>
      <c r="B149" s="44"/>
      <c r="C149" s="44"/>
      <c r="D149" s="44"/>
      <c r="E149" s="44"/>
      <c r="F149" s="44"/>
      <c r="G149" s="44"/>
      <c r="H149" s="1"/>
      <c r="I149" s="3"/>
      <c r="J149" s="3"/>
      <c r="K149" s="3"/>
      <c r="L149" s="3"/>
      <c r="M149" s="3"/>
      <c r="N149" s="3"/>
      <c r="O149" s="3"/>
      <c r="P149" s="3"/>
      <c r="Q149" s="3"/>
      <c r="R149" s="3"/>
      <c r="S149" s="3"/>
      <c r="T149" s="3"/>
      <c r="U149" s="3"/>
      <c r="V149" s="3"/>
      <c r="W149" s="3"/>
      <c r="X149" s="3"/>
      <c r="Y149" s="3"/>
      <c r="Z149" s="3"/>
    </row>
    <row r="150" ht="15.75" customHeight="1">
      <c r="A150" s="43"/>
      <c r="B150" s="44"/>
      <c r="C150" s="44"/>
      <c r="D150" s="44"/>
      <c r="E150" s="44"/>
      <c r="F150" s="44"/>
      <c r="G150" s="44"/>
      <c r="H150" s="1"/>
      <c r="I150" s="3"/>
      <c r="J150" s="3"/>
      <c r="K150" s="3"/>
      <c r="L150" s="3"/>
      <c r="M150" s="3"/>
      <c r="N150" s="3"/>
      <c r="O150" s="3"/>
      <c r="P150" s="3"/>
      <c r="Q150" s="3"/>
      <c r="R150" s="3"/>
      <c r="S150" s="3"/>
      <c r="T150" s="3"/>
      <c r="U150" s="3"/>
      <c r="V150" s="3"/>
      <c r="W150" s="3"/>
      <c r="X150" s="3"/>
      <c r="Y150" s="3"/>
      <c r="Z150" s="3"/>
    </row>
    <row r="151" ht="15.75" customHeight="1">
      <c r="A151" s="43"/>
      <c r="B151" s="44"/>
      <c r="C151" s="44"/>
      <c r="D151" s="44"/>
      <c r="E151" s="44"/>
      <c r="F151" s="44"/>
      <c r="G151" s="44"/>
      <c r="H151" s="1"/>
      <c r="I151" s="3"/>
      <c r="J151" s="3"/>
      <c r="K151" s="3"/>
      <c r="L151" s="3"/>
      <c r="M151" s="3"/>
      <c r="N151" s="3"/>
      <c r="O151" s="3"/>
      <c r="P151" s="3"/>
      <c r="Q151" s="3"/>
      <c r="R151" s="3"/>
      <c r="S151" s="3"/>
      <c r="T151" s="3"/>
      <c r="U151" s="3"/>
      <c r="V151" s="3"/>
      <c r="W151" s="3"/>
      <c r="X151" s="3"/>
      <c r="Y151" s="3"/>
      <c r="Z151" s="3"/>
    </row>
    <row r="152" ht="15.75" customHeight="1">
      <c r="A152" s="43"/>
      <c r="B152" s="44"/>
      <c r="C152" s="44"/>
      <c r="D152" s="44"/>
      <c r="E152" s="44"/>
      <c r="F152" s="44"/>
      <c r="G152" s="44"/>
      <c r="H152" s="1"/>
      <c r="I152" s="3"/>
      <c r="J152" s="3"/>
      <c r="K152" s="3"/>
      <c r="L152" s="3"/>
      <c r="M152" s="3"/>
      <c r="N152" s="3"/>
      <c r="O152" s="3"/>
      <c r="P152" s="3"/>
      <c r="Q152" s="3"/>
      <c r="R152" s="3"/>
      <c r="S152" s="3"/>
      <c r="T152" s="3"/>
      <c r="U152" s="3"/>
      <c r="V152" s="3"/>
      <c r="W152" s="3"/>
      <c r="X152" s="3"/>
      <c r="Y152" s="3"/>
      <c r="Z152" s="3"/>
    </row>
    <row r="153" ht="15.75" customHeight="1">
      <c r="A153" s="43"/>
      <c r="B153" s="44"/>
      <c r="C153" s="44"/>
      <c r="D153" s="44"/>
      <c r="E153" s="44"/>
      <c r="F153" s="44"/>
      <c r="G153" s="44"/>
      <c r="H153" s="1"/>
      <c r="I153" s="3"/>
      <c r="J153" s="3"/>
      <c r="K153" s="3"/>
      <c r="L153" s="3"/>
      <c r="M153" s="3"/>
      <c r="N153" s="3"/>
      <c r="O153" s="3"/>
      <c r="P153" s="3"/>
      <c r="Q153" s="3"/>
      <c r="R153" s="3"/>
      <c r="S153" s="3"/>
      <c r="T153" s="3"/>
      <c r="U153" s="3"/>
      <c r="V153" s="3"/>
      <c r="W153" s="3"/>
      <c r="X153" s="3"/>
      <c r="Y153" s="3"/>
      <c r="Z153" s="3"/>
    </row>
    <row r="154" ht="15.75" customHeight="1">
      <c r="A154" s="43"/>
      <c r="B154" s="44"/>
      <c r="C154" s="44"/>
      <c r="D154" s="44"/>
      <c r="E154" s="44"/>
      <c r="F154" s="44"/>
      <c r="G154" s="44"/>
      <c r="H154" s="1"/>
      <c r="I154" s="3"/>
      <c r="J154" s="3"/>
      <c r="K154" s="3"/>
      <c r="L154" s="3"/>
      <c r="M154" s="3"/>
      <c r="N154" s="3"/>
      <c r="O154" s="3"/>
      <c r="P154" s="3"/>
      <c r="Q154" s="3"/>
      <c r="R154" s="3"/>
      <c r="S154" s="3"/>
      <c r="T154" s="3"/>
      <c r="U154" s="3"/>
      <c r="V154" s="3"/>
      <c r="W154" s="3"/>
      <c r="X154" s="3"/>
      <c r="Y154" s="3"/>
      <c r="Z154" s="3"/>
    </row>
    <row r="155" ht="15.75" customHeight="1">
      <c r="A155" s="43"/>
      <c r="B155" s="44"/>
      <c r="C155" s="44"/>
      <c r="D155" s="44"/>
      <c r="E155" s="44"/>
      <c r="F155" s="44"/>
      <c r="G155" s="44"/>
      <c r="H155" s="1"/>
      <c r="I155" s="3"/>
      <c r="J155" s="3"/>
      <c r="K155" s="3"/>
      <c r="L155" s="3"/>
      <c r="M155" s="3"/>
      <c r="N155" s="3"/>
      <c r="O155" s="3"/>
      <c r="P155" s="3"/>
      <c r="Q155" s="3"/>
      <c r="R155" s="3"/>
      <c r="S155" s="3"/>
      <c r="T155" s="3"/>
      <c r="U155" s="3"/>
      <c r="V155" s="3"/>
      <c r="W155" s="3"/>
      <c r="X155" s="3"/>
      <c r="Y155" s="3"/>
      <c r="Z155" s="3"/>
    </row>
    <row r="156" ht="15.75" customHeight="1">
      <c r="A156" s="43"/>
      <c r="B156" s="44"/>
      <c r="C156" s="44"/>
      <c r="D156" s="44"/>
      <c r="E156" s="44"/>
      <c r="F156" s="44"/>
      <c r="G156" s="44"/>
      <c r="H156" s="1"/>
      <c r="I156" s="3"/>
      <c r="J156" s="3"/>
      <c r="K156" s="3"/>
      <c r="L156" s="3"/>
      <c r="M156" s="3"/>
      <c r="N156" s="3"/>
      <c r="O156" s="3"/>
      <c r="P156" s="3"/>
      <c r="Q156" s="3"/>
      <c r="R156" s="3"/>
      <c r="S156" s="3"/>
      <c r="T156" s="3"/>
      <c r="U156" s="3"/>
      <c r="V156" s="3"/>
      <c r="W156" s="3"/>
      <c r="X156" s="3"/>
      <c r="Y156" s="3"/>
      <c r="Z156" s="3"/>
    </row>
    <row r="157" ht="15.75" customHeight="1">
      <c r="A157" s="43"/>
      <c r="B157" s="44"/>
      <c r="C157" s="44"/>
      <c r="D157" s="44"/>
      <c r="E157" s="44"/>
      <c r="F157" s="44"/>
      <c r="G157" s="44"/>
      <c r="H157" s="1"/>
      <c r="I157" s="3"/>
      <c r="J157" s="3"/>
      <c r="K157" s="3"/>
      <c r="L157" s="3"/>
      <c r="M157" s="3"/>
      <c r="N157" s="3"/>
      <c r="O157" s="3"/>
      <c r="P157" s="3"/>
      <c r="Q157" s="3"/>
      <c r="R157" s="3"/>
      <c r="S157" s="3"/>
      <c r="T157" s="3"/>
      <c r="U157" s="3"/>
      <c r="V157" s="3"/>
      <c r="W157" s="3"/>
      <c r="X157" s="3"/>
      <c r="Y157" s="3"/>
      <c r="Z157" s="3"/>
    </row>
    <row r="158" ht="15.75" customHeight="1">
      <c r="A158" s="43"/>
      <c r="B158" s="44"/>
      <c r="C158" s="44"/>
      <c r="D158" s="44"/>
      <c r="E158" s="44"/>
      <c r="F158" s="44"/>
      <c r="G158" s="44"/>
      <c r="H158" s="1"/>
      <c r="I158" s="3"/>
      <c r="J158" s="3"/>
      <c r="K158" s="3"/>
      <c r="L158" s="3"/>
      <c r="M158" s="3"/>
      <c r="N158" s="3"/>
      <c r="O158" s="3"/>
      <c r="P158" s="3"/>
      <c r="Q158" s="3"/>
      <c r="R158" s="3"/>
      <c r="S158" s="3"/>
      <c r="T158" s="3"/>
      <c r="U158" s="3"/>
      <c r="V158" s="3"/>
      <c r="W158" s="3"/>
      <c r="X158" s="3"/>
      <c r="Y158" s="3"/>
      <c r="Z158" s="3"/>
    </row>
    <row r="159" ht="15.75" customHeight="1">
      <c r="A159" s="43"/>
      <c r="B159" s="44"/>
      <c r="C159" s="44"/>
      <c r="D159" s="44"/>
      <c r="E159" s="44"/>
      <c r="F159" s="44"/>
      <c r="G159" s="44"/>
      <c r="H159" s="1"/>
      <c r="I159" s="3"/>
      <c r="J159" s="3"/>
      <c r="K159" s="3"/>
      <c r="L159" s="3"/>
      <c r="M159" s="3"/>
      <c r="N159" s="3"/>
      <c r="O159" s="3"/>
      <c r="P159" s="3"/>
      <c r="Q159" s="3"/>
      <c r="R159" s="3"/>
      <c r="S159" s="3"/>
      <c r="T159" s="3"/>
      <c r="U159" s="3"/>
      <c r="V159" s="3"/>
      <c r="W159" s="3"/>
      <c r="X159" s="3"/>
      <c r="Y159" s="3"/>
      <c r="Z159" s="3"/>
    </row>
    <row r="160" ht="15.75" customHeight="1">
      <c r="A160" s="43"/>
      <c r="B160" s="44"/>
      <c r="C160" s="44"/>
      <c r="D160" s="44"/>
      <c r="E160" s="44"/>
      <c r="F160" s="44"/>
      <c r="G160" s="44"/>
      <c r="H160" s="1"/>
      <c r="I160" s="3"/>
      <c r="J160" s="3"/>
      <c r="K160" s="3"/>
      <c r="L160" s="3"/>
      <c r="M160" s="3"/>
      <c r="N160" s="3"/>
      <c r="O160" s="3"/>
      <c r="P160" s="3"/>
      <c r="Q160" s="3"/>
      <c r="R160" s="3"/>
      <c r="S160" s="3"/>
      <c r="T160" s="3"/>
      <c r="U160" s="3"/>
      <c r="V160" s="3"/>
      <c r="W160" s="3"/>
      <c r="X160" s="3"/>
      <c r="Y160" s="3"/>
      <c r="Z160" s="3"/>
    </row>
    <row r="161" ht="15.75" customHeight="1">
      <c r="A161" s="43"/>
      <c r="B161" s="44"/>
      <c r="C161" s="44"/>
      <c r="D161" s="44"/>
      <c r="E161" s="44"/>
      <c r="F161" s="44"/>
      <c r="G161" s="44"/>
      <c r="H161" s="1"/>
      <c r="I161" s="3"/>
      <c r="J161" s="3"/>
      <c r="K161" s="3"/>
      <c r="L161" s="3"/>
      <c r="M161" s="3"/>
      <c r="N161" s="3"/>
      <c r="O161" s="3"/>
      <c r="P161" s="3"/>
      <c r="Q161" s="3"/>
      <c r="R161" s="3"/>
      <c r="S161" s="3"/>
      <c r="T161" s="3"/>
      <c r="U161" s="3"/>
      <c r="V161" s="3"/>
      <c r="W161" s="3"/>
      <c r="X161" s="3"/>
      <c r="Y161" s="3"/>
      <c r="Z161" s="3"/>
    </row>
    <row r="162" ht="15.75" customHeight="1">
      <c r="A162" s="43"/>
      <c r="B162" s="44"/>
      <c r="C162" s="44"/>
      <c r="D162" s="44"/>
      <c r="E162" s="44"/>
      <c r="F162" s="44"/>
      <c r="G162" s="44"/>
      <c r="H162" s="1"/>
      <c r="I162" s="3"/>
      <c r="J162" s="3"/>
      <c r="K162" s="3"/>
      <c r="L162" s="3"/>
      <c r="M162" s="3"/>
      <c r="N162" s="3"/>
      <c r="O162" s="3"/>
      <c r="P162" s="3"/>
      <c r="Q162" s="3"/>
      <c r="R162" s="3"/>
      <c r="S162" s="3"/>
      <c r="T162" s="3"/>
      <c r="U162" s="3"/>
      <c r="V162" s="3"/>
      <c r="W162" s="3"/>
      <c r="X162" s="3"/>
      <c r="Y162" s="3"/>
      <c r="Z162" s="3"/>
    </row>
    <row r="163" ht="15.75" customHeight="1">
      <c r="A163" s="43"/>
      <c r="B163" s="44"/>
      <c r="C163" s="44"/>
      <c r="D163" s="44"/>
      <c r="E163" s="44"/>
      <c r="F163" s="44"/>
      <c r="G163" s="44"/>
      <c r="H163" s="1"/>
      <c r="I163" s="3"/>
      <c r="J163" s="3"/>
      <c r="K163" s="3"/>
      <c r="L163" s="3"/>
      <c r="M163" s="3"/>
      <c r="N163" s="3"/>
      <c r="O163" s="3"/>
      <c r="P163" s="3"/>
      <c r="Q163" s="3"/>
      <c r="R163" s="3"/>
      <c r="S163" s="3"/>
      <c r="T163" s="3"/>
      <c r="U163" s="3"/>
      <c r="V163" s="3"/>
      <c r="W163" s="3"/>
      <c r="X163" s="3"/>
      <c r="Y163" s="3"/>
      <c r="Z163" s="3"/>
    </row>
    <row r="164" ht="15.75" customHeight="1">
      <c r="A164" s="43"/>
      <c r="B164" s="44"/>
      <c r="C164" s="44"/>
      <c r="D164" s="44"/>
      <c r="E164" s="44"/>
      <c r="F164" s="44"/>
      <c r="G164" s="44"/>
      <c r="H164" s="1"/>
      <c r="I164" s="3"/>
      <c r="J164" s="3"/>
      <c r="K164" s="3"/>
      <c r="L164" s="3"/>
      <c r="M164" s="3"/>
      <c r="N164" s="3"/>
      <c r="O164" s="3"/>
      <c r="P164" s="3"/>
      <c r="Q164" s="3"/>
      <c r="R164" s="3"/>
      <c r="S164" s="3"/>
      <c r="T164" s="3"/>
      <c r="U164" s="3"/>
      <c r="V164" s="3"/>
      <c r="W164" s="3"/>
      <c r="X164" s="3"/>
      <c r="Y164" s="3"/>
      <c r="Z164" s="3"/>
    </row>
    <row r="165" ht="15.75" customHeight="1">
      <c r="A165" s="43"/>
      <c r="B165" s="44"/>
      <c r="C165" s="44"/>
      <c r="D165" s="44"/>
      <c r="E165" s="44"/>
      <c r="F165" s="44"/>
      <c r="G165" s="44"/>
      <c r="H165" s="1"/>
      <c r="I165" s="3"/>
      <c r="J165" s="3"/>
      <c r="K165" s="3"/>
      <c r="L165" s="3"/>
      <c r="M165" s="3"/>
      <c r="N165" s="3"/>
      <c r="O165" s="3"/>
      <c r="P165" s="3"/>
      <c r="Q165" s="3"/>
      <c r="R165" s="3"/>
      <c r="S165" s="3"/>
      <c r="T165" s="3"/>
      <c r="U165" s="3"/>
      <c r="V165" s="3"/>
      <c r="W165" s="3"/>
      <c r="X165" s="3"/>
      <c r="Y165" s="3"/>
      <c r="Z165" s="3"/>
    </row>
    <row r="166" ht="15.75" customHeight="1">
      <c r="A166" s="43"/>
      <c r="B166" s="44"/>
      <c r="C166" s="44"/>
      <c r="D166" s="44"/>
      <c r="E166" s="44"/>
      <c r="F166" s="44"/>
      <c r="G166" s="44"/>
      <c r="H166" s="1"/>
      <c r="I166" s="3"/>
      <c r="J166" s="3"/>
      <c r="K166" s="3"/>
      <c r="L166" s="3"/>
      <c r="M166" s="3"/>
      <c r="N166" s="3"/>
      <c r="O166" s="3"/>
      <c r="P166" s="3"/>
      <c r="Q166" s="3"/>
      <c r="R166" s="3"/>
      <c r="S166" s="3"/>
      <c r="T166" s="3"/>
      <c r="U166" s="3"/>
      <c r="V166" s="3"/>
      <c r="W166" s="3"/>
      <c r="X166" s="3"/>
      <c r="Y166" s="3"/>
      <c r="Z166" s="3"/>
    </row>
    <row r="167" ht="15.75" customHeight="1">
      <c r="A167" s="43"/>
      <c r="B167" s="44"/>
      <c r="C167" s="44"/>
      <c r="D167" s="44"/>
      <c r="E167" s="44"/>
      <c r="F167" s="44"/>
      <c r="G167" s="44"/>
      <c r="H167" s="1"/>
      <c r="I167" s="3"/>
      <c r="J167" s="3"/>
      <c r="K167" s="3"/>
      <c r="L167" s="3"/>
      <c r="M167" s="3"/>
      <c r="N167" s="3"/>
      <c r="O167" s="3"/>
      <c r="P167" s="3"/>
      <c r="Q167" s="3"/>
      <c r="R167" s="3"/>
      <c r="S167" s="3"/>
      <c r="T167" s="3"/>
      <c r="U167" s="3"/>
      <c r="V167" s="3"/>
      <c r="W167" s="3"/>
      <c r="X167" s="3"/>
      <c r="Y167" s="3"/>
      <c r="Z167" s="3"/>
    </row>
    <row r="168" ht="15.75" customHeight="1">
      <c r="A168" s="43"/>
      <c r="B168" s="44"/>
      <c r="C168" s="44"/>
      <c r="D168" s="44"/>
      <c r="E168" s="44"/>
      <c r="F168" s="44"/>
      <c r="G168" s="44"/>
      <c r="H168" s="1"/>
      <c r="I168" s="3"/>
      <c r="J168" s="3"/>
      <c r="K168" s="3"/>
      <c r="L168" s="3"/>
      <c r="M168" s="3"/>
      <c r="N168" s="3"/>
      <c r="O168" s="3"/>
      <c r="P168" s="3"/>
      <c r="Q168" s="3"/>
      <c r="R168" s="3"/>
      <c r="S168" s="3"/>
      <c r="T168" s="3"/>
      <c r="U168" s="3"/>
      <c r="V168" s="3"/>
      <c r="W168" s="3"/>
      <c r="X168" s="3"/>
      <c r="Y168" s="3"/>
      <c r="Z168" s="3"/>
    </row>
    <row r="169" ht="15.75" customHeight="1">
      <c r="A169" s="43"/>
      <c r="B169" s="44"/>
      <c r="C169" s="44"/>
      <c r="D169" s="44"/>
      <c r="E169" s="44"/>
      <c r="F169" s="44"/>
      <c r="G169" s="44"/>
      <c r="H169" s="1"/>
      <c r="I169" s="3"/>
      <c r="J169" s="3"/>
      <c r="K169" s="3"/>
      <c r="L169" s="3"/>
      <c r="M169" s="3"/>
      <c r="N169" s="3"/>
      <c r="O169" s="3"/>
      <c r="P169" s="3"/>
      <c r="Q169" s="3"/>
      <c r="R169" s="3"/>
      <c r="S169" s="3"/>
      <c r="T169" s="3"/>
      <c r="U169" s="3"/>
      <c r="V169" s="3"/>
      <c r="W169" s="3"/>
      <c r="X169" s="3"/>
      <c r="Y169" s="3"/>
      <c r="Z169" s="3"/>
    </row>
    <row r="170" ht="15.75" customHeight="1">
      <c r="A170" s="43"/>
      <c r="B170" s="44"/>
      <c r="C170" s="44"/>
      <c r="D170" s="44"/>
      <c r="E170" s="44"/>
      <c r="F170" s="44"/>
      <c r="G170" s="44"/>
      <c r="H170" s="1"/>
      <c r="I170" s="3"/>
      <c r="J170" s="3"/>
      <c r="K170" s="3"/>
      <c r="L170" s="3"/>
      <c r="M170" s="3"/>
      <c r="N170" s="3"/>
      <c r="O170" s="3"/>
      <c r="P170" s="3"/>
      <c r="Q170" s="3"/>
      <c r="R170" s="3"/>
      <c r="S170" s="3"/>
      <c r="T170" s="3"/>
      <c r="U170" s="3"/>
      <c r="V170" s="3"/>
      <c r="W170" s="3"/>
      <c r="X170" s="3"/>
      <c r="Y170" s="3"/>
      <c r="Z170" s="3"/>
    </row>
    <row r="171" ht="15.75" customHeight="1">
      <c r="A171" s="43"/>
      <c r="B171" s="44"/>
      <c r="C171" s="44"/>
      <c r="D171" s="44"/>
      <c r="E171" s="44"/>
      <c r="F171" s="44"/>
      <c r="G171" s="44"/>
      <c r="H171" s="1"/>
      <c r="I171" s="3"/>
      <c r="J171" s="3"/>
      <c r="K171" s="3"/>
      <c r="L171" s="3"/>
      <c r="M171" s="3"/>
      <c r="N171" s="3"/>
      <c r="O171" s="3"/>
      <c r="P171" s="3"/>
      <c r="Q171" s="3"/>
      <c r="R171" s="3"/>
      <c r="S171" s="3"/>
      <c r="T171" s="3"/>
      <c r="U171" s="3"/>
      <c r="V171" s="3"/>
      <c r="W171" s="3"/>
      <c r="X171" s="3"/>
      <c r="Y171" s="3"/>
      <c r="Z171" s="3"/>
    </row>
    <row r="172" ht="15.75" customHeight="1">
      <c r="A172" s="43"/>
      <c r="B172" s="44"/>
      <c r="C172" s="44"/>
      <c r="D172" s="44"/>
      <c r="E172" s="44"/>
      <c r="F172" s="44"/>
      <c r="G172" s="44"/>
      <c r="H172" s="1"/>
      <c r="I172" s="3"/>
      <c r="J172" s="3"/>
      <c r="K172" s="3"/>
      <c r="L172" s="3"/>
      <c r="M172" s="3"/>
      <c r="N172" s="3"/>
      <c r="O172" s="3"/>
      <c r="P172" s="3"/>
      <c r="Q172" s="3"/>
      <c r="R172" s="3"/>
      <c r="S172" s="3"/>
      <c r="T172" s="3"/>
      <c r="U172" s="3"/>
      <c r="V172" s="3"/>
      <c r="W172" s="3"/>
      <c r="X172" s="3"/>
      <c r="Y172" s="3"/>
      <c r="Z172" s="3"/>
    </row>
    <row r="173" ht="15.75" customHeight="1">
      <c r="A173" s="43"/>
      <c r="B173" s="44"/>
      <c r="C173" s="44"/>
      <c r="D173" s="44"/>
      <c r="E173" s="44"/>
      <c r="F173" s="44"/>
      <c r="G173" s="44"/>
      <c r="H173" s="1"/>
      <c r="I173" s="3"/>
      <c r="J173" s="3"/>
      <c r="K173" s="3"/>
      <c r="L173" s="3"/>
      <c r="M173" s="3"/>
      <c r="N173" s="3"/>
      <c r="O173" s="3"/>
      <c r="P173" s="3"/>
      <c r="Q173" s="3"/>
      <c r="R173" s="3"/>
      <c r="S173" s="3"/>
      <c r="T173" s="3"/>
      <c r="U173" s="3"/>
      <c r="V173" s="3"/>
      <c r="W173" s="3"/>
      <c r="X173" s="3"/>
      <c r="Y173" s="3"/>
      <c r="Z173" s="3"/>
    </row>
    <row r="174" ht="15.75" customHeight="1">
      <c r="A174" s="43"/>
      <c r="B174" s="44"/>
      <c r="C174" s="44"/>
      <c r="D174" s="44"/>
      <c r="E174" s="44"/>
      <c r="F174" s="44"/>
      <c r="G174" s="44"/>
      <c r="H174" s="1"/>
      <c r="I174" s="3"/>
      <c r="J174" s="3"/>
      <c r="K174" s="3"/>
      <c r="L174" s="3"/>
      <c r="M174" s="3"/>
      <c r="N174" s="3"/>
      <c r="O174" s="3"/>
      <c r="P174" s="3"/>
      <c r="Q174" s="3"/>
      <c r="R174" s="3"/>
      <c r="S174" s="3"/>
      <c r="T174" s="3"/>
      <c r="U174" s="3"/>
      <c r="V174" s="3"/>
      <c r="W174" s="3"/>
      <c r="X174" s="3"/>
      <c r="Y174" s="3"/>
      <c r="Z174" s="3"/>
    </row>
    <row r="175" ht="15.75" customHeight="1">
      <c r="A175" s="43"/>
      <c r="B175" s="44"/>
      <c r="C175" s="44"/>
      <c r="D175" s="44"/>
      <c r="E175" s="44"/>
      <c r="F175" s="44"/>
      <c r="G175" s="44"/>
      <c r="H175" s="1"/>
      <c r="I175" s="3"/>
      <c r="J175" s="3"/>
      <c r="K175" s="3"/>
      <c r="L175" s="3"/>
      <c r="M175" s="3"/>
      <c r="N175" s="3"/>
      <c r="O175" s="3"/>
      <c r="P175" s="3"/>
      <c r="Q175" s="3"/>
      <c r="R175" s="3"/>
      <c r="S175" s="3"/>
      <c r="T175" s="3"/>
      <c r="U175" s="3"/>
      <c r="V175" s="3"/>
      <c r="W175" s="3"/>
      <c r="X175" s="3"/>
      <c r="Y175" s="3"/>
      <c r="Z175" s="3"/>
    </row>
    <row r="176" ht="15.75" customHeight="1">
      <c r="A176" s="43"/>
      <c r="B176" s="44"/>
      <c r="C176" s="44"/>
      <c r="D176" s="44"/>
      <c r="E176" s="44"/>
      <c r="F176" s="44"/>
      <c r="G176" s="44"/>
      <c r="H176" s="1"/>
      <c r="I176" s="3"/>
      <c r="J176" s="3"/>
      <c r="K176" s="3"/>
      <c r="L176" s="3"/>
      <c r="M176" s="3"/>
      <c r="N176" s="3"/>
      <c r="O176" s="3"/>
      <c r="P176" s="3"/>
      <c r="Q176" s="3"/>
      <c r="R176" s="3"/>
      <c r="S176" s="3"/>
      <c r="T176" s="3"/>
      <c r="U176" s="3"/>
      <c r="V176" s="3"/>
      <c r="W176" s="3"/>
      <c r="X176" s="3"/>
      <c r="Y176" s="3"/>
      <c r="Z176" s="3"/>
    </row>
    <row r="177" ht="15.75" customHeight="1">
      <c r="A177" s="43"/>
      <c r="B177" s="44"/>
      <c r="C177" s="44"/>
      <c r="D177" s="44"/>
      <c r="E177" s="44"/>
      <c r="F177" s="44"/>
      <c r="G177" s="44"/>
      <c r="H177" s="1"/>
      <c r="I177" s="3"/>
      <c r="J177" s="3"/>
      <c r="K177" s="3"/>
      <c r="L177" s="3"/>
      <c r="M177" s="3"/>
      <c r="N177" s="3"/>
      <c r="O177" s="3"/>
      <c r="P177" s="3"/>
      <c r="Q177" s="3"/>
      <c r="R177" s="3"/>
      <c r="S177" s="3"/>
      <c r="T177" s="3"/>
      <c r="U177" s="3"/>
      <c r="V177" s="3"/>
      <c r="W177" s="3"/>
      <c r="X177" s="3"/>
      <c r="Y177" s="3"/>
      <c r="Z177" s="3"/>
    </row>
    <row r="178" ht="15.75" customHeight="1">
      <c r="A178" s="43"/>
      <c r="B178" s="44"/>
      <c r="C178" s="44"/>
      <c r="D178" s="44"/>
      <c r="E178" s="44"/>
      <c r="F178" s="44"/>
      <c r="G178" s="44"/>
      <c r="H178" s="1"/>
      <c r="I178" s="3"/>
      <c r="J178" s="3"/>
      <c r="K178" s="3"/>
      <c r="L178" s="3"/>
      <c r="M178" s="3"/>
      <c r="N178" s="3"/>
      <c r="O178" s="3"/>
      <c r="P178" s="3"/>
      <c r="Q178" s="3"/>
      <c r="R178" s="3"/>
      <c r="S178" s="3"/>
      <c r="T178" s="3"/>
      <c r="U178" s="3"/>
      <c r="V178" s="3"/>
      <c r="W178" s="3"/>
      <c r="X178" s="3"/>
      <c r="Y178" s="3"/>
      <c r="Z178" s="3"/>
    </row>
    <row r="179" ht="15.75" customHeight="1">
      <c r="A179" s="43"/>
      <c r="B179" s="44"/>
      <c r="C179" s="44"/>
      <c r="D179" s="44"/>
      <c r="E179" s="44"/>
      <c r="F179" s="44"/>
      <c r="G179" s="44"/>
      <c r="H179" s="1"/>
      <c r="I179" s="3"/>
      <c r="J179" s="3"/>
      <c r="K179" s="3"/>
      <c r="L179" s="3"/>
      <c r="M179" s="3"/>
      <c r="N179" s="3"/>
      <c r="O179" s="3"/>
      <c r="P179" s="3"/>
      <c r="Q179" s="3"/>
      <c r="R179" s="3"/>
      <c r="S179" s="3"/>
      <c r="T179" s="3"/>
      <c r="U179" s="3"/>
      <c r="V179" s="3"/>
      <c r="W179" s="3"/>
      <c r="X179" s="3"/>
      <c r="Y179" s="3"/>
      <c r="Z179" s="3"/>
    </row>
    <row r="180" ht="15.75" customHeight="1">
      <c r="A180" s="43"/>
      <c r="B180" s="44"/>
      <c r="C180" s="44"/>
      <c r="D180" s="44"/>
      <c r="E180" s="44"/>
      <c r="F180" s="44"/>
      <c r="G180" s="44"/>
      <c r="H180" s="1"/>
      <c r="I180" s="3"/>
      <c r="J180" s="3"/>
      <c r="K180" s="3"/>
      <c r="L180" s="3"/>
      <c r="M180" s="3"/>
      <c r="N180" s="3"/>
      <c r="O180" s="3"/>
      <c r="P180" s="3"/>
      <c r="Q180" s="3"/>
      <c r="R180" s="3"/>
      <c r="S180" s="3"/>
      <c r="T180" s="3"/>
      <c r="U180" s="3"/>
      <c r="V180" s="3"/>
      <c r="W180" s="3"/>
      <c r="X180" s="3"/>
      <c r="Y180" s="3"/>
      <c r="Z180" s="3"/>
    </row>
    <row r="181" ht="15.75" customHeight="1">
      <c r="A181" s="43"/>
      <c r="B181" s="44"/>
      <c r="C181" s="44"/>
      <c r="D181" s="44"/>
      <c r="E181" s="44"/>
      <c r="F181" s="44"/>
      <c r="G181" s="44"/>
      <c r="H181" s="1"/>
      <c r="I181" s="3"/>
      <c r="J181" s="3"/>
      <c r="K181" s="3"/>
      <c r="L181" s="3"/>
      <c r="M181" s="3"/>
      <c r="N181" s="3"/>
      <c r="O181" s="3"/>
      <c r="P181" s="3"/>
      <c r="Q181" s="3"/>
      <c r="R181" s="3"/>
      <c r="S181" s="3"/>
      <c r="T181" s="3"/>
      <c r="U181" s="3"/>
      <c r="V181" s="3"/>
      <c r="W181" s="3"/>
      <c r="X181" s="3"/>
      <c r="Y181" s="3"/>
      <c r="Z181" s="3"/>
    </row>
    <row r="182" ht="15.75" customHeight="1">
      <c r="A182" s="43"/>
      <c r="B182" s="44"/>
      <c r="C182" s="44"/>
      <c r="D182" s="44"/>
      <c r="E182" s="44"/>
      <c r="F182" s="44"/>
      <c r="G182" s="44"/>
      <c r="H182" s="1"/>
      <c r="I182" s="3"/>
      <c r="J182" s="3"/>
      <c r="K182" s="3"/>
      <c r="L182" s="3"/>
      <c r="M182" s="3"/>
      <c r="N182" s="3"/>
      <c r="O182" s="3"/>
      <c r="P182" s="3"/>
      <c r="Q182" s="3"/>
      <c r="R182" s="3"/>
      <c r="S182" s="3"/>
      <c r="T182" s="3"/>
      <c r="U182" s="3"/>
      <c r="V182" s="3"/>
      <c r="W182" s="3"/>
      <c r="X182" s="3"/>
      <c r="Y182" s="3"/>
      <c r="Z182" s="3"/>
    </row>
    <row r="183" ht="15.75" customHeight="1">
      <c r="A183" s="43"/>
      <c r="B183" s="44"/>
      <c r="C183" s="44"/>
      <c r="D183" s="44"/>
      <c r="E183" s="44"/>
      <c r="F183" s="44"/>
      <c r="G183" s="44"/>
      <c r="H183" s="1"/>
      <c r="I183" s="3"/>
      <c r="J183" s="3"/>
      <c r="K183" s="3"/>
      <c r="L183" s="3"/>
      <c r="M183" s="3"/>
      <c r="N183" s="3"/>
      <c r="O183" s="3"/>
      <c r="P183" s="3"/>
      <c r="Q183" s="3"/>
      <c r="R183" s="3"/>
      <c r="S183" s="3"/>
      <c r="T183" s="3"/>
      <c r="U183" s="3"/>
      <c r="V183" s="3"/>
      <c r="W183" s="3"/>
      <c r="X183" s="3"/>
      <c r="Y183" s="3"/>
      <c r="Z183" s="3"/>
    </row>
    <row r="184" ht="15.75" customHeight="1">
      <c r="A184" s="43"/>
      <c r="B184" s="44"/>
      <c r="C184" s="44"/>
      <c r="D184" s="44"/>
      <c r="E184" s="44"/>
      <c r="F184" s="44"/>
      <c r="G184" s="44"/>
      <c r="H184" s="1"/>
      <c r="I184" s="3"/>
      <c r="J184" s="3"/>
      <c r="K184" s="3"/>
      <c r="L184" s="3"/>
      <c r="M184" s="3"/>
      <c r="N184" s="3"/>
      <c r="O184" s="3"/>
      <c r="P184" s="3"/>
      <c r="Q184" s="3"/>
      <c r="R184" s="3"/>
      <c r="S184" s="3"/>
      <c r="T184" s="3"/>
      <c r="U184" s="3"/>
      <c r="V184" s="3"/>
      <c r="W184" s="3"/>
      <c r="X184" s="3"/>
      <c r="Y184" s="3"/>
      <c r="Z184" s="3"/>
    </row>
    <row r="185" ht="15.75" customHeight="1">
      <c r="A185" s="43"/>
      <c r="B185" s="44"/>
      <c r="C185" s="44"/>
      <c r="D185" s="44"/>
      <c r="E185" s="44"/>
      <c r="F185" s="44"/>
      <c r="G185" s="44"/>
      <c r="H185" s="1"/>
      <c r="I185" s="3"/>
      <c r="J185" s="3"/>
      <c r="K185" s="3"/>
      <c r="L185" s="3"/>
      <c r="M185" s="3"/>
      <c r="N185" s="3"/>
      <c r="O185" s="3"/>
      <c r="P185" s="3"/>
      <c r="Q185" s="3"/>
      <c r="R185" s="3"/>
      <c r="S185" s="3"/>
      <c r="T185" s="3"/>
      <c r="U185" s="3"/>
      <c r="V185" s="3"/>
      <c r="W185" s="3"/>
      <c r="X185" s="3"/>
      <c r="Y185" s="3"/>
      <c r="Z185" s="3"/>
    </row>
    <row r="186" ht="15.75" customHeight="1">
      <c r="A186" s="43"/>
      <c r="B186" s="44"/>
      <c r="C186" s="44"/>
      <c r="D186" s="44"/>
      <c r="E186" s="44"/>
      <c r="F186" s="44"/>
      <c r="G186" s="44"/>
      <c r="H186" s="1"/>
      <c r="I186" s="3"/>
      <c r="J186" s="3"/>
      <c r="K186" s="3"/>
      <c r="L186" s="3"/>
      <c r="M186" s="3"/>
      <c r="N186" s="3"/>
      <c r="O186" s="3"/>
      <c r="P186" s="3"/>
      <c r="Q186" s="3"/>
      <c r="R186" s="3"/>
      <c r="S186" s="3"/>
      <c r="T186" s="3"/>
      <c r="U186" s="3"/>
      <c r="V186" s="3"/>
      <c r="W186" s="3"/>
      <c r="X186" s="3"/>
      <c r="Y186" s="3"/>
      <c r="Z186" s="3"/>
    </row>
    <row r="187" ht="15.75" customHeight="1">
      <c r="A187" s="43"/>
      <c r="B187" s="44"/>
      <c r="C187" s="44"/>
      <c r="D187" s="44"/>
      <c r="E187" s="44"/>
      <c r="F187" s="44"/>
      <c r="G187" s="44"/>
      <c r="H187" s="1"/>
      <c r="I187" s="3"/>
      <c r="J187" s="3"/>
      <c r="K187" s="3"/>
      <c r="L187" s="3"/>
      <c r="M187" s="3"/>
      <c r="N187" s="3"/>
      <c r="O187" s="3"/>
      <c r="P187" s="3"/>
      <c r="Q187" s="3"/>
      <c r="R187" s="3"/>
      <c r="S187" s="3"/>
      <c r="T187" s="3"/>
      <c r="U187" s="3"/>
      <c r="V187" s="3"/>
      <c r="W187" s="3"/>
      <c r="X187" s="3"/>
      <c r="Y187" s="3"/>
      <c r="Z187" s="3"/>
    </row>
    <row r="188" ht="15.75" customHeight="1">
      <c r="A188" s="43"/>
      <c r="B188" s="44"/>
      <c r="C188" s="44"/>
      <c r="D188" s="44"/>
      <c r="E188" s="44"/>
      <c r="F188" s="44"/>
      <c r="G188" s="44"/>
      <c r="H188" s="1"/>
      <c r="I188" s="3"/>
      <c r="J188" s="3"/>
      <c r="K188" s="3"/>
      <c r="L188" s="3"/>
      <c r="M188" s="3"/>
      <c r="N188" s="3"/>
      <c r="O188" s="3"/>
      <c r="P188" s="3"/>
      <c r="Q188" s="3"/>
      <c r="R188" s="3"/>
      <c r="S188" s="3"/>
      <c r="T188" s="3"/>
      <c r="U188" s="3"/>
      <c r="V188" s="3"/>
      <c r="W188" s="3"/>
      <c r="X188" s="3"/>
      <c r="Y188" s="3"/>
      <c r="Z188" s="3"/>
    </row>
    <row r="189" ht="15.75" customHeight="1">
      <c r="A189" s="43"/>
      <c r="B189" s="44"/>
      <c r="C189" s="44"/>
      <c r="D189" s="44"/>
      <c r="E189" s="44"/>
      <c r="F189" s="44"/>
      <c r="G189" s="44"/>
      <c r="H189" s="1"/>
      <c r="I189" s="3"/>
      <c r="J189" s="3"/>
      <c r="K189" s="3"/>
      <c r="L189" s="3"/>
      <c r="M189" s="3"/>
      <c r="N189" s="3"/>
      <c r="O189" s="3"/>
      <c r="P189" s="3"/>
      <c r="Q189" s="3"/>
      <c r="R189" s="3"/>
      <c r="S189" s="3"/>
      <c r="T189" s="3"/>
      <c r="U189" s="3"/>
      <c r="V189" s="3"/>
      <c r="W189" s="3"/>
      <c r="X189" s="3"/>
      <c r="Y189" s="3"/>
      <c r="Z189" s="3"/>
    </row>
    <row r="190" ht="15.75" customHeight="1">
      <c r="A190" s="43"/>
      <c r="B190" s="44"/>
      <c r="C190" s="44"/>
      <c r="D190" s="44"/>
      <c r="E190" s="44"/>
      <c r="F190" s="44"/>
      <c r="G190" s="44"/>
      <c r="H190" s="1"/>
      <c r="I190" s="3"/>
      <c r="J190" s="3"/>
      <c r="K190" s="3"/>
      <c r="L190" s="3"/>
      <c r="M190" s="3"/>
      <c r="N190" s="3"/>
      <c r="O190" s="3"/>
      <c r="P190" s="3"/>
      <c r="Q190" s="3"/>
      <c r="R190" s="3"/>
      <c r="S190" s="3"/>
      <c r="T190" s="3"/>
      <c r="U190" s="3"/>
      <c r="V190" s="3"/>
      <c r="W190" s="3"/>
      <c r="X190" s="3"/>
      <c r="Y190" s="3"/>
      <c r="Z190" s="3"/>
    </row>
    <row r="191" ht="15.75" customHeight="1">
      <c r="A191" s="43"/>
      <c r="B191" s="44"/>
      <c r="C191" s="44"/>
      <c r="D191" s="44"/>
      <c r="E191" s="44"/>
      <c r="F191" s="44"/>
      <c r="G191" s="44"/>
      <c r="H191" s="1"/>
      <c r="I191" s="3"/>
      <c r="J191" s="3"/>
      <c r="K191" s="3"/>
      <c r="L191" s="3"/>
      <c r="M191" s="3"/>
      <c r="N191" s="3"/>
      <c r="O191" s="3"/>
      <c r="P191" s="3"/>
      <c r="Q191" s="3"/>
      <c r="R191" s="3"/>
      <c r="S191" s="3"/>
      <c r="T191" s="3"/>
      <c r="U191" s="3"/>
      <c r="V191" s="3"/>
      <c r="W191" s="3"/>
      <c r="X191" s="3"/>
      <c r="Y191" s="3"/>
      <c r="Z191" s="3"/>
    </row>
    <row r="192" ht="15.75" customHeight="1">
      <c r="A192" s="43"/>
      <c r="B192" s="44"/>
      <c r="C192" s="44"/>
      <c r="D192" s="44"/>
      <c r="E192" s="44"/>
      <c r="F192" s="44"/>
      <c r="G192" s="44"/>
      <c r="H192" s="1"/>
      <c r="I192" s="3"/>
      <c r="J192" s="3"/>
      <c r="K192" s="3"/>
      <c r="L192" s="3"/>
      <c r="M192" s="3"/>
      <c r="N192" s="3"/>
      <c r="O192" s="3"/>
      <c r="P192" s="3"/>
      <c r="Q192" s="3"/>
      <c r="R192" s="3"/>
      <c r="S192" s="3"/>
      <c r="T192" s="3"/>
      <c r="U192" s="3"/>
      <c r="V192" s="3"/>
      <c r="W192" s="3"/>
      <c r="X192" s="3"/>
      <c r="Y192" s="3"/>
      <c r="Z192" s="3"/>
    </row>
    <row r="193" ht="15.75" customHeight="1">
      <c r="A193" s="43"/>
      <c r="B193" s="44"/>
      <c r="C193" s="44"/>
      <c r="D193" s="44"/>
      <c r="E193" s="44"/>
      <c r="F193" s="44"/>
      <c r="G193" s="44"/>
      <c r="H193" s="1"/>
      <c r="I193" s="3"/>
      <c r="J193" s="3"/>
      <c r="K193" s="3"/>
      <c r="L193" s="3"/>
      <c r="M193" s="3"/>
      <c r="N193" s="3"/>
      <c r="O193" s="3"/>
      <c r="P193" s="3"/>
      <c r="Q193" s="3"/>
      <c r="R193" s="3"/>
      <c r="S193" s="3"/>
      <c r="T193" s="3"/>
      <c r="U193" s="3"/>
      <c r="V193" s="3"/>
      <c r="W193" s="3"/>
      <c r="X193" s="3"/>
      <c r="Y193" s="3"/>
      <c r="Z193" s="3"/>
    </row>
    <row r="194" ht="15.75" customHeight="1">
      <c r="A194" s="43"/>
      <c r="B194" s="44"/>
      <c r="C194" s="44"/>
      <c r="D194" s="44"/>
      <c r="E194" s="44"/>
      <c r="F194" s="44"/>
      <c r="G194" s="44"/>
      <c r="H194" s="1"/>
      <c r="I194" s="3"/>
      <c r="J194" s="3"/>
      <c r="K194" s="3"/>
      <c r="L194" s="3"/>
      <c r="M194" s="3"/>
      <c r="N194" s="3"/>
      <c r="O194" s="3"/>
      <c r="P194" s="3"/>
      <c r="Q194" s="3"/>
      <c r="R194" s="3"/>
      <c r="S194" s="3"/>
      <c r="T194" s="3"/>
      <c r="U194" s="3"/>
      <c r="V194" s="3"/>
      <c r="W194" s="3"/>
      <c r="X194" s="3"/>
      <c r="Y194" s="3"/>
      <c r="Z194" s="3"/>
    </row>
    <row r="195" ht="15.75" customHeight="1">
      <c r="A195" s="43"/>
      <c r="B195" s="44"/>
      <c r="C195" s="44"/>
      <c r="D195" s="44"/>
      <c r="E195" s="44"/>
      <c r="F195" s="44"/>
      <c r="G195" s="44"/>
      <c r="H195" s="1"/>
      <c r="I195" s="3"/>
      <c r="J195" s="3"/>
      <c r="K195" s="3"/>
      <c r="L195" s="3"/>
      <c r="M195" s="3"/>
      <c r="N195" s="3"/>
      <c r="O195" s="3"/>
      <c r="P195" s="3"/>
      <c r="Q195" s="3"/>
      <c r="R195" s="3"/>
      <c r="S195" s="3"/>
      <c r="T195" s="3"/>
      <c r="U195" s="3"/>
      <c r="V195" s="3"/>
      <c r="W195" s="3"/>
      <c r="X195" s="3"/>
      <c r="Y195" s="3"/>
      <c r="Z195" s="3"/>
    </row>
    <row r="196" ht="15.75" customHeight="1">
      <c r="A196" s="43"/>
      <c r="B196" s="44"/>
      <c r="C196" s="44"/>
      <c r="D196" s="44"/>
      <c r="E196" s="44"/>
      <c r="F196" s="44"/>
      <c r="G196" s="44"/>
      <c r="H196" s="1"/>
      <c r="I196" s="3"/>
      <c r="J196" s="3"/>
      <c r="K196" s="3"/>
      <c r="L196" s="3"/>
      <c r="M196" s="3"/>
      <c r="N196" s="3"/>
      <c r="O196" s="3"/>
      <c r="P196" s="3"/>
      <c r="Q196" s="3"/>
      <c r="R196" s="3"/>
      <c r="S196" s="3"/>
      <c r="T196" s="3"/>
      <c r="U196" s="3"/>
      <c r="V196" s="3"/>
      <c r="W196" s="3"/>
      <c r="X196" s="3"/>
      <c r="Y196" s="3"/>
      <c r="Z196" s="3"/>
    </row>
    <row r="197" ht="15.75" customHeight="1">
      <c r="A197" s="43"/>
      <c r="B197" s="44"/>
      <c r="C197" s="44"/>
      <c r="D197" s="44"/>
      <c r="E197" s="44"/>
      <c r="F197" s="44"/>
      <c r="G197" s="44"/>
      <c r="H197" s="1"/>
      <c r="I197" s="3"/>
      <c r="J197" s="3"/>
      <c r="K197" s="3"/>
      <c r="L197" s="3"/>
      <c r="M197" s="3"/>
      <c r="N197" s="3"/>
      <c r="O197" s="3"/>
      <c r="P197" s="3"/>
      <c r="Q197" s="3"/>
      <c r="R197" s="3"/>
      <c r="S197" s="3"/>
      <c r="T197" s="3"/>
      <c r="U197" s="3"/>
      <c r="V197" s="3"/>
      <c r="W197" s="3"/>
      <c r="X197" s="3"/>
      <c r="Y197" s="3"/>
      <c r="Z197" s="3"/>
    </row>
    <row r="198" ht="15.75" customHeight="1">
      <c r="A198" s="43"/>
      <c r="B198" s="44"/>
      <c r="C198" s="44"/>
      <c r="D198" s="44"/>
      <c r="E198" s="44"/>
      <c r="F198" s="44"/>
      <c r="G198" s="44"/>
      <c r="H198" s="1"/>
      <c r="I198" s="3"/>
      <c r="J198" s="3"/>
      <c r="K198" s="3"/>
      <c r="L198" s="3"/>
      <c r="M198" s="3"/>
      <c r="N198" s="3"/>
      <c r="O198" s="3"/>
      <c r="P198" s="3"/>
      <c r="Q198" s="3"/>
      <c r="R198" s="3"/>
      <c r="S198" s="3"/>
      <c r="T198" s="3"/>
      <c r="U198" s="3"/>
      <c r="V198" s="3"/>
      <c r="W198" s="3"/>
      <c r="X198" s="3"/>
      <c r="Y198" s="3"/>
      <c r="Z198" s="3"/>
    </row>
    <row r="199" ht="15.75" customHeight="1">
      <c r="A199" s="43"/>
      <c r="B199" s="44"/>
      <c r="C199" s="44"/>
      <c r="D199" s="44"/>
      <c r="E199" s="44"/>
      <c r="F199" s="44"/>
      <c r="G199" s="44"/>
      <c r="H199" s="1"/>
      <c r="I199" s="3"/>
      <c r="J199" s="3"/>
      <c r="K199" s="3"/>
      <c r="L199" s="3"/>
      <c r="M199" s="3"/>
      <c r="N199" s="3"/>
      <c r="O199" s="3"/>
      <c r="P199" s="3"/>
      <c r="Q199" s="3"/>
      <c r="R199" s="3"/>
      <c r="S199" s="3"/>
      <c r="T199" s="3"/>
      <c r="U199" s="3"/>
      <c r="V199" s="3"/>
      <c r="W199" s="3"/>
      <c r="X199" s="3"/>
      <c r="Y199" s="3"/>
      <c r="Z199" s="3"/>
    </row>
    <row r="200" ht="15.75" customHeight="1">
      <c r="A200" s="43"/>
      <c r="B200" s="44"/>
      <c r="C200" s="44"/>
      <c r="D200" s="44"/>
      <c r="E200" s="44"/>
      <c r="F200" s="44"/>
      <c r="G200" s="44"/>
      <c r="H200" s="1"/>
      <c r="I200" s="3"/>
      <c r="J200" s="3"/>
      <c r="K200" s="3"/>
      <c r="L200" s="3"/>
      <c r="M200" s="3"/>
      <c r="N200" s="3"/>
      <c r="O200" s="3"/>
      <c r="P200" s="3"/>
      <c r="Q200" s="3"/>
      <c r="R200" s="3"/>
      <c r="S200" s="3"/>
      <c r="T200" s="3"/>
      <c r="U200" s="3"/>
      <c r="V200" s="3"/>
      <c r="W200" s="3"/>
      <c r="X200" s="3"/>
      <c r="Y200" s="3"/>
      <c r="Z200" s="3"/>
    </row>
    <row r="201" ht="15.75" customHeight="1">
      <c r="A201" s="43"/>
      <c r="B201" s="44"/>
      <c r="C201" s="44"/>
      <c r="D201" s="44"/>
      <c r="E201" s="44"/>
      <c r="F201" s="44"/>
      <c r="G201" s="44"/>
      <c r="H201" s="1"/>
      <c r="I201" s="3"/>
      <c r="J201" s="3"/>
      <c r="K201" s="3"/>
      <c r="L201" s="3"/>
      <c r="M201" s="3"/>
      <c r="N201" s="3"/>
      <c r="O201" s="3"/>
      <c r="P201" s="3"/>
      <c r="Q201" s="3"/>
      <c r="R201" s="3"/>
      <c r="S201" s="3"/>
      <c r="T201" s="3"/>
      <c r="U201" s="3"/>
      <c r="V201" s="3"/>
      <c r="W201" s="3"/>
      <c r="X201" s="3"/>
      <c r="Y201" s="3"/>
      <c r="Z201" s="3"/>
    </row>
    <row r="202" ht="15.75" customHeight="1">
      <c r="A202" s="43"/>
      <c r="B202" s="44"/>
      <c r="C202" s="44"/>
      <c r="D202" s="44"/>
      <c r="E202" s="44"/>
      <c r="F202" s="44"/>
      <c r="G202" s="44"/>
      <c r="H202" s="1"/>
      <c r="I202" s="3"/>
      <c r="J202" s="3"/>
      <c r="K202" s="3"/>
      <c r="L202" s="3"/>
      <c r="M202" s="3"/>
      <c r="N202" s="3"/>
      <c r="O202" s="3"/>
      <c r="P202" s="3"/>
      <c r="Q202" s="3"/>
      <c r="R202" s="3"/>
      <c r="S202" s="3"/>
      <c r="T202" s="3"/>
      <c r="U202" s="3"/>
      <c r="V202" s="3"/>
      <c r="W202" s="3"/>
      <c r="X202" s="3"/>
      <c r="Y202" s="3"/>
      <c r="Z202" s="3"/>
    </row>
    <row r="203" ht="15.75" customHeight="1">
      <c r="A203" s="43"/>
      <c r="B203" s="44"/>
      <c r="C203" s="44"/>
      <c r="D203" s="44"/>
      <c r="E203" s="44"/>
      <c r="F203" s="44"/>
      <c r="G203" s="44"/>
      <c r="H203" s="1"/>
      <c r="I203" s="3"/>
      <c r="J203" s="3"/>
      <c r="K203" s="3"/>
      <c r="L203" s="3"/>
      <c r="M203" s="3"/>
      <c r="N203" s="3"/>
      <c r="O203" s="3"/>
      <c r="P203" s="3"/>
      <c r="Q203" s="3"/>
      <c r="R203" s="3"/>
      <c r="S203" s="3"/>
      <c r="T203" s="3"/>
      <c r="U203" s="3"/>
      <c r="V203" s="3"/>
      <c r="W203" s="3"/>
      <c r="X203" s="3"/>
      <c r="Y203" s="3"/>
      <c r="Z203" s="3"/>
    </row>
    <row r="204" ht="15.75" customHeight="1">
      <c r="A204" s="43"/>
      <c r="B204" s="44"/>
      <c r="C204" s="44"/>
      <c r="D204" s="44"/>
      <c r="E204" s="44"/>
      <c r="F204" s="44"/>
      <c r="G204" s="44"/>
      <c r="H204" s="1"/>
      <c r="I204" s="3"/>
      <c r="J204" s="3"/>
      <c r="K204" s="3"/>
      <c r="L204" s="3"/>
      <c r="M204" s="3"/>
      <c r="N204" s="3"/>
      <c r="O204" s="3"/>
      <c r="P204" s="3"/>
      <c r="Q204" s="3"/>
      <c r="R204" s="3"/>
      <c r="S204" s="3"/>
      <c r="T204" s="3"/>
      <c r="U204" s="3"/>
      <c r="V204" s="3"/>
      <c r="W204" s="3"/>
      <c r="X204" s="3"/>
      <c r="Y204" s="3"/>
      <c r="Z204" s="3"/>
    </row>
    <row r="205" ht="15.75" customHeight="1">
      <c r="A205" s="43"/>
      <c r="B205" s="44"/>
      <c r="C205" s="44"/>
      <c r="D205" s="44"/>
      <c r="E205" s="44"/>
      <c r="F205" s="44"/>
      <c r="G205" s="44"/>
      <c r="H205" s="1"/>
      <c r="I205" s="3"/>
      <c r="J205" s="3"/>
      <c r="K205" s="3"/>
      <c r="L205" s="3"/>
      <c r="M205" s="3"/>
      <c r="N205" s="3"/>
      <c r="O205" s="3"/>
      <c r="P205" s="3"/>
      <c r="Q205" s="3"/>
      <c r="R205" s="3"/>
      <c r="S205" s="3"/>
      <c r="T205" s="3"/>
      <c r="U205" s="3"/>
      <c r="V205" s="3"/>
      <c r="W205" s="3"/>
      <c r="X205" s="3"/>
      <c r="Y205" s="3"/>
      <c r="Z205" s="3"/>
    </row>
    <row r="206" ht="15.75" customHeight="1">
      <c r="A206" s="43"/>
      <c r="B206" s="44"/>
      <c r="C206" s="44"/>
      <c r="D206" s="44"/>
      <c r="E206" s="44"/>
      <c r="F206" s="44"/>
      <c r="G206" s="44"/>
      <c r="H206" s="1"/>
      <c r="I206" s="3"/>
      <c r="J206" s="3"/>
      <c r="K206" s="3"/>
      <c r="L206" s="3"/>
      <c r="M206" s="3"/>
      <c r="N206" s="3"/>
      <c r="O206" s="3"/>
      <c r="P206" s="3"/>
      <c r="Q206" s="3"/>
      <c r="R206" s="3"/>
      <c r="S206" s="3"/>
      <c r="T206" s="3"/>
      <c r="U206" s="3"/>
      <c r="V206" s="3"/>
      <c r="W206" s="3"/>
      <c r="X206" s="3"/>
      <c r="Y206" s="3"/>
      <c r="Z206" s="3"/>
    </row>
    <row r="207" ht="15.75" customHeight="1">
      <c r="A207" s="43"/>
      <c r="B207" s="44"/>
      <c r="C207" s="44"/>
      <c r="D207" s="44"/>
      <c r="E207" s="44"/>
      <c r="F207" s="44"/>
      <c r="G207" s="44"/>
      <c r="H207" s="1"/>
      <c r="I207" s="3"/>
      <c r="J207" s="3"/>
      <c r="K207" s="3"/>
      <c r="L207" s="3"/>
      <c r="M207" s="3"/>
      <c r="N207" s="3"/>
      <c r="O207" s="3"/>
      <c r="P207" s="3"/>
      <c r="Q207" s="3"/>
      <c r="R207" s="3"/>
      <c r="S207" s="3"/>
      <c r="T207" s="3"/>
      <c r="U207" s="3"/>
      <c r="V207" s="3"/>
      <c r="W207" s="3"/>
      <c r="X207" s="3"/>
      <c r="Y207" s="3"/>
      <c r="Z207" s="3"/>
    </row>
    <row r="208" ht="15.75" customHeight="1">
      <c r="A208" s="43"/>
      <c r="B208" s="44"/>
      <c r="C208" s="44"/>
      <c r="D208" s="44"/>
      <c r="E208" s="44"/>
      <c r="F208" s="44"/>
      <c r="G208" s="44"/>
      <c r="H208" s="1"/>
      <c r="I208" s="3"/>
      <c r="J208" s="3"/>
      <c r="K208" s="3"/>
      <c r="L208" s="3"/>
      <c r="M208" s="3"/>
      <c r="N208" s="3"/>
      <c r="O208" s="3"/>
      <c r="P208" s="3"/>
      <c r="Q208" s="3"/>
      <c r="R208" s="3"/>
      <c r="S208" s="3"/>
      <c r="T208" s="3"/>
      <c r="U208" s="3"/>
      <c r="V208" s="3"/>
      <c r="W208" s="3"/>
      <c r="X208" s="3"/>
      <c r="Y208" s="3"/>
      <c r="Z208" s="3"/>
    </row>
    <row r="209" ht="15.75" customHeight="1">
      <c r="A209" s="43"/>
      <c r="B209" s="44"/>
      <c r="C209" s="44"/>
      <c r="D209" s="44"/>
      <c r="E209" s="44"/>
      <c r="F209" s="44"/>
      <c r="G209" s="44"/>
      <c r="H209" s="1"/>
      <c r="I209" s="3"/>
      <c r="J209" s="3"/>
      <c r="K209" s="3"/>
      <c r="L209" s="3"/>
      <c r="M209" s="3"/>
      <c r="N209" s="3"/>
      <c r="O209" s="3"/>
      <c r="P209" s="3"/>
      <c r="Q209" s="3"/>
      <c r="R209" s="3"/>
      <c r="S209" s="3"/>
      <c r="T209" s="3"/>
      <c r="U209" s="3"/>
      <c r="V209" s="3"/>
      <c r="W209" s="3"/>
      <c r="X209" s="3"/>
      <c r="Y209" s="3"/>
      <c r="Z209" s="3"/>
    </row>
    <row r="210" ht="15.75" customHeight="1">
      <c r="A210" s="43"/>
      <c r="B210" s="44"/>
      <c r="C210" s="44"/>
      <c r="D210" s="44"/>
      <c r="E210" s="44"/>
      <c r="F210" s="44"/>
      <c r="G210" s="44"/>
      <c r="H210" s="1"/>
      <c r="I210" s="3"/>
      <c r="J210" s="3"/>
      <c r="K210" s="3"/>
      <c r="L210" s="3"/>
      <c r="M210" s="3"/>
      <c r="N210" s="3"/>
      <c r="O210" s="3"/>
      <c r="P210" s="3"/>
      <c r="Q210" s="3"/>
      <c r="R210" s="3"/>
      <c r="S210" s="3"/>
      <c r="T210" s="3"/>
      <c r="U210" s="3"/>
      <c r="V210" s="3"/>
      <c r="W210" s="3"/>
      <c r="X210" s="3"/>
      <c r="Y210" s="3"/>
      <c r="Z210" s="3"/>
    </row>
    <row r="211" ht="15.75" customHeight="1">
      <c r="A211" s="43"/>
      <c r="B211" s="44"/>
      <c r="C211" s="44"/>
      <c r="D211" s="44"/>
      <c r="E211" s="44"/>
      <c r="F211" s="44"/>
      <c r="G211" s="44"/>
      <c r="H211" s="1"/>
      <c r="I211" s="3"/>
      <c r="J211" s="3"/>
      <c r="K211" s="3"/>
      <c r="L211" s="3"/>
      <c r="M211" s="3"/>
      <c r="N211" s="3"/>
      <c r="O211" s="3"/>
      <c r="P211" s="3"/>
      <c r="Q211" s="3"/>
      <c r="R211" s="3"/>
      <c r="S211" s="3"/>
      <c r="T211" s="3"/>
      <c r="U211" s="3"/>
      <c r="V211" s="3"/>
      <c r="W211" s="3"/>
      <c r="X211" s="3"/>
      <c r="Y211" s="3"/>
      <c r="Z211" s="3"/>
    </row>
    <row r="212" ht="15.75" customHeight="1">
      <c r="A212" s="43"/>
      <c r="B212" s="44"/>
      <c r="C212" s="44"/>
      <c r="D212" s="44"/>
      <c r="E212" s="44"/>
      <c r="F212" s="44"/>
      <c r="G212" s="44"/>
      <c r="H212" s="1"/>
      <c r="I212" s="3"/>
      <c r="J212" s="3"/>
      <c r="K212" s="3"/>
      <c r="L212" s="3"/>
      <c r="M212" s="3"/>
      <c r="N212" s="3"/>
      <c r="O212" s="3"/>
      <c r="P212" s="3"/>
      <c r="Q212" s="3"/>
      <c r="R212" s="3"/>
      <c r="S212" s="3"/>
      <c r="T212" s="3"/>
      <c r="U212" s="3"/>
      <c r="V212" s="3"/>
      <c r="W212" s="3"/>
      <c r="X212" s="3"/>
      <c r="Y212" s="3"/>
      <c r="Z212" s="3"/>
    </row>
    <row r="213" ht="15.75" customHeight="1">
      <c r="A213" s="43"/>
      <c r="B213" s="44"/>
      <c r="C213" s="44"/>
      <c r="D213" s="44"/>
      <c r="E213" s="44"/>
      <c r="F213" s="44"/>
      <c r="G213" s="44"/>
      <c r="H213" s="1"/>
      <c r="I213" s="3"/>
      <c r="J213" s="3"/>
      <c r="K213" s="3"/>
      <c r="L213" s="3"/>
      <c r="M213" s="3"/>
      <c r="N213" s="3"/>
      <c r="O213" s="3"/>
      <c r="P213" s="3"/>
      <c r="Q213" s="3"/>
      <c r="R213" s="3"/>
      <c r="S213" s="3"/>
      <c r="T213" s="3"/>
      <c r="U213" s="3"/>
      <c r="V213" s="3"/>
      <c r="W213" s="3"/>
      <c r="X213" s="3"/>
      <c r="Y213" s="3"/>
      <c r="Z213" s="3"/>
    </row>
    <row r="214" ht="15.75" customHeight="1">
      <c r="A214" s="43"/>
      <c r="B214" s="44"/>
      <c r="C214" s="44"/>
      <c r="D214" s="44"/>
      <c r="E214" s="44"/>
      <c r="F214" s="44"/>
      <c r="G214" s="44"/>
      <c r="H214" s="1"/>
      <c r="I214" s="3"/>
      <c r="J214" s="3"/>
      <c r="K214" s="3"/>
      <c r="L214" s="3"/>
      <c r="M214" s="3"/>
      <c r="N214" s="3"/>
      <c r="O214" s="3"/>
      <c r="P214" s="3"/>
      <c r="Q214" s="3"/>
      <c r="R214" s="3"/>
      <c r="S214" s="3"/>
      <c r="T214" s="3"/>
      <c r="U214" s="3"/>
      <c r="V214" s="3"/>
      <c r="W214" s="3"/>
      <c r="X214" s="3"/>
      <c r="Y214" s="3"/>
      <c r="Z214" s="3"/>
    </row>
    <row r="215" ht="15.75" customHeight="1">
      <c r="A215" s="43"/>
      <c r="B215" s="44"/>
      <c r="C215" s="44"/>
      <c r="D215" s="44"/>
      <c r="E215" s="44"/>
      <c r="F215" s="44"/>
      <c r="G215" s="44"/>
      <c r="H215" s="1"/>
      <c r="I215" s="3"/>
      <c r="J215" s="3"/>
      <c r="K215" s="3"/>
      <c r="L215" s="3"/>
      <c r="M215" s="3"/>
      <c r="N215" s="3"/>
      <c r="O215" s="3"/>
      <c r="P215" s="3"/>
      <c r="Q215" s="3"/>
      <c r="R215" s="3"/>
      <c r="S215" s="3"/>
      <c r="T215" s="3"/>
      <c r="U215" s="3"/>
      <c r="V215" s="3"/>
      <c r="W215" s="3"/>
      <c r="X215" s="3"/>
      <c r="Y215" s="3"/>
      <c r="Z215" s="3"/>
    </row>
    <row r="216" ht="15.75" customHeight="1">
      <c r="A216" s="43"/>
      <c r="B216" s="44"/>
      <c r="C216" s="44"/>
      <c r="D216" s="44"/>
      <c r="E216" s="44"/>
      <c r="F216" s="44"/>
      <c r="G216" s="44"/>
      <c r="H216" s="1"/>
      <c r="I216" s="3"/>
      <c r="J216" s="3"/>
      <c r="K216" s="3"/>
      <c r="L216" s="3"/>
      <c r="M216" s="3"/>
      <c r="N216" s="3"/>
      <c r="O216" s="3"/>
      <c r="P216" s="3"/>
      <c r="Q216" s="3"/>
      <c r="R216" s="3"/>
      <c r="S216" s="3"/>
      <c r="T216" s="3"/>
      <c r="U216" s="3"/>
      <c r="V216" s="3"/>
      <c r="W216" s="3"/>
      <c r="X216" s="3"/>
      <c r="Y216" s="3"/>
      <c r="Z216" s="3"/>
    </row>
    <row r="217" ht="15.75" customHeight="1">
      <c r="A217" s="43"/>
      <c r="B217" s="44"/>
      <c r="C217" s="44"/>
      <c r="D217" s="44"/>
      <c r="E217" s="44"/>
      <c r="F217" s="44"/>
      <c r="G217" s="44"/>
      <c r="H217" s="1"/>
      <c r="I217" s="3"/>
      <c r="J217" s="3"/>
      <c r="K217" s="3"/>
      <c r="L217" s="3"/>
      <c r="M217" s="3"/>
      <c r="N217" s="3"/>
      <c r="O217" s="3"/>
      <c r="P217" s="3"/>
      <c r="Q217" s="3"/>
      <c r="R217" s="3"/>
      <c r="S217" s="3"/>
      <c r="T217" s="3"/>
      <c r="U217" s="3"/>
      <c r="V217" s="3"/>
      <c r="W217" s="3"/>
      <c r="X217" s="3"/>
      <c r="Y217" s="3"/>
      <c r="Z217" s="3"/>
    </row>
    <row r="218" ht="15.75" customHeight="1">
      <c r="A218" s="43"/>
      <c r="B218" s="44"/>
      <c r="C218" s="44"/>
      <c r="D218" s="44"/>
      <c r="E218" s="44"/>
      <c r="F218" s="44"/>
      <c r="G218" s="44"/>
      <c r="H218" s="1"/>
      <c r="I218" s="3"/>
      <c r="J218" s="3"/>
      <c r="K218" s="3"/>
      <c r="L218" s="3"/>
      <c r="M218" s="3"/>
      <c r="N218" s="3"/>
      <c r="O218" s="3"/>
      <c r="P218" s="3"/>
      <c r="Q218" s="3"/>
      <c r="R218" s="3"/>
      <c r="S218" s="3"/>
      <c r="T218" s="3"/>
      <c r="U218" s="3"/>
      <c r="V218" s="3"/>
      <c r="W218" s="3"/>
      <c r="X218" s="3"/>
      <c r="Y218" s="3"/>
      <c r="Z218" s="3"/>
    </row>
    <row r="219" ht="15.75" customHeight="1">
      <c r="A219" s="43"/>
      <c r="B219" s="44"/>
      <c r="C219" s="44"/>
      <c r="D219" s="44"/>
      <c r="E219" s="44"/>
      <c r="F219" s="44"/>
      <c r="G219" s="44"/>
      <c r="H219" s="1"/>
      <c r="I219" s="3"/>
      <c r="J219" s="3"/>
      <c r="K219" s="3"/>
      <c r="L219" s="3"/>
      <c r="M219" s="3"/>
      <c r="N219" s="3"/>
      <c r="O219" s="3"/>
      <c r="P219" s="3"/>
      <c r="Q219" s="3"/>
      <c r="R219" s="3"/>
      <c r="S219" s="3"/>
      <c r="T219" s="3"/>
      <c r="U219" s="3"/>
      <c r="V219" s="3"/>
      <c r="W219" s="3"/>
      <c r="X219" s="3"/>
      <c r="Y219" s="3"/>
      <c r="Z219" s="3"/>
    </row>
    <row r="220" ht="15.75" customHeight="1">
      <c r="A220" s="43"/>
      <c r="B220" s="44"/>
      <c r="C220" s="44"/>
      <c r="D220" s="44"/>
      <c r="E220" s="44"/>
      <c r="F220" s="44"/>
      <c r="G220" s="44"/>
      <c r="H220" s="1"/>
      <c r="I220" s="3"/>
      <c r="J220" s="3"/>
      <c r="K220" s="3"/>
      <c r="L220" s="3"/>
      <c r="M220" s="3"/>
      <c r="N220" s="3"/>
      <c r="O220" s="3"/>
      <c r="P220" s="3"/>
      <c r="Q220" s="3"/>
      <c r="R220" s="3"/>
      <c r="S220" s="3"/>
      <c r="T220" s="3"/>
      <c r="U220" s="3"/>
      <c r="V220" s="3"/>
      <c r="W220" s="3"/>
      <c r="X220" s="3"/>
      <c r="Y220" s="3"/>
      <c r="Z220" s="3"/>
    </row>
    <row r="221" ht="15.75" customHeight="1">
      <c r="A221" s="43"/>
      <c r="B221" s="44"/>
      <c r="C221" s="44"/>
      <c r="D221" s="44"/>
      <c r="E221" s="44"/>
      <c r="F221" s="44"/>
      <c r="G221" s="44"/>
      <c r="H221" s="1"/>
      <c r="I221" s="3"/>
      <c r="J221" s="3"/>
      <c r="K221" s="3"/>
      <c r="L221" s="3"/>
      <c r="M221" s="3"/>
      <c r="N221" s="3"/>
      <c r="O221" s="3"/>
      <c r="P221" s="3"/>
      <c r="Q221" s="3"/>
      <c r="R221" s="3"/>
      <c r="S221" s="3"/>
      <c r="T221" s="3"/>
      <c r="U221" s="3"/>
      <c r="V221" s="3"/>
      <c r="W221" s="3"/>
      <c r="X221" s="3"/>
      <c r="Y221" s="3"/>
      <c r="Z221" s="3"/>
    </row>
    <row r="222" ht="15.75" customHeight="1">
      <c r="A222" s="43"/>
      <c r="B222" s="44"/>
      <c r="C222" s="44"/>
      <c r="D222" s="44"/>
      <c r="E222" s="44"/>
      <c r="F222" s="44"/>
      <c r="G222" s="44"/>
      <c r="H222" s="1"/>
      <c r="I222" s="3"/>
      <c r="J222" s="3"/>
      <c r="K222" s="3"/>
      <c r="L222" s="3"/>
      <c r="M222" s="3"/>
      <c r="N222" s="3"/>
      <c r="O222" s="3"/>
      <c r="P222" s="3"/>
      <c r="Q222" s="3"/>
      <c r="R222" s="3"/>
      <c r="S222" s="3"/>
      <c r="T222" s="3"/>
      <c r="U222" s="3"/>
      <c r="V222" s="3"/>
      <c r="W222" s="3"/>
      <c r="X222" s="3"/>
      <c r="Y222" s="3"/>
      <c r="Z222" s="3"/>
    </row>
    <row r="223" ht="15.75" customHeight="1">
      <c r="A223" s="43"/>
      <c r="B223" s="44"/>
      <c r="C223" s="44"/>
      <c r="D223" s="44"/>
      <c r="E223" s="44"/>
      <c r="F223" s="44"/>
      <c r="G223" s="44"/>
      <c r="H223" s="1"/>
      <c r="I223" s="3"/>
      <c r="J223" s="3"/>
      <c r="K223" s="3"/>
      <c r="L223" s="3"/>
      <c r="M223" s="3"/>
      <c r="N223" s="3"/>
      <c r="O223" s="3"/>
      <c r="P223" s="3"/>
      <c r="Q223" s="3"/>
      <c r="R223" s="3"/>
      <c r="S223" s="3"/>
      <c r="T223" s="3"/>
      <c r="U223" s="3"/>
      <c r="V223" s="3"/>
      <c r="W223" s="3"/>
      <c r="X223" s="3"/>
      <c r="Y223" s="3"/>
      <c r="Z223" s="3"/>
    </row>
    <row r="224" ht="15.75" customHeight="1">
      <c r="A224" s="43"/>
      <c r="B224" s="44"/>
      <c r="C224" s="44"/>
      <c r="D224" s="44"/>
      <c r="E224" s="44"/>
      <c r="F224" s="44"/>
      <c r="G224" s="44"/>
      <c r="H224" s="1"/>
      <c r="I224" s="3"/>
      <c r="J224" s="3"/>
      <c r="K224" s="3"/>
      <c r="L224" s="3"/>
      <c r="M224" s="3"/>
      <c r="N224" s="3"/>
      <c r="O224" s="3"/>
      <c r="P224" s="3"/>
      <c r="Q224" s="3"/>
      <c r="R224" s="3"/>
      <c r="S224" s="3"/>
      <c r="T224" s="3"/>
      <c r="U224" s="3"/>
      <c r="V224" s="3"/>
      <c r="W224" s="3"/>
      <c r="X224" s="3"/>
      <c r="Y224" s="3"/>
      <c r="Z224" s="3"/>
    </row>
    <row r="225" ht="15.75" customHeight="1">
      <c r="A225" s="43"/>
      <c r="B225" s="44"/>
      <c r="C225" s="44"/>
      <c r="D225" s="44"/>
      <c r="E225" s="44"/>
      <c r="F225" s="44"/>
      <c r="G225" s="44"/>
      <c r="H225" s="1"/>
      <c r="I225" s="3"/>
      <c r="J225" s="3"/>
      <c r="K225" s="3"/>
      <c r="L225" s="3"/>
      <c r="M225" s="3"/>
      <c r="N225" s="3"/>
      <c r="O225" s="3"/>
      <c r="P225" s="3"/>
      <c r="Q225" s="3"/>
      <c r="R225" s="3"/>
      <c r="S225" s="3"/>
      <c r="T225" s="3"/>
      <c r="U225" s="3"/>
      <c r="V225" s="3"/>
      <c r="W225" s="3"/>
      <c r="X225" s="3"/>
      <c r="Y225" s="3"/>
      <c r="Z225" s="3"/>
    </row>
    <row r="226" ht="15.75" customHeight="1">
      <c r="A226" s="43"/>
      <c r="B226" s="44"/>
      <c r="C226" s="44"/>
      <c r="D226" s="44"/>
      <c r="E226" s="44"/>
      <c r="F226" s="44"/>
      <c r="G226" s="44"/>
      <c r="H226" s="1"/>
      <c r="I226" s="3"/>
      <c r="J226" s="3"/>
      <c r="K226" s="3"/>
      <c r="L226" s="3"/>
      <c r="M226" s="3"/>
      <c r="N226" s="3"/>
      <c r="O226" s="3"/>
      <c r="P226" s="3"/>
      <c r="Q226" s="3"/>
      <c r="R226" s="3"/>
      <c r="S226" s="3"/>
      <c r="T226" s="3"/>
      <c r="U226" s="3"/>
      <c r="V226" s="3"/>
      <c r="W226" s="3"/>
      <c r="X226" s="3"/>
      <c r="Y226" s="3"/>
      <c r="Z226" s="3"/>
    </row>
    <row r="227" ht="15.75" customHeight="1">
      <c r="A227" s="43"/>
      <c r="B227" s="44"/>
      <c r="C227" s="44"/>
      <c r="D227" s="44"/>
      <c r="E227" s="44"/>
      <c r="F227" s="44"/>
      <c r="G227" s="44"/>
      <c r="H227" s="1"/>
      <c r="I227" s="3"/>
      <c r="J227" s="3"/>
      <c r="K227" s="3"/>
      <c r="L227" s="3"/>
      <c r="M227" s="3"/>
      <c r="N227" s="3"/>
      <c r="O227" s="3"/>
      <c r="P227" s="3"/>
      <c r="Q227" s="3"/>
      <c r="R227" s="3"/>
      <c r="S227" s="3"/>
      <c r="T227" s="3"/>
      <c r="U227" s="3"/>
      <c r="V227" s="3"/>
      <c r="W227" s="3"/>
      <c r="X227" s="3"/>
      <c r="Y227" s="3"/>
      <c r="Z227" s="3"/>
    </row>
    <row r="228" ht="15.75" customHeight="1">
      <c r="A228" s="43"/>
      <c r="B228" s="44"/>
      <c r="C228" s="44"/>
      <c r="D228" s="44"/>
      <c r="E228" s="44"/>
      <c r="F228" s="44"/>
      <c r="G228" s="44"/>
      <c r="H228" s="1"/>
      <c r="I228" s="3"/>
      <c r="J228" s="3"/>
      <c r="K228" s="3"/>
      <c r="L228" s="3"/>
      <c r="M228" s="3"/>
      <c r="N228" s="3"/>
      <c r="O228" s="3"/>
      <c r="P228" s="3"/>
      <c r="Q228" s="3"/>
      <c r="R228" s="3"/>
      <c r="S228" s="3"/>
      <c r="T228" s="3"/>
      <c r="U228" s="3"/>
      <c r="V228" s="3"/>
      <c r="W228" s="3"/>
      <c r="X228" s="3"/>
      <c r="Y228" s="3"/>
      <c r="Z228" s="3"/>
    </row>
    <row r="229" ht="15.75" customHeight="1">
      <c r="A229" s="43"/>
      <c r="B229" s="44"/>
      <c r="C229" s="44"/>
      <c r="D229" s="44"/>
      <c r="E229" s="44"/>
      <c r="F229" s="44"/>
      <c r="G229" s="44"/>
      <c r="H229" s="1"/>
      <c r="I229" s="3"/>
      <c r="J229" s="3"/>
      <c r="K229" s="3"/>
      <c r="L229" s="3"/>
      <c r="M229" s="3"/>
      <c r="N229" s="3"/>
      <c r="O229" s="3"/>
      <c r="P229" s="3"/>
      <c r="Q229" s="3"/>
      <c r="R229" s="3"/>
      <c r="S229" s="3"/>
      <c r="T229" s="3"/>
      <c r="U229" s="3"/>
      <c r="V229" s="3"/>
      <c r="W229" s="3"/>
      <c r="X229" s="3"/>
      <c r="Y229" s="3"/>
      <c r="Z229" s="3"/>
    </row>
    <row r="230" ht="15.75" customHeight="1">
      <c r="A230" s="43"/>
      <c r="B230" s="44"/>
      <c r="C230" s="44"/>
      <c r="D230" s="44"/>
      <c r="E230" s="44"/>
      <c r="F230" s="44"/>
      <c r="G230" s="44"/>
      <c r="H230" s="1"/>
      <c r="I230" s="3"/>
      <c r="J230" s="3"/>
      <c r="K230" s="3"/>
      <c r="L230" s="3"/>
      <c r="M230" s="3"/>
      <c r="N230" s="3"/>
      <c r="O230" s="3"/>
      <c r="P230" s="3"/>
      <c r="Q230" s="3"/>
      <c r="R230" s="3"/>
      <c r="S230" s="3"/>
      <c r="T230" s="3"/>
      <c r="U230" s="3"/>
      <c r="V230" s="3"/>
      <c r="W230" s="3"/>
      <c r="X230" s="3"/>
      <c r="Y230" s="3"/>
      <c r="Z230" s="3"/>
    </row>
    <row r="231" ht="15.75" customHeight="1">
      <c r="A231" s="43"/>
      <c r="B231" s="44"/>
      <c r="C231" s="44"/>
      <c r="D231" s="44"/>
      <c r="E231" s="44"/>
      <c r="F231" s="44"/>
      <c r="G231" s="44"/>
      <c r="H231" s="1"/>
      <c r="I231" s="3"/>
      <c r="J231" s="3"/>
      <c r="K231" s="3"/>
      <c r="L231" s="3"/>
      <c r="M231" s="3"/>
      <c r="N231" s="3"/>
      <c r="O231" s="3"/>
      <c r="P231" s="3"/>
      <c r="Q231" s="3"/>
      <c r="R231" s="3"/>
      <c r="S231" s="3"/>
      <c r="T231" s="3"/>
      <c r="U231" s="3"/>
      <c r="V231" s="3"/>
      <c r="W231" s="3"/>
      <c r="X231" s="3"/>
      <c r="Y231" s="3"/>
      <c r="Z231" s="3"/>
    </row>
    <row r="232" ht="15.75" customHeight="1">
      <c r="A232" s="43"/>
      <c r="B232" s="44"/>
      <c r="C232" s="44"/>
      <c r="D232" s="44"/>
      <c r="E232" s="44"/>
      <c r="F232" s="44"/>
      <c r="G232" s="44"/>
      <c r="H232" s="1"/>
      <c r="I232" s="3"/>
      <c r="J232" s="3"/>
      <c r="K232" s="3"/>
      <c r="L232" s="3"/>
      <c r="M232" s="3"/>
      <c r="N232" s="3"/>
      <c r="O232" s="3"/>
      <c r="P232" s="3"/>
      <c r="Q232" s="3"/>
      <c r="R232" s="3"/>
      <c r="S232" s="3"/>
      <c r="T232" s="3"/>
      <c r="U232" s="3"/>
      <c r="V232" s="3"/>
      <c r="W232" s="3"/>
      <c r="X232" s="3"/>
      <c r="Y232" s="3"/>
      <c r="Z232" s="3"/>
    </row>
    <row r="233" ht="15.75" customHeight="1">
      <c r="A233" s="43"/>
      <c r="B233" s="44"/>
      <c r="C233" s="44"/>
      <c r="D233" s="44"/>
      <c r="E233" s="44"/>
      <c r="F233" s="44"/>
      <c r="G233" s="44"/>
      <c r="H233" s="1"/>
      <c r="I233" s="3"/>
      <c r="J233" s="3"/>
      <c r="K233" s="3"/>
      <c r="L233" s="3"/>
      <c r="M233" s="3"/>
      <c r="N233" s="3"/>
      <c r="O233" s="3"/>
      <c r="P233" s="3"/>
      <c r="Q233" s="3"/>
      <c r="R233" s="3"/>
      <c r="S233" s="3"/>
      <c r="T233" s="3"/>
      <c r="U233" s="3"/>
      <c r="V233" s="3"/>
      <c r="W233" s="3"/>
      <c r="X233" s="3"/>
      <c r="Y233" s="3"/>
      <c r="Z233" s="3"/>
    </row>
    <row r="234" ht="15.75" customHeight="1">
      <c r="A234" s="43"/>
      <c r="B234" s="44"/>
      <c r="C234" s="44"/>
      <c r="D234" s="44"/>
      <c r="E234" s="44"/>
      <c r="F234" s="44"/>
      <c r="G234" s="44"/>
      <c r="H234" s="1"/>
      <c r="I234" s="3"/>
      <c r="J234" s="3"/>
      <c r="K234" s="3"/>
      <c r="L234" s="3"/>
      <c r="M234" s="3"/>
      <c r="N234" s="3"/>
      <c r="O234" s="3"/>
      <c r="P234" s="3"/>
      <c r="Q234" s="3"/>
      <c r="R234" s="3"/>
      <c r="S234" s="3"/>
      <c r="T234" s="3"/>
      <c r="U234" s="3"/>
      <c r="V234" s="3"/>
      <c r="W234" s="3"/>
      <c r="X234" s="3"/>
      <c r="Y234" s="3"/>
      <c r="Z234" s="3"/>
    </row>
    <row r="235" ht="15.75" customHeight="1">
      <c r="A235" s="43"/>
      <c r="B235" s="44"/>
      <c r="C235" s="44"/>
      <c r="D235" s="44"/>
      <c r="E235" s="44"/>
      <c r="F235" s="44"/>
      <c r="G235" s="44"/>
      <c r="H235" s="1"/>
      <c r="I235" s="3"/>
      <c r="J235" s="3"/>
      <c r="K235" s="3"/>
      <c r="L235" s="3"/>
      <c r="M235" s="3"/>
      <c r="N235" s="3"/>
      <c r="O235" s="3"/>
      <c r="P235" s="3"/>
      <c r="Q235" s="3"/>
      <c r="R235" s="3"/>
      <c r="S235" s="3"/>
      <c r="T235" s="3"/>
      <c r="U235" s="3"/>
      <c r="V235" s="3"/>
      <c r="W235" s="3"/>
      <c r="X235" s="3"/>
      <c r="Y235" s="3"/>
      <c r="Z235" s="3"/>
    </row>
    <row r="236" ht="15.75" customHeight="1">
      <c r="A236" s="43"/>
      <c r="B236" s="44"/>
      <c r="C236" s="44"/>
      <c r="D236" s="44"/>
      <c r="E236" s="44"/>
      <c r="F236" s="44"/>
      <c r="G236" s="44"/>
      <c r="H236" s="1"/>
      <c r="I236" s="3"/>
      <c r="J236" s="3"/>
      <c r="K236" s="3"/>
      <c r="L236" s="3"/>
      <c r="M236" s="3"/>
      <c r="N236" s="3"/>
      <c r="O236" s="3"/>
      <c r="P236" s="3"/>
      <c r="Q236" s="3"/>
      <c r="R236" s="3"/>
      <c r="S236" s="3"/>
      <c r="T236" s="3"/>
      <c r="U236" s="3"/>
      <c r="V236" s="3"/>
      <c r="W236" s="3"/>
      <c r="X236" s="3"/>
      <c r="Y236" s="3"/>
      <c r="Z236" s="3"/>
    </row>
    <row r="237" ht="15.75" customHeight="1">
      <c r="A237" s="43"/>
      <c r="B237" s="44"/>
      <c r="C237" s="44"/>
      <c r="D237" s="44"/>
      <c r="E237" s="44"/>
      <c r="F237" s="44"/>
      <c r="G237" s="44"/>
      <c r="H237" s="1"/>
      <c r="I237" s="3"/>
      <c r="J237" s="3"/>
      <c r="K237" s="3"/>
      <c r="L237" s="3"/>
      <c r="M237" s="3"/>
      <c r="N237" s="3"/>
      <c r="O237" s="3"/>
      <c r="P237" s="3"/>
      <c r="Q237" s="3"/>
      <c r="R237" s="3"/>
      <c r="S237" s="3"/>
      <c r="T237" s="3"/>
      <c r="U237" s="3"/>
      <c r="V237" s="3"/>
      <c r="W237" s="3"/>
      <c r="X237" s="3"/>
      <c r="Y237" s="3"/>
      <c r="Z237" s="3"/>
    </row>
    <row r="238" ht="15.75" customHeight="1">
      <c r="A238" s="43"/>
      <c r="B238" s="44"/>
      <c r="C238" s="44"/>
      <c r="D238" s="44"/>
      <c r="E238" s="44"/>
      <c r="F238" s="44"/>
      <c r="G238" s="44"/>
      <c r="H238" s="1"/>
      <c r="I238" s="3"/>
      <c r="J238" s="3"/>
      <c r="K238" s="3"/>
      <c r="L238" s="3"/>
      <c r="M238" s="3"/>
      <c r="N238" s="3"/>
      <c r="O238" s="3"/>
      <c r="P238" s="3"/>
      <c r="Q238" s="3"/>
      <c r="R238" s="3"/>
      <c r="S238" s="3"/>
      <c r="T238" s="3"/>
      <c r="U238" s="3"/>
      <c r="V238" s="3"/>
      <c r="W238" s="3"/>
      <c r="X238" s="3"/>
      <c r="Y238" s="3"/>
      <c r="Z238" s="3"/>
    </row>
    <row r="239" ht="15.75" customHeight="1">
      <c r="A239" s="43"/>
      <c r="B239" s="44"/>
      <c r="C239" s="44"/>
      <c r="D239" s="44"/>
      <c r="E239" s="44"/>
      <c r="F239" s="44"/>
      <c r="G239" s="44"/>
      <c r="H239" s="1"/>
      <c r="I239" s="3"/>
      <c r="J239" s="3"/>
      <c r="K239" s="3"/>
      <c r="L239" s="3"/>
      <c r="M239" s="3"/>
      <c r="N239" s="3"/>
      <c r="O239" s="3"/>
      <c r="P239" s="3"/>
      <c r="Q239" s="3"/>
      <c r="R239" s="3"/>
      <c r="S239" s="3"/>
      <c r="T239" s="3"/>
      <c r="U239" s="3"/>
      <c r="V239" s="3"/>
      <c r="W239" s="3"/>
      <c r="X239" s="3"/>
      <c r="Y239" s="3"/>
      <c r="Z239" s="3"/>
    </row>
    <row r="240" ht="15.75" customHeight="1">
      <c r="A240" s="43"/>
      <c r="B240" s="44"/>
      <c r="C240" s="44"/>
      <c r="D240" s="44"/>
      <c r="E240" s="44"/>
      <c r="F240" s="44"/>
      <c r="G240" s="44"/>
      <c r="H240" s="1"/>
      <c r="I240" s="3"/>
      <c r="J240" s="3"/>
      <c r="K240" s="3"/>
      <c r="L240" s="3"/>
      <c r="M240" s="3"/>
      <c r="N240" s="3"/>
      <c r="O240" s="3"/>
      <c r="P240" s="3"/>
      <c r="Q240" s="3"/>
      <c r="R240" s="3"/>
      <c r="S240" s="3"/>
      <c r="T240" s="3"/>
      <c r="U240" s="3"/>
      <c r="V240" s="3"/>
      <c r="W240" s="3"/>
      <c r="X240" s="3"/>
      <c r="Y240" s="3"/>
      <c r="Z240" s="3"/>
    </row>
    <row r="241" ht="15.75" customHeight="1">
      <c r="A241" s="43"/>
      <c r="B241" s="44"/>
      <c r="C241" s="44"/>
      <c r="D241" s="44"/>
      <c r="E241" s="44"/>
      <c r="F241" s="44"/>
      <c r="G241" s="44"/>
      <c r="H241" s="1"/>
      <c r="I241" s="3"/>
      <c r="J241" s="3"/>
      <c r="K241" s="3"/>
      <c r="L241" s="3"/>
      <c r="M241" s="3"/>
      <c r="N241" s="3"/>
      <c r="O241" s="3"/>
      <c r="P241" s="3"/>
      <c r="Q241" s="3"/>
      <c r="R241" s="3"/>
      <c r="S241" s="3"/>
      <c r="T241" s="3"/>
      <c r="U241" s="3"/>
      <c r="V241" s="3"/>
      <c r="W241" s="3"/>
      <c r="X241" s="3"/>
      <c r="Y241" s="3"/>
      <c r="Z241" s="3"/>
    </row>
    <row r="242" ht="15.75" customHeight="1">
      <c r="A242" s="43"/>
      <c r="B242" s="44"/>
      <c r="C242" s="44"/>
      <c r="D242" s="44"/>
      <c r="E242" s="44"/>
      <c r="F242" s="44"/>
      <c r="G242" s="44"/>
      <c r="H242" s="1"/>
      <c r="I242" s="3"/>
      <c r="J242" s="3"/>
      <c r="K242" s="3"/>
      <c r="L242" s="3"/>
      <c r="M242" s="3"/>
      <c r="N242" s="3"/>
      <c r="O242" s="3"/>
      <c r="P242" s="3"/>
      <c r="Q242" s="3"/>
      <c r="R242" s="3"/>
      <c r="S242" s="3"/>
      <c r="T242" s="3"/>
      <c r="U242" s="3"/>
      <c r="V242" s="3"/>
      <c r="W242" s="3"/>
      <c r="X242" s="3"/>
      <c r="Y242" s="3"/>
      <c r="Z242" s="3"/>
    </row>
    <row r="243" ht="15.75" customHeight="1">
      <c r="A243" s="43"/>
      <c r="B243" s="44"/>
      <c r="C243" s="44"/>
      <c r="D243" s="44"/>
      <c r="E243" s="44"/>
      <c r="F243" s="44"/>
      <c r="G243" s="44"/>
      <c r="H243" s="1"/>
      <c r="I243" s="3"/>
      <c r="J243" s="3"/>
      <c r="K243" s="3"/>
      <c r="L243" s="3"/>
      <c r="M243" s="3"/>
      <c r="N243" s="3"/>
      <c r="O243" s="3"/>
      <c r="P243" s="3"/>
      <c r="Q243" s="3"/>
      <c r="R243" s="3"/>
      <c r="S243" s="3"/>
      <c r="T243" s="3"/>
      <c r="U243" s="3"/>
      <c r="V243" s="3"/>
      <c r="W243" s="3"/>
      <c r="X243" s="3"/>
      <c r="Y243" s="3"/>
      <c r="Z243" s="3"/>
    </row>
    <row r="244" ht="15.75" customHeight="1">
      <c r="A244" s="43"/>
      <c r="B244" s="44"/>
      <c r="C244" s="44"/>
      <c r="D244" s="44"/>
      <c r="E244" s="44"/>
      <c r="F244" s="44"/>
      <c r="G244" s="44"/>
      <c r="H244" s="1"/>
      <c r="I244" s="3"/>
      <c r="J244" s="3"/>
      <c r="K244" s="3"/>
      <c r="L244" s="3"/>
      <c r="M244" s="3"/>
      <c r="N244" s="3"/>
      <c r="O244" s="3"/>
      <c r="P244" s="3"/>
      <c r="Q244" s="3"/>
      <c r="R244" s="3"/>
      <c r="S244" s="3"/>
      <c r="T244" s="3"/>
      <c r="U244" s="3"/>
      <c r="V244" s="3"/>
      <c r="W244" s="3"/>
      <c r="X244" s="3"/>
      <c r="Y244" s="3"/>
      <c r="Z244" s="3"/>
    </row>
    <row r="245" ht="15.75" customHeight="1">
      <c r="A245" s="43"/>
      <c r="B245" s="44"/>
      <c r="C245" s="44"/>
      <c r="D245" s="44"/>
      <c r="E245" s="44"/>
      <c r="F245" s="44"/>
      <c r="G245" s="44"/>
      <c r="H245" s="1"/>
      <c r="I245" s="3"/>
      <c r="J245" s="3"/>
      <c r="K245" s="3"/>
      <c r="L245" s="3"/>
      <c r="M245" s="3"/>
      <c r="N245" s="3"/>
      <c r="O245" s="3"/>
      <c r="P245" s="3"/>
      <c r="Q245" s="3"/>
      <c r="R245" s="3"/>
      <c r="S245" s="3"/>
      <c r="T245" s="3"/>
      <c r="U245" s="3"/>
      <c r="V245" s="3"/>
      <c r="W245" s="3"/>
      <c r="X245" s="3"/>
      <c r="Y245" s="3"/>
      <c r="Z245" s="3"/>
    </row>
    <row r="246" ht="15.75" customHeight="1">
      <c r="A246" s="43"/>
      <c r="B246" s="44"/>
      <c r="C246" s="44"/>
      <c r="D246" s="44"/>
      <c r="E246" s="44"/>
      <c r="F246" s="44"/>
      <c r="G246" s="44"/>
      <c r="H246" s="1"/>
      <c r="I246" s="3"/>
      <c r="J246" s="3"/>
      <c r="K246" s="3"/>
      <c r="L246" s="3"/>
      <c r="M246" s="3"/>
      <c r="N246" s="3"/>
      <c r="O246" s="3"/>
      <c r="P246" s="3"/>
      <c r="Q246" s="3"/>
      <c r="R246" s="3"/>
      <c r="S246" s="3"/>
      <c r="T246" s="3"/>
      <c r="U246" s="3"/>
      <c r="V246" s="3"/>
      <c r="W246" s="3"/>
      <c r="X246" s="3"/>
      <c r="Y246" s="3"/>
      <c r="Z246" s="3"/>
    </row>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10">
    <mergeCell ref="A10:O10"/>
    <mergeCell ref="A11:O11"/>
    <mergeCell ref="A46:J46"/>
    <mergeCell ref="A2:O2"/>
    <mergeCell ref="A4:O4"/>
    <mergeCell ref="A5:O5"/>
    <mergeCell ref="A6:O6"/>
    <mergeCell ref="A7:O7"/>
    <mergeCell ref="A8:O8"/>
    <mergeCell ref="A9:O9"/>
  </mergeCells>
  <hyperlinks>
    <hyperlink r:id="rId1" ref="H14"/>
    <hyperlink r:id="rId2" ref="H15"/>
    <hyperlink r:id="rId3" ref="H16"/>
    <hyperlink r:id="rId4" ref="H17"/>
    <hyperlink r:id="rId5" ref="H18"/>
    <hyperlink r:id="rId6" ref="H19"/>
    <hyperlink r:id="rId7" ref="H20"/>
    <hyperlink r:id="rId8" ref="H21"/>
    <hyperlink r:id="rId9" ref="H22"/>
    <hyperlink r:id="rId10" ref="H23"/>
    <hyperlink r:id="rId11" ref="H24"/>
    <hyperlink r:id="rId12" ref="H25"/>
    <hyperlink r:id="rId13" ref="H26"/>
    <hyperlink r:id="rId14" ref="H27"/>
    <hyperlink r:id="rId15" ref="H28"/>
    <hyperlink r:id="rId16" ref="H29"/>
    <hyperlink r:id="rId17" ref="H30"/>
    <hyperlink r:id="rId18" ref="H31"/>
    <hyperlink r:id="rId19" ref="H32"/>
    <hyperlink r:id="rId20" ref="H33"/>
    <hyperlink r:id="rId21" ref="H34"/>
    <hyperlink r:id="rId22" ref="H35"/>
    <hyperlink r:id="rId23" ref="H36"/>
    <hyperlink r:id="rId24" ref="H37"/>
    <hyperlink r:id="rId25" ref="H38"/>
    <hyperlink r:id="rId26" ref="H39"/>
    <hyperlink r:id="rId27" ref="H40"/>
    <hyperlink r:id="rId28" ref="H41"/>
    <hyperlink r:id="rId29" ref="H42"/>
    <hyperlink r:id="rId30" ref="H43"/>
  </hyperlinks>
  <printOptions/>
  <pageMargins bottom="1.0" footer="0.0" header="0.0" left="0.75" right="0.75" top="1.0"/>
  <pageSetup orientation="landscape"/>
  <drawing r:id="rId3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22.71"/>
    <col customWidth="1" min="5" max="5" width="17.71"/>
    <col customWidth="1" min="6" max="6" width="26.43"/>
    <col customWidth="1" min="7" max="9" width="13.71"/>
    <col customWidth="1" min="10" max="10" width="9.0"/>
    <col customWidth="1" min="11" max="28" width="8.0"/>
  </cols>
  <sheetData>
    <row r="1">
      <c r="A1" s="43"/>
      <c r="B1" s="43"/>
      <c r="C1" s="44"/>
      <c r="D1" s="44"/>
      <c r="E1" s="44"/>
      <c r="F1" s="44"/>
      <c r="G1" s="1"/>
      <c r="H1" s="1"/>
      <c r="I1" s="1"/>
      <c r="J1" s="3"/>
      <c r="K1" s="3"/>
      <c r="L1" s="3"/>
      <c r="M1" s="3"/>
      <c r="N1" s="3"/>
      <c r="O1" s="3"/>
      <c r="P1" s="3"/>
      <c r="Q1" s="3"/>
      <c r="R1" s="3"/>
      <c r="S1" s="3"/>
      <c r="T1" s="3"/>
      <c r="U1" s="3"/>
      <c r="V1" s="3"/>
      <c r="W1" s="3"/>
      <c r="X1" s="3"/>
      <c r="Y1" s="3"/>
      <c r="Z1" s="3"/>
      <c r="AA1" s="3"/>
      <c r="AB1" s="3"/>
    </row>
    <row r="2" ht="15.75" customHeight="1">
      <c r="A2" s="84" t="s">
        <v>1492</v>
      </c>
      <c r="B2" s="46"/>
      <c r="C2" s="46"/>
      <c r="D2" s="46"/>
      <c r="E2" s="46"/>
      <c r="F2" s="46"/>
      <c r="G2" s="46"/>
      <c r="H2" s="46"/>
      <c r="I2" s="47"/>
      <c r="J2" s="49"/>
      <c r="K2" s="49"/>
      <c r="L2" s="49"/>
      <c r="M2" s="49"/>
      <c r="N2" s="49"/>
      <c r="O2" s="49"/>
      <c r="P2" s="49"/>
      <c r="Q2" s="49"/>
      <c r="R2" s="49"/>
      <c r="S2" s="49"/>
      <c r="T2" s="49"/>
      <c r="U2" s="49"/>
      <c r="V2" s="49"/>
      <c r="W2" s="49"/>
      <c r="X2" s="49"/>
      <c r="Y2" s="49"/>
      <c r="Z2" s="49"/>
      <c r="AA2" s="49"/>
      <c r="AB2" s="49"/>
    </row>
    <row r="3" ht="15.75" customHeight="1">
      <c r="A3" s="105"/>
      <c r="B3" s="105"/>
      <c r="C3" s="105"/>
      <c r="D3" s="105"/>
      <c r="E3" s="105"/>
      <c r="F3" s="105"/>
      <c r="G3" s="105"/>
      <c r="H3" s="105"/>
      <c r="I3" s="105"/>
      <c r="J3" s="49"/>
      <c r="K3" s="49"/>
      <c r="L3" s="49"/>
      <c r="M3" s="49"/>
      <c r="N3" s="49"/>
      <c r="O3" s="49"/>
      <c r="P3" s="49"/>
      <c r="Q3" s="49"/>
      <c r="R3" s="49"/>
      <c r="S3" s="49"/>
      <c r="T3" s="49"/>
      <c r="U3" s="49"/>
      <c r="V3" s="49"/>
      <c r="W3" s="49"/>
      <c r="X3" s="49"/>
      <c r="Y3" s="49"/>
      <c r="Z3" s="49"/>
      <c r="AA3" s="49"/>
      <c r="AB3" s="49"/>
    </row>
    <row r="4">
      <c r="A4" s="93" t="s">
        <v>1493</v>
      </c>
      <c r="B4" s="46"/>
      <c r="C4" s="46"/>
      <c r="D4" s="46"/>
      <c r="E4" s="46"/>
      <c r="F4" s="46"/>
      <c r="G4" s="46"/>
      <c r="H4" s="46"/>
      <c r="I4" s="47"/>
      <c r="J4" s="49"/>
      <c r="K4" s="49"/>
      <c r="L4" s="49"/>
      <c r="M4" s="49"/>
      <c r="N4" s="49"/>
      <c r="O4" s="49"/>
      <c r="P4" s="49"/>
      <c r="Q4" s="49"/>
      <c r="R4" s="49"/>
      <c r="S4" s="49"/>
      <c r="T4" s="49"/>
      <c r="U4" s="49"/>
      <c r="V4" s="49"/>
      <c r="W4" s="49"/>
      <c r="X4" s="49"/>
      <c r="Y4" s="49"/>
      <c r="Z4" s="49"/>
      <c r="AA4" s="49"/>
      <c r="AB4" s="49"/>
    </row>
    <row r="5">
      <c r="A5" s="93" t="s">
        <v>1494</v>
      </c>
      <c r="B5" s="46"/>
      <c r="C5" s="46"/>
      <c r="D5" s="46"/>
      <c r="E5" s="46"/>
      <c r="F5" s="46"/>
      <c r="G5" s="46"/>
      <c r="H5" s="46"/>
      <c r="I5" s="47"/>
      <c r="J5" s="49"/>
      <c r="K5" s="49"/>
      <c r="L5" s="49"/>
      <c r="M5" s="49"/>
      <c r="N5" s="49"/>
      <c r="O5" s="49"/>
      <c r="P5" s="49"/>
      <c r="Q5" s="49"/>
      <c r="R5" s="49"/>
      <c r="S5" s="49"/>
      <c r="T5" s="49"/>
      <c r="U5" s="49"/>
      <c r="V5" s="49"/>
      <c r="W5" s="49"/>
      <c r="X5" s="49"/>
      <c r="Y5" s="49"/>
      <c r="Z5" s="49"/>
      <c r="AA5" s="49"/>
      <c r="AB5" s="49"/>
    </row>
    <row r="6" ht="30.0" customHeight="1">
      <c r="A6" s="174" t="s">
        <v>1495</v>
      </c>
      <c r="B6" s="46"/>
      <c r="C6" s="46"/>
      <c r="D6" s="46"/>
      <c r="E6" s="46"/>
      <c r="F6" s="46"/>
      <c r="G6" s="46"/>
      <c r="H6" s="46"/>
      <c r="I6" s="47"/>
      <c r="J6" s="49"/>
      <c r="K6" s="49"/>
      <c r="L6" s="49"/>
      <c r="M6" s="49"/>
      <c r="N6" s="49"/>
      <c r="O6" s="49"/>
      <c r="P6" s="49"/>
      <c r="Q6" s="49"/>
      <c r="R6" s="49"/>
      <c r="S6" s="49"/>
      <c r="T6" s="49"/>
      <c r="U6" s="49"/>
      <c r="V6" s="49"/>
      <c r="W6" s="49"/>
      <c r="X6" s="49"/>
      <c r="Y6" s="49"/>
      <c r="Z6" s="49"/>
      <c r="AA6" s="49"/>
      <c r="AB6" s="49"/>
    </row>
    <row r="7" ht="30.0" customHeight="1">
      <c r="A7" s="174" t="s">
        <v>1496</v>
      </c>
      <c r="B7" s="46"/>
      <c r="C7" s="46"/>
      <c r="D7" s="46"/>
      <c r="E7" s="46"/>
      <c r="F7" s="46"/>
      <c r="G7" s="46"/>
      <c r="H7" s="46"/>
      <c r="I7" s="47"/>
      <c r="J7" s="49"/>
      <c r="K7" s="49"/>
      <c r="L7" s="49"/>
      <c r="M7" s="49"/>
      <c r="N7" s="49"/>
      <c r="O7" s="49"/>
      <c r="P7" s="49"/>
      <c r="Q7" s="49"/>
      <c r="R7" s="49"/>
      <c r="S7" s="49"/>
      <c r="T7" s="49"/>
      <c r="U7" s="49"/>
      <c r="V7" s="49"/>
      <c r="W7" s="49"/>
      <c r="X7" s="49"/>
      <c r="Y7" s="49"/>
      <c r="Z7" s="49"/>
      <c r="AA7" s="49"/>
      <c r="AB7" s="49"/>
    </row>
    <row r="8" ht="33.75" customHeight="1">
      <c r="A8" s="174" t="s">
        <v>1497</v>
      </c>
      <c r="B8" s="46"/>
      <c r="C8" s="46"/>
      <c r="D8" s="46"/>
      <c r="E8" s="46"/>
      <c r="F8" s="46"/>
      <c r="G8" s="46"/>
      <c r="H8" s="46"/>
      <c r="I8" s="47"/>
      <c r="J8" s="49"/>
      <c r="K8" s="49"/>
      <c r="L8" s="49"/>
      <c r="M8" s="49"/>
      <c r="N8" s="49"/>
      <c r="O8" s="49"/>
      <c r="P8" s="49"/>
      <c r="Q8" s="49"/>
      <c r="R8" s="49"/>
      <c r="S8" s="49"/>
      <c r="T8" s="49"/>
      <c r="U8" s="49"/>
      <c r="V8" s="49"/>
      <c r="W8" s="49"/>
      <c r="X8" s="49"/>
      <c r="Y8" s="49"/>
      <c r="Z8" s="49"/>
      <c r="AA8" s="49"/>
      <c r="AB8" s="49"/>
    </row>
    <row r="9">
      <c r="A9" s="54"/>
      <c r="B9" s="54"/>
      <c r="C9" s="55"/>
      <c r="D9" s="55"/>
      <c r="E9" s="55"/>
      <c r="F9" s="55"/>
      <c r="G9" s="54"/>
      <c r="H9" s="54"/>
      <c r="I9" s="54"/>
      <c r="J9" s="49"/>
      <c r="K9" s="49"/>
      <c r="L9" s="49"/>
      <c r="M9" s="49"/>
      <c r="N9" s="49"/>
      <c r="O9" s="49"/>
      <c r="P9" s="49"/>
      <c r="Q9" s="49"/>
      <c r="R9" s="49"/>
      <c r="S9" s="49"/>
      <c r="T9" s="49"/>
      <c r="U9" s="49"/>
      <c r="V9" s="49"/>
      <c r="W9" s="49"/>
      <c r="X9" s="49"/>
      <c r="Y9" s="49"/>
      <c r="Z9" s="49"/>
      <c r="AA9" s="49"/>
      <c r="AB9" s="49"/>
    </row>
    <row r="10" ht="61.5" customHeight="1">
      <c r="A10" s="96" t="s">
        <v>374</v>
      </c>
      <c r="B10" s="176" t="s">
        <v>375</v>
      </c>
      <c r="C10" s="97" t="s">
        <v>8</v>
      </c>
      <c r="D10" s="176" t="s">
        <v>376</v>
      </c>
      <c r="E10" s="149" t="s">
        <v>107</v>
      </c>
      <c r="F10" s="149" t="s">
        <v>108</v>
      </c>
      <c r="G10" s="149" t="s">
        <v>109</v>
      </c>
      <c r="H10" s="96" t="s">
        <v>110</v>
      </c>
      <c r="I10" s="96" t="s">
        <v>114</v>
      </c>
      <c r="J10" s="99" t="s">
        <v>115</v>
      </c>
      <c r="K10" s="49"/>
      <c r="L10" s="49"/>
      <c r="M10" s="49"/>
      <c r="N10" s="49"/>
      <c r="O10" s="49"/>
      <c r="P10" s="49"/>
      <c r="Q10" s="49"/>
      <c r="R10" s="49"/>
      <c r="S10" s="49"/>
      <c r="T10" s="49"/>
      <c r="U10" s="49"/>
      <c r="V10" s="49"/>
      <c r="W10" s="49"/>
      <c r="X10" s="49"/>
      <c r="Y10" s="49"/>
      <c r="Z10" s="49"/>
      <c r="AA10" s="49"/>
      <c r="AB10" s="49"/>
    </row>
    <row r="11">
      <c r="A11" s="156"/>
      <c r="B11" s="177"/>
      <c r="C11" s="62"/>
      <c r="D11" s="62"/>
      <c r="E11" s="177"/>
      <c r="F11" s="191"/>
      <c r="G11" s="157"/>
      <c r="H11" s="157"/>
      <c r="I11" s="293"/>
      <c r="J11" s="3"/>
      <c r="K11" s="3"/>
      <c r="L11" s="3"/>
      <c r="M11" s="3"/>
      <c r="N11" s="3"/>
      <c r="O11" s="3"/>
      <c r="P11" s="3"/>
      <c r="Q11" s="3"/>
      <c r="R11" s="3"/>
      <c r="S11" s="3"/>
      <c r="T11" s="3"/>
      <c r="U11" s="3"/>
      <c r="V11" s="3"/>
      <c r="W11" s="3"/>
      <c r="X11" s="3"/>
      <c r="Y11" s="3"/>
      <c r="Z11" s="3"/>
      <c r="AA11" s="3"/>
      <c r="AB11" s="3"/>
    </row>
    <row r="12">
      <c r="A12" s="156"/>
      <c r="B12" s="177"/>
      <c r="C12" s="62"/>
      <c r="D12" s="62"/>
      <c r="E12" s="177"/>
      <c r="F12" s="294"/>
      <c r="G12" s="295"/>
      <c r="H12" s="295"/>
      <c r="I12" s="293"/>
      <c r="J12" s="3"/>
      <c r="K12" s="3"/>
      <c r="L12" s="3"/>
      <c r="M12" s="3"/>
      <c r="N12" s="3"/>
      <c r="O12" s="3"/>
      <c r="P12" s="3"/>
      <c r="Q12" s="3"/>
      <c r="R12" s="3"/>
      <c r="S12" s="3"/>
      <c r="T12" s="3"/>
      <c r="U12" s="3"/>
      <c r="V12" s="3"/>
      <c r="W12" s="3"/>
      <c r="X12" s="3"/>
      <c r="Y12" s="3"/>
      <c r="Z12" s="3"/>
      <c r="AA12" s="3"/>
      <c r="AB12" s="3"/>
    </row>
    <row r="13">
      <c r="A13" s="156"/>
      <c r="B13" s="177"/>
      <c r="C13" s="62"/>
      <c r="D13" s="62"/>
      <c r="E13" s="177"/>
      <c r="F13" s="294"/>
      <c r="G13" s="157"/>
      <c r="H13" s="157"/>
      <c r="I13" s="293"/>
      <c r="J13" s="3"/>
      <c r="K13" s="3"/>
      <c r="L13" s="3"/>
      <c r="M13" s="3"/>
      <c r="N13" s="3"/>
      <c r="O13" s="3"/>
      <c r="P13" s="3"/>
      <c r="Q13" s="3"/>
      <c r="R13" s="3"/>
      <c r="S13" s="3"/>
      <c r="T13" s="3"/>
      <c r="U13" s="3"/>
      <c r="V13" s="3"/>
      <c r="W13" s="3"/>
      <c r="X13" s="3"/>
      <c r="Y13" s="3"/>
      <c r="Z13" s="3"/>
      <c r="AA13" s="3"/>
      <c r="AB13" s="3"/>
    </row>
    <row r="14">
      <c r="A14" s="156"/>
      <c r="B14" s="177"/>
      <c r="C14" s="62"/>
      <c r="D14" s="62"/>
      <c r="E14" s="177"/>
      <c r="F14" s="294"/>
      <c r="G14" s="295"/>
      <c r="H14" s="295"/>
      <c r="I14" s="293"/>
      <c r="J14" s="3"/>
      <c r="K14" s="3"/>
      <c r="L14" s="3"/>
      <c r="M14" s="3"/>
      <c r="N14" s="3"/>
      <c r="O14" s="3"/>
      <c r="P14" s="3"/>
      <c r="Q14" s="3"/>
      <c r="R14" s="3"/>
      <c r="S14" s="3"/>
      <c r="T14" s="3"/>
      <c r="U14" s="3"/>
      <c r="V14" s="3"/>
      <c r="W14" s="3"/>
      <c r="X14" s="3"/>
      <c r="Y14" s="3"/>
      <c r="Z14" s="3"/>
      <c r="AA14" s="3"/>
      <c r="AB14" s="3"/>
    </row>
    <row r="15">
      <c r="A15" s="156"/>
      <c r="B15" s="177"/>
      <c r="C15" s="62"/>
      <c r="D15" s="62"/>
      <c r="E15" s="177"/>
      <c r="F15" s="294"/>
      <c r="G15" s="295"/>
      <c r="H15" s="295"/>
      <c r="I15" s="293"/>
      <c r="J15" s="3"/>
      <c r="K15" s="3"/>
      <c r="L15" s="3"/>
      <c r="M15" s="3"/>
      <c r="N15" s="3"/>
      <c r="O15" s="3"/>
      <c r="P15" s="3"/>
      <c r="Q15" s="3"/>
      <c r="R15" s="3"/>
      <c r="S15" s="3"/>
      <c r="T15" s="3"/>
      <c r="U15" s="3"/>
      <c r="V15" s="3"/>
      <c r="W15" s="3"/>
      <c r="X15" s="3"/>
      <c r="Y15" s="3"/>
      <c r="Z15" s="3"/>
      <c r="AA15" s="3"/>
      <c r="AB15" s="3"/>
    </row>
    <row r="16">
      <c r="A16" s="156"/>
      <c r="B16" s="177"/>
      <c r="C16" s="62"/>
      <c r="D16" s="62"/>
      <c r="E16" s="177"/>
      <c r="F16" s="294"/>
      <c r="G16" s="295"/>
      <c r="H16" s="295"/>
      <c r="I16" s="293"/>
      <c r="J16" s="3"/>
      <c r="K16" s="3"/>
      <c r="L16" s="3"/>
      <c r="M16" s="3"/>
      <c r="N16" s="3"/>
      <c r="O16" s="3"/>
      <c r="P16" s="3"/>
      <c r="Q16" s="3"/>
      <c r="R16" s="3"/>
      <c r="S16" s="3"/>
      <c r="T16" s="3"/>
      <c r="U16" s="3"/>
      <c r="V16" s="3"/>
      <c r="W16" s="3"/>
      <c r="X16" s="3"/>
      <c r="Y16" s="3"/>
      <c r="Z16" s="3"/>
      <c r="AA16" s="3"/>
      <c r="AB16" s="3"/>
    </row>
    <row r="17">
      <c r="A17" s="55"/>
      <c r="B17" s="55"/>
      <c r="C17" s="296"/>
      <c r="D17" s="296"/>
      <c r="E17" s="296"/>
      <c r="F17" s="296"/>
      <c r="G17" s="297"/>
      <c r="H17" s="297"/>
      <c r="I17" s="297">
        <f>SUM(I11:I16)</f>
        <v>0</v>
      </c>
      <c r="J17" s="3"/>
      <c r="K17" s="3"/>
      <c r="L17" s="3"/>
      <c r="M17" s="3"/>
      <c r="N17" s="3"/>
      <c r="O17" s="3"/>
      <c r="P17" s="3"/>
      <c r="Q17" s="3"/>
      <c r="R17" s="3"/>
      <c r="S17" s="3"/>
      <c r="T17" s="3"/>
      <c r="U17" s="3"/>
      <c r="V17" s="3"/>
      <c r="W17" s="3"/>
      <c r="X17" s="3"/>
      <c r="Y17" s="3"/>
      <c r="Z17" s="3"/>
      <c r="AA17" s="3"/>
      <c r="AB17" s="3"/>
    </row>
    <row r="18">
      <c r="A18" s="43"/>
      <c r="B18" s="43"/>
      <c r="C18" s="44"/>
      <c r="D18" s="44"/>
      <c r="E18" s="44"/>
      <c r="F18" s="44"/>
      <c r="G18" s="1"/>
      <c r="H18" s="1"/>
      <c r="I18" s="1"/>
      <c r="J18" s="3"/>
      <c r="K18" s="3"/>
      <c r="L18" s="3"/>
      <c r="M18" s="3"/>
      <c r="N18" s="3"/>
      <c r="O18" s="3"/>
      <c r="P18" s="3"/>
      <c r="Q18" s="3"/>
      <c r="R18" s="3"/>
      <c r="S18" s="3"/>
      <c r="T18" s="3"/>
      <c r="U18" s="3"/>
      <c r="V18" s="3"/>
      <c r="W18" s="3"/>
      <c r="X18" s="3"/>
      <c r="Y18" s="3"/>
      <c r="Z18" s="3"/>
      <c r="AA18" s="3"/>
      <c r="AB18" s="3"/>
    </row>
    <row r="19">
      <c r="A19" s="82" t="s">
        <v>179</v>
      </c>
      <c r="B19" s="83"/>
      <c r="C19" s="83"/>
      <c r="D19" s="83"/>
      <c r="E19" s="83"/>
      <c r="F19" s="83"/>
      <c r="G19" s="83"/>
      <c r="H19" s="83"/>
      <c r="I19" s="83"/>
      <c r="J19" s="43"/>
      <c r="K19" s="43"/>
      <c r="L19" s="43"/>
      <c r="M19" s="43"/>
      <c r="N19" s="43"/>
      <c r="O19" s="43"/>
      <c r="P19" s="43"/>
      <c r="Q19" s="43"/>
      <c r="R19" s="43"/>
      <c r="S19" s="43"/>
      <c r="T19" s="43"/>
      <c r="U19" s="43"/>
      <c r="V19" s="43"/>
      <c r="W19" s="43"/>
      <c r="X19" s="43"/>
      <c r="Y19" s="43"/>
      <c r="Z19" s="43"/>
      <c r="AA19" s="43"/>
      <c r="AB19" s="43"/>
    </row>
    <row r="20">
      <c r="A20" s="43"/>
      <c r="B20" s="43"/>
      <c r="C20" s="44"/>
      <c r="D20" s="44"/>
      <c r="E20" s="44"/>
      <c r="F20" s="1"/>
      <c r="G20" s="1"/>
      <c r="H20" s="1"/>
      <c r="I20" s="1"/>
      <c r="J20" s="3"/>
      <c r="K20" s="3"/>
      <c r="L20" s="3"/>
      <c r="M20" s="3"/>
      <c r="N20" s="3"/>
      <c r="O20" s="3"/>
      <c r="P20" s="3"/>
      <c r="Q20" s="3"/>
      <c r="R20" s="3"/>
      <c r="S20" s="3"/>
      <c r="T20" s="3"/>
      <c r="U20" s="3"/>
      <c r="V20" s="3"/>
      <c r="W20" s="3"/>
      <c r="X20" s="3"/>
      <c r="Y20" s="3"/>
      <c r="Z20" s="3"/>
      <c r="AA20" s="3"/>
      <c r="AB20" s="3"/>
    </row>
    <row r="21" ht="15.75" customHeight="1">
      <c r="A21" s="43"/>
      <c r="B21" s="43"/>
      <c r="C21" s="44"/>
      <c r="D21" s="44"/>
      <c r="E21" s="44"/>
      <c r="F21" s="44"/>
      <c r="G21" s="1"/>
      <c r="H21" s="1"/>
      <c r="I21" s="1"/>
      <c r="J21" s="3"/>
      <c r="K21" s="3"/>
      <c r="L21" s="3"/>
      <c r="M21" s="3"/>
      <c r="N21" s="3"/>
      <c r="O21" s="3"/>
      <c r="P21" s="3"/>
      <c r="Q21" s="3"/>
      <c r="R21" s="3"/>
      <c r="S21" s="3"/>
      <c r="T21" s="3"/>
      <c r="U21" s="3"/>
      <c r="V21" s="3"/>
      <c r="W21" s="3"/>
      <c r="X21" s="3"/>
      <c r="Y21" s="3"/>
      <c r="Z21" s="3"/>
      <c r="AA21" s="3"/>
      <c r="AB21" s="3"/>
    </row>
    <row r="22" ht="15.75" customHeight="1">
      <c r="A22" s="43"/>
      <c r="B22" s="43"/>
      <c r="C22" s="44"/>
      <c r="D22" s="44"/>
      <c r="E22" s="44"/>
      <c r="F22" s="1"/>
      <c r="G22" s="1"/>
      <c r="H22" s="1"/>
      <c r="I22" s="1"/>
      <c r="J22" s="3"/>
      <c r="K22" s="3"/>
      <c r="L22" s="3"/>
      <c r="M22" s="3"/>
      <c r="N22" s="3"/>
      <c r="O22" s="3"/>
      <c r="P22" s="3"/>
      <c r="Q22" s="3"/>
      <c r="R22" s="3"/>
      <c r="S22" s="3"/>
      <c r="T22" s="3"/>
      <c r="U22" s="3"/>
      <c r="V22" s="3"/>
      <c r="W22" s="3"/>
      <c r="X22" s="3"/>
      <c r="Y22" s="3"/>
      <c r="Z22" s="3"/>
      <c r="AA22" s="3"/>
      <c r="AB22" s="3"/>
    </row>
    <row r="23" ht="15.75" customHeight="1">
      <c r="A23" s="43"/>
      <c r="B23" s="43"/>
      <c r="C23" s="44"/>
      <c r="D23" s="44"/>
      <c r="E23" s="44"/>
      <c r="F23" s="44"/>
      <c r="G23" s="1"/>
      <c r="H23" s="1"/>
      <c r="I23" s="1"/>
      <c r="J23" s="3"/>
      <c r="K23" s="3"/>
      <c r="L23" s="3"/>
      <c r="M23" s="3"/>
      <c r="N23" s="3"/>
      <c r="O23" s="3"/>
      <c r="P23" s="3"/>
      <c r="Q23" s="3"/>
      <c r="R23" s="3"/>
      <c r="S23" s="3"/>
      <c r="T23" s="3"/>
      <c r="U23" s="3"/>
      <c r="V23" s="3"/>
      <c r="W23" s="3"/>
      <c r="X23" s="3"/>
      <c r="Y23" s="3"/>
      <c r="Z23" s="3"/>
      <c r="AA23" s="3"/>
      <c r="AB23" s="3"/>
    </row>
    <row r="24" ht="15.75" customHeight="1">
      <c r="A24" s="43"/>
      <c r="B24" s="43"/>
      <c r="C24" s="44"/>
      <c r="D24" s="44"/>
      <c r="E24" s="44"/>
      <c r="F24" s="44"/>
      <c r="G24" s="1"/>
      <c r="H24" s="1"/>
      <c r="I24" s="1"/>
      <c r="J24" s="3"/>
      <c r="K24" s="3"/>
      <c r="L24" s="3"/>
      <c r="M24" s="3"/>
      <c r="N24" s="3"/>
      <c r="O24" s="3"/>
      <c r="P24" s="3"/>
      <c r="Q24" s="3"/>
      <c r="R24" s="3"/>
      <c r="S24" s="3"/>
      <c r="T24" s="3"/>
      <c r="U24" s="3"/>
      <c r="V24" s="3"/>
      <c r="W24" s="3"/>
      <c r="X24" s="3"/>
      <c r="Y24" s="3"/>
      <c r="Z24" s="3"/>
      <c r="AA24" s="3"/>
      <c r="AB24" s="3"/>
    </row>
    <row r="25" ht="15.75" customHeight="1">
      <c r="A25" s="43"/>
      <c r="B25" s="43"/>
      <c r="C25" s="44"/>
      <c r="D25" s="44"/>
      <c r="E25" s="44"/>
      <c r="F25" s="44"/>
      <c r="G25" s="1"/>
      <c r="H25" s="1"/>
      <c r="I25" s="1"/>
      <c r="J25" s="3"/>
      <c r="K25" s="3"/>
      <c r="L25" s="3"/>
      <c r="M25" s="3"/>
      <c r="N25" s="3"/>
      <c r="O25" s="3"/>
      <c r="P25" s="3"/>
      <c r="Q25" s="3"/>
      <c r="R25" s="3"/>
      <c r="S25" s="3"/>
      <c r="T25" s="3"/>
      <c r="U25" s="3"/>
      <c r="V25" s="3"/>
      <c r="W25" s="3"/>
      <c r="X25" s="3"/>
      <c r="Y25" s="3"/>
      <c r="Z25" s="3"/>
      <c r="AA25" s="3"/>
      <c r="AB25" s="3"/>
    </row>
    <row r="26" ht="15.75" customHeight="1">
      <c r="A26" s="43"/>
      <c r="B26" s="43"/>
      <c r="C26" s="44"/>
      <c r="D26" s="44"/>
      <c r="E26" s="44"/>
      <c r="F26" s="44"/>
      <c r="G26" s="1"/>
      <c r="H26" s="1"/>
      <c r="I26" s="1"/>
      <c r="J26" s="3"/>
      <c r="K26" s="3"/>
      <c r="L26" s="3"/>
      <c r="M26" s="3"/>
      <c r="N26" s="3"/>
      <c r="O26" s="3"/>
      <c r="P26" s="3"/>
      <c r="Q26" s="3"/>
      <c r="R26" s="3"/>
      <c r="S26" s="3"/>
      <c r="T26" s="3"/>
      <c r="U26" s="3"/>
      <c r="V26" s="3"/>
      <c r="W26" s="3"/>
      <c r="X26" s="3"/>
      <c r="Y26" s="3"/>
      <c r="Z26" s="3"/>
      <c r="AA26" s="3"/>
      <c r="AB26" s="3"/>
    </row>
    <row r="27" ht="15.75" customHeight="1">
      <c r="A27" s="43"/>
      <c r="B27" s="43"/>
      <c r="C27" s="44"/>
      <c r="D27" s="44"/>
      <c r="E27" s="44"/>
      <c r="F27" s="44"/>
      <c r="G27" s="1"/>
      <c r="H27" s="1"/>
      <c r="I27" s="1"/>
      <c r="J27" s="3"/>
      <c r="K27" s="3"/>
      <c r="L27" s="3"/>
      <c r="M27" s="3"/>
      <c r="N27" s="3"/>
      <c r="O27" s="3"/>
      <c r="P27" s="3"/>
      <c r="Q27" s="3"/>
      <c r="R27" s="3"/>
      <c r="S27" s="3"/>
      <c r="T27" s="3"/>
      <c r="U27" s="3"/>
      <c r="V27" s="3"/>
      <c r="W27" s="3"/>
      <c r="X27" s="3"/>
      <c r="Y27" s="3"/>
      <c r="Z27" s="3"/>
      <c r="AA27" s="3"/>
      <c r="AB27" s="3"/>
    </row>
    <row r="28" ht="15.75" customHeight="1">
      <c r="A28" s="43"/>
      <c r="B28" s="43"/>
      <c r="C28" s="44"/>
      <c r="D28" s="44"/>
      <c r="E28" s="44"/>
      <c r="F28" s="44"/>
      <c r="G28" s="1"/>
      <c r="H28" s="1"/>
      <c r="I28" s="1"/>
      <c r="J28" s="3"/>
      <c r="K28" s="3"/>
      <c r="L28" s="3"/>
      <c r="M28" s="3"/>
      <c r="N28" s="3"/>
      <c r="O28" s="3"/>
      <c r="P28" s="3"/>
      <c r="Q28" s="3"/>
      <c r="R28" s="3"/>
      <c r="S28" s="3"/>
      <c r="T28" s="3"/>
      <c r="U28" s="3"/>
      <c r="V28" s="3"/>
      <c r="W28" s="3"/>
      <c r="X28" s="3"/>
      <c r="Y28" s="3"/>
      <c r="Z28" s="3"/>
      <c r="AA28" s="3"/>
      <c r="AB28" s="3"/>
    </row>
    <row r="29" ht="15.75" customHeight="1">
      <c r="A29" s="43"/>
      <c r="B29" s="43"/>
      <c r="C29" s="44"/>
      <c r="D29" s="44"/>
      <c r="E29" s="44"/>
      <c r="F29" s="44"/>
      <c r="G29" s="1"/>
      <c r="H29" s="1"/>
      <c r="I29" s="1"/>
      <c r="J29" s="3"/>
      <c r="K29" s="3"/>
      <c r="L29" s="3"/>
      <c r="M29" s="3"/>
      <c r="N29" s="3"/>
      <c r="O29" s="3"/>
      <c r="P29" s="3"/>
      <c r="Q29" s="3"/>
      <c r="R29" s="3"/>
      <c r="S29" s="3"/>
      <c r="T29" s="3"/>
      <c r="U29" s="3"/>
      <c r="V29" s="3"/>
      <c r="W29" s="3"/>
      <c r="X29" s="3"/>
      <c r="Y29" s="3"/>
      <c r="Z29" s="3"/>
      <c r="AA29" s="3"/>
      <c r="AB29" s="3"/>
    </row>
    <row r="30" ht="15.75" customHeight="1">
      <c r="A30" s="43"/>
      <c r="B30" s="43"/>
      <c r="C30" s="44"/>
      <c r="D30" s="44"/>
      <c r="E30" s="44"/>
      <c r="F30" s="44"/>
      <c r="G30" s="1"/>
      <c r="H30" s="1"/>
      <c r="I30" s="1"/>
      <c r="J30" s="3"/>
      <c r="K30" s="3"/>
      <c r="L30" s="3"/>
      <c r="M30" s="3"/>
      <c r="N30" s="3"/>
      <c r="O30" s="3"/>
      <c r="P30" s="3"/>
      <c r="Q30" s="3"/>
      <c r="R30" s="3"/>
      <c r="S30" s="3"/>
      <c r="T30" s="3"/>
      <c r="U30" s="3"/>
      <c r="V30" s="3"/>
      <c r="W30" s="3"/>
      <c r="X30" s="3"/>
      <c r="Y30" s="3"/>
      <c r="Z30" s="3"/>
      <c r="AA30" s="3"/>
      <c r="AB30" s="3"/>
    </row>
    <row r="31" ht="15.75" customHeight="1">
      <c r="A31" s="43"/>
      <c r="B31" s="43"/>
      <c r="C31" s="44"/>
      <c r="D31" s="44"/>
      <c r="E31" s="44"/>
      <c r="F31" s="44"/>
      <c r="G31" s="1"/>
      <c r="H31" s="1"/>
      <c r="I31" s="1"/>
      <c r="J31" s="3"/>
      <c r="K31" s="3"/>
      <c r="L31" s="3"/>
      <c r="M31" s="3"/>
      <c r="N31" s="3"/>
      <c r="O31" s="3"/>
      <c r="P31" s="3"/>
      <c r="Q31" s="3"/>
      <c r="R31" s="3"/>
      <c r="S31" s="3"/>
      <c r="T31" s="3"/>
      <c r="U31" s="3"/>
      <c r="V31" s="3"/>
      <c r="W31" s="3"/>
      <c r="X31" s="3"/>
      <c r="Y31" s="3"/>
      <c r="Z31" s="3"/>
      <c r="AA31" s="3"/>
      <c r="AB31" s="3"/>
    </row>
    <row r="32" ht="15.75" customHeight="1">
      <c r="A32" s="43"/>
      <c r="B32" s="43"/>
      <c r="C32" s="44"/>
      <c r="D32" s="44"/>
      <c r="E32" s="44"/>
      <c r="F32" s="44"/>
      <c r="G32" s="1"/>
      <c r="H32" s="1"/>
      <c r="I32" s="1"/>
      <c r="J32" s="3"/>
      <c r="K32" s="3"/>
      <c r="L32" s="3"/>
      <c r="M32" s="3"/>
      <c r="N32" s="3"/>
      <c r="O32" s="3"/>
      <c r="P32" s="3"/>
      <c r="Q32" s="3"/>
      <c r="R32" s="3"/>
      <c r="S32" s="3"/>
      <c r="T32" s="3"/>
      <c r="U32" s="3"/>
      <c r="V32" s="3"/>
      <c r="W32" s="3"/>
      <c r="X32" s="3"/>
      <c r="Y32" s="3"/>
      <c r="Z32" s="3"/>
      <c r="AA32" s="3"/>
      <c r="AB32" s="3"/>
    </row>
    <row r="33" ht="15.75" customHeight="1">
      <c r="A33" s="43"/>
      <c r="B33" s="43"/>
      <c r="C33" s="44"/>
      <c r="D33" s="44"/>
      <c r="E33" s="44"/>
      <c r="F33" s="44"/>
      <c r="G33" s="1"/>
      <c r="H33" s="1"/>
      <c r="I33" s="1"/>
      <c r="J33" s="3"/>
      <c r="K33" s="3"/>
      <c r="L33" s="3"/>
      <c r="M33" s="3"/>
      <c r="N33" s="3"/>
      <c r="O33" s="3"/>
      <c r="P33" s="3"/>
      <c r="Q33" s="3"/>
      <c r="R33" s="3"/>
      <c r="S33" s="3"/>
      <c r="T33" s="3"/>
      <c r="U33" s="3"/>
      <c r="V33" s="3"/>
      <c r="W33" s="3"/>
      <c r="X33" s="3"/>
      <c r="Y33" s="3"/>
      <c r="Z33" s="3"/>
      <c r="AA33" s="3"/>
      <c r="AB33" s="3"/>
    </row>
    <row r="34" ht="15.75" customHeight="1">
      <c r="A34" s="43"/>
      <c r="B34" s="43"/>
      <c r="C34" s="44"/>
      <c r="D34" s="44"/>
      <c r="E34" s="44"/>
      <c r="F34" s="44"/>
      <c r="G34" s="1"/>
      <c r="H34" s="1"/>
      <c r="I34" s="1"/>
      <c r="J34" s="3"/>
      <c r="K34" s="3"/>
      <c r="L34" s="3"/>
      <c r="M34" s="3"/>
      <c r="N34" s="3"/>
      <c r="O34" s="3"/>
      <c r="P34" s="3"/>
      <c r="Q34" s="3"/>
      <c r="R34" s="3"/>
      <c r="S34" s="3"/>
      <c r="T34" s="3"/>
      <c r="U34" s="3"/>
      <c r="V34" s="3"/>
      <c r="W34" s="3"/>
      <c r="X34" s="3"/>
      <c r="Y34" s="3"/>
      <c r="Z34" s="3"/>
      <c r="AA34" s="3"/>
      <c r="AB34" s="3"/>
    </row>
    <row r="35" ht="15.75" customHeight="1">
      <c r="A35" s="43"/>
      <c r="B35" s="43"/>
      <c r="C35" s="44"/>
      <c r="D35" s="44"/>
      <c r="E35" s="44"/>
      <c r="F35" s="44"/>
      <c r="G35" s="1"/>
      <c r="H35" s="1"/>
      <c r="I35" s="1"/>
      <c r="J35" s="3"/>
      <c r="K35" s="3"/>
      <c r="L35" s="3"/>
      <c r="M35" s="3"/>
      <c r="N35" s="3"/>
      <c r="O35" s="3"/>
      <c r="P35" s="3"/>
      <c r="Q35" s="3"/>
      <c r="R35" s="3"/>
      <c r="S35" s="3"/>
      <c r="T35" s="3"/>
      <c r="U35" s="3"/>
      <c r="V35" s="3"/>
      <c r="W35" s="3"/>
      <c r="X35" s="3"/>
      <c r="Y35" s="3"/>
      <c r="Z35" s="3"/>
      <c r="AA35" s="3"/>
      <c r="AB35" s="3"/>
    </row>
    <row r="36" ht="15.75" customHeight="1">
      <c r="A36" s="43"/>
      <c r="B36" s="43"/>
      <c r="C36" s="44"/>
      <c r="D36" s="44"/>
      <c r="E36" s="44"/>
      <c r="F36" s="44"/>
      <c r="G36" s="1"/>
      <c r="H36" s="1"/>
      <c r="I36" s="1"/>
      <c r="J36" s="3"/>
      <c r="K36" s="3"/>
      <c r="L36" s="3"/>
      <c r="M36" s="3"/>
      <c r="N36" s="3"/>
      <c r="O36" s="3"/>
      <c r="P36" s="3"/>
      <c r="Q36" s="3"/>
      <c r="R36" s="3"/>
      <c r="S36" s="3"/>
      <c r="T36" s="3"/>
      <c r="U36" s="3"/>
      <c r="V36" s="3"/>
      <c r="W36" s="3"/>
      <c r="X36" s="3"/>
      <c r="Y36" s="3"/>
      <c r="Z36" s="3"/>
      <c r="AA36" s="3"/>
      <c r="AB36" s="3"/>
    </row>
    <row r="37" ht="15.75" customHeight="1">
      <c r="A37" s="43"/>
      <c r="B37" s="43"/>
      <c r="C37" s="44"/>
      <c r="D37" s="44"/>
      <c r="E37" s="44"/>
      <c r="F37" s="44"/>
      <c r="G37" s="1"/>
      <c r="H37" s="1"/>
      <c r="I37" s="1"/>
      <c r="J37" s="3"/>
      <c r="K37" s="3"/>
      <c r="L37" s="3"/>
      <c r="M37" s="3"/>
      <c r="N37" s="3"/>
      <c r="O37" s="3"/>
      <c r="P37" s="3"/>
      <c r="Q37" s="3"/>
      <c r="R37" s="3"/>
      <c r="S37" s="3"/>
      <c r="T37" s="3"/>
      <c r="U37" s="3"/>
      <c r="V37" s="3"/>
      <c r="W37" s="3"/>
      <c r="X37" s="3"/>
      <c r="Y37" s="3"/>
      <c r="Z37" s="3"/>
      <c r="AA37" s="3"/>
      <c r="AB37" s="3"/>
    </row>
    <row r="38" ht="15.75" customHeight="1">
      <c r="A38" s="43"/>
      <c r="B38" s="43"/>
      <c r="C38" s="44"/>
      <c r="D38" s="44"/>
      <c r="E38" s="44"/>
      <c r="F38" s="44"/>
      <c r="G38" s="1"/>
      <c r="H38" s="1"/>
      <c r="I38" s="1"/>
      <c r="J38" s="3"/>
      <c r="K38" s="3"/>
      <c r="L38" s="3"/>
      <c r="M38" s="3"/>
      <c r="N38" s="3"/>
      <c r="O38" s="3"/>
      <c r="P38" s="3"/>
      <c r="Q38" s="3"/>
      <c r="R38" s="3"/>
      <c r="S38" s="3"/>
      <c r="T38" s="3"/>
      <c r="U38" s="3"/>
      <c r="V38" s="3"/>
      <c r="W38" s="3"/>
      <c r="X38" s="3"/>
      <c r="Y38" s="3"/>
      <c r="Z38" s="3"/>
      <c r="AA38" s="3"/>
      <c r="AB38" s="3"/>
    </row>
    <row r="39" ht="15.75" customHeight="1">
      <c r="A39" s="43"/>
      <c r="B39" s="43"/>
      <c r="C39" s="44"/>
      <c r="D39" s="44"/>
      <c r="E39" s="44"/>
      <c r="F39" s="44"/>
      <c r="G39" s="1"/>
      <c r="H39" s="1"/>
      <c r="I39" s="1"/>
      <c r="J39" s="3"/>
      <c r="K39" s="3"/>
      <c r="L39" s="3"/>
      <c r="M39" s="3"/>
      <c r="N39" s="3"/>
      <c r="O39" s="3"/>
      <c r="P39" s="3"/>
      <c r="Q39" s="3"/>
      <c r="R39" s="3"/>
      <c r="S39" s="3"/>
      <c r="T39" s="3"/>
      <c r="U39" s="3"/>
      <c r="V39" s="3"/>
      <c r="W39" s="3"/>
      <c r="X39" s="3"/>
      <c r="Y39" s="3"/>
      <c r="Z39" s="3"/>
      <c r="AA39" s="3"/>
      <c r="AB39" s="3"/>
    </row>
    <row r="40" ht="15.75" customHeight="1">
      <c r="A40" s="43"/>
      <c r="B40" s="43"/>
      <c r="C40" s="44"/>
      <c r="D40" s="44"/>
      <c r="E40" s="44"/>
      <c r="F40" s="44"/>
      <c r="G40" s="1"/>
      <c r="H40" s="1"/>
      <c r="I40" s="1"/>
      <c r="J40" s="3"/>
      <c r="K40" s="3"/>
      <c r="L40" s="3"/>
      <c r="M40" s="3"/>
      <c r="N40" s="3"/>
      <c r="O40" s="3"/>
      <c r="P40" s="3"/>
      <c r="Q40" s="3"/>
      <c r="R40" s="3"/>
      <c r="S40" s="3"/>
      <c r="T40" s="3"/>
      <c r="U40" s="3"/>
      <c r="V40" s="3"/>
      <c r="W40" s="3"/>
      <c r="X40" s="3"/>
      <c r="Y40" s="3"/>
      <c r="Z40" s="3"/>
      <c r="AA40" s="3"/>
      <c r="AB40" s="3"/>
    </row>
    <row r="41" ht="15.75" customHeight="1">
      <c r="A41" s="43"/>
      <c r="B41" s="43"/>
      <c r="C41" s="44"/>
      <c r="D41" s="44"/>
      <c r="E41" s="44"/>
      <c r="F41" s="44"/>
      <c r="G41" s="1"/>
      <c r="H41" s="1"/>
      <c r="I41" s="1"/>
      <c r="J41" s="3"/>
      <c r="K41" s="3"/>
      <c r="L41" s="3"/>
      <c r="M41" s="3"/>
      <c r="N41" s="3"/>
      <c r="O41" s="3"/>
      <c r="P41" s="3"/>
      <c r="Q41" s="3"/>
      <c r="R41" s="3"/>
      <c r="S41" s="3"/>
      <c r="T41" s="3"/>
      <c r="U41" s="3"/>
      <c r="V41" s="3"/>
      <c r="W41" s="3"/>
      <c r="X41" s="3"/>
      <c r="Y41" s="3"/>
      <c r="Z41" s="3"/>
      <c r="AA41" s="3"/>
      <c r="AB41" s="3"/>
    </row>
    <row r="42" ht="15.75" customHeight="1">
      <c r="A42" s="43"/>
      <c r="B42" s="43"/>
      <c r="C42" s="44"/>
      <c r="D42" s="44"/>
      <c r="E42" s="44"/>
      <c r="F42" s="44"/>
      <c r="G42" s="1"/>
      <c r="H42" s="1"/>
      <c r="I42" s="1"/>
      <c r="J42" s="3"/>
      <c r="K42" s="3"/>
      <c r="L42" s="3"/>
      <c r="M42" s="3"/>
      <c r="N42" s="3"/>
      <c r="O42" s="3"/>
      <c r="P42" s="3"/>
      <c r="Q42" s="3"/>
      <c r="R42" s="3"/>
      <c r="S42" s="3"/>
      <c r="T42" s="3"/>
      <c r="U42" s="3"/>
      <c r="V42" s="3"/>
      <c r="W42" s="3"/>
      <c r="X42" s="3"/>
      <c r="Y42" s="3"/>
      <c r="Z42" s="3"/>
      <c r="AA42" s="3"/>
      <c r="AB42" s="3"/>
    </row>
    <row r="43" ht="15.75" customHeight="1">
      <c r="A43" s="43"/>
      <c r="B43" s="43"/>
      <c r="C43" s="44"/>
      <c r="D43" s="44"/>
      <c r="E43" s="44"/>
      <c r="F43" s="44"/>
      <c r="G43" s="1"/>
      <c r="H43" s="1"/>
      <c r="I43" s="1"/>
      <c r="J43" s="3"/>
      <c r="K43" s="3"/>
      <c r="L43" s="3"/>
      <c r="M43" s="3"/>
      <c r="N43" s="3"/>
      <c r="O43" s="3"/>
      <c r="P43" s="3"/>
      <c r="Q43" s="3"/>
      <c r="R43" s="3"/>
      <c r="S43" s="3"/>
      <c r="T43" s="3"/>
      <c r="U43" s="3"/>
      <c r="V43" s="3"/>
      <c r="W43" s="3"/>
      <c r="X43" s="3"/>
      <c r="Y43" s="3"/>
      <c r="Z43" s="3"/>
      <c r="AA43" s="3"/>
      <c r="AB43" s="3"/>
    </row>
    <row r="44" ht="15.75" customHeight="1">
      <c r="A44" s="43"/>
      <c r="B44" s="43"/>
      <c r="C44" s="44"/>
      <c r="D44" s="44"/>
      <c r="E44" s="44"/>
      <c r="F44" s="44"/>
      <c r="G44" s="1"/>
      <c r="H44" s="1"/>
      <c r="I44" s="1"/>
      <c r="J44" s="3"/>
      <c r="K44" s="3"/>
      <c r="L44" s="3"/>
      <c r="M44" s="3"/>
      <c r="N44" s="3"/>
      <c r="O44" s="3"/>
      <c r="P44" s="3"/>
      <c r="Q44" s="3"/>
      <c r="R44" s="3"/>
      <c r="S44" s="3"/>
      <c r="T44" s="3"/>
      <c r="U44" s="3"/>
      <c r="V44" s="3"/>
      <c r="W44" s="3"/>
      <c r="X44" s="3"/>
      <c r="Y44" s="3"/>
      <c r="Z44" s="3"/>
      <c r="AA44" s="3"/>
      <c r="AB44" s="3"/>
    </row>
    <row r="45" ht="15.75" customHeight="1">
      <c r="A45" s="43"/>
      <c r="B45" s="43"/>
      <c r="C45" s="44"/>
      <c r="D45" s="44"/>
      <c r="E45" s="44"/>
      <c r="F45" s="44"/>
      <c r="G45" s="1"/>
      <c r="H45" s="1"/>
      <c r="I45" s="1"/>
      <c r="J45" s="3"/>
      <c r="K45" s="3"/>
      <c r="L45" s="3"/>
      <c r="M45" s="3"/>
      <c r="N45" s="3"/>
      <c r="O45" s="3"/>
      <c r="P45" s="3"/>
      <c r="Q45" s="3"/>
      <c r="R45" s="3"/>
      <c r="S45" s="3"/>
      <c r="T45" s="3"/>
      <c r="U45" s="3"/>
      <c r="V45" s="3"/>
      <c r="W45" s="3"/>
      <c r="X45" s="3"/>
      <c r="Y45" s="3"/>
      <c r="Z45" s="3"/>
      <c r="AA45" s="3"/>
      <c r="AB45" s="3"/>
    </row>
    <row r="46" ht="15.75" customHeight="1">
      <c r="A46" s="43"/>
      <c r="B46" s="43"/>
      <c r="C46" s="44"/>
      <c r="D46" s="44"/>
      <c r="E46" s="44"/>
      <c r="F46" s="44"/>
      <c r="G46" s="1"/>
      <c r="H46" s="1"/>
      <c r="I46" s="1"/>
      <c r="J46" s="3"/>
      <c r="K46" s="3"/>
      <c r="L46" s="3"/>
      <c r="M46" s="3"/>
      <c r="N46" s="3"/>
      <c r="O46" s="3"/>
      <c r="P46" s="3"/>
      <c r="Q46" s="3"/>
      <c r="R46" s="3"/>
      <c r="S46" s="3"/>
      <c r="T46" s="3"/>
      <c r="U46" s="3"/>
      <c r="V46" s="3"/>
      <c r="W46" s="3"/>
      <c r="X46" s="3"/>
      <c r="Y46" s="3"/>
      <c r="Z46" s="3"/>
      <c r="AA46" s="3"/>
      <c r="AB46" s="3"/>
    </row>
    <row r="47" ht="15.75" customHeight="1">
      <c r="A47" s="43"/>
      <c r="B47" s="43"/>
      <c r="C47" s="44"/>
      <c r="D47" s="44"/>
      <c r="E47" s="44"/>
      <c r="F47" s="44"/>
      <c r="G47" s="1"/>
      <c r="H47" s="1"/>
      <c r="I47" s="1"/>
      <c r="J47" s="3"/>
      <c r="K47" s="3"/>
      <c r="L47" s="3"/>
      <c r="M47" s="3"/>
      <c r="N47" s="3"/>
      <c r="O47" s="3"/>
      <c r="P47" s="3"/>
      <c r="Q47" s="3"/>
      <c r="R47" s="3"/>
      <c r="S47" s="3"/>
      <c r="T47" s="3"/>
      <c r="U47" s="3"/>
      <c r="V47" s="3"/>
      <c r="W47" s="3"/>
      <c r="X47" s="3"/>
      <c r="Y47" s="3"/>
      <c r="Z47" s="3"/>
      <c r="AA47" s="3"/>
      <c r="AB47" s="3"/>
    </row>
    <row r="48" ht="15.75" customHeight="1">
      <c r="A48" s="43"/>
      <c r="B48" s="43"/>
      <c r="C48" s="44"/>
      <c r="D48" s="44"/>
      <c r="E48" s="44"/>
      <c r="F48" s="44"/>
      <c r="G48" s="1"/>
      <c r="H48" s="1"/>
      <c r="I48" s="1"/>
      <c r="J48" s="3"/>
      <c r="K48" s="3"/>
      <c r="L48" s="3"/>
      <c r="M48" s="3"/>
      <c r="N48" s="3"/>
      <c r="O48" s="3"/>
      <c r="P48" s="3"/>
      <c r="Q48" s="3"/>
      <c r="R48" s="3"/>
      <c r="S48" s="3"/>
      <c r="T48" s="3"/>
      <c r="U48" s="3"/>
      <c r="V48" s="3"/>
      <c r="W48" s="3"/>
      <c r="X48" s="3"/>
      <c r="Y48" s="3"/>
      <c r="Z48" s="3"/>
      <c r="AA48" s="3"/>
      <c r="AB48" s="3"/>
    </row>
    <row r="49" ht="15.75" customHeight="1">
      <c r="A49" s="43"/>
      <c r="B49" s="43"/>
      <c r="C49" s="44"/>
      <c r="D49" s="44"/>
      <c r="E49" s="44"/>
      <c r="F49" s="44"/>
      <c r="G49" s="1"/>
      <c r="H49" s="1"/>
      <c r="I49" s="1"/>
      <c r="J49" s="3"/>
      <c r="K49" s="3"/>
      <c r="L49" s="3"/>
      <c r="M49" s="3"/>
      <c r="N49" s="3"/>
      <c r="O49" s="3"/>
      <c r="P49" s="3"/>
      <c r="Q49" s="3"/>
      <c r="R49" s="3"/>
      <c r="S49" s="3"/>
      <c r="T49" s="3"/>
      <c r="U49" s="3"/>
      <c r="V49" s="3"/>
      <c r="W49" s="3"/>
      <c r="X49" s="3"/>
      <c r="Y49" s="3"/>
      <c r="Z49" s="3"/>
      <c r="AA49" s="3"/>
      <c r="AB49" s="3"/>
    </row>
    <row r="50" ht="15.75" customHeight="1">
      <c r="A50" s="43"/>
      <c r="B50" s="43"/>
      <c r="C50" s="44"/>
      <c r="D50" s="44"/>
      <c r="E50" s="44"/>
      <c r="F50" s="44"/>
      <c r="G50" s="1"/>
      <c r="H50" s="1"/>
      <c r="I50" s="1"/>
      <c r="J50" s="3"/>
      <c r="K50" s="3"/>
      <c r="L50" s="3"/>
      <c r="M50" s="3"/>
      <c r="N50" s="3"/>
      <c r="O50" s="3"/>
      <c r="P50" s="3"/>
      <c r="Q50" s="3"/>
      <c r="R50" s="3"/>
      <c r="S50" s="3"/>
      <c r="T50" s="3"/>
      <c r="U50" s="3"/>
      <c r="V50" s="3"/>
      <c r="W50" s="3"/>
      <c r="X50" s="3"/>
      <c r="Y50" s="3"/>
      <c r="Z50" s="3"/>
      <c r="AA50" s="3"/>
      <c r="AB50" s="3"/>
    </row>
    <row r="51" ht="15.75" customHeight="1">
      <c r="A51" s="43"/>
      <c r="B51" s="43"/>
      <c r="C51" s="44"/>
      <c r="D51" s="44"/>
      <c r="E51" s="44"/>
      <c r="F51" s="44"/>
      <c r="G51" s="1"/>
      <c r="H51" s="1"/>
      <c r="I51" s="1"/>
      <c r="J51" s="3"/>
      <c r="K51" s="3"/>
      <c r="L51" s="3"/>
      <c r="M51" s="3"/>
      <c r="N51" s="3"/>
      <c r="O51" s="3"/>
      <c r="P51" s="3"/>
      <c r="Q51" s="3"/>
      <c r="R51" s="3"/>
      <c r="S51" s="3"/>
      <c r="T51" s="3"/>
      <c r="U51" s="3"/>
      <c r="V51" s="3"/>
      <c r="W51" s="3"/>
      <c r="X51" s="3"/>
      <c r="Y51" s="3"/>
      <c r="Z51" s="3"/>
      <c r="AA51" s="3"/>
      <c r="AB51" s="3"/>
    </row>
    <row r="52" ht="15.75" customHeight="1">
      <c r="A52" s="43"/>
      <c r="B52" s="43"/>
      <c r="C52" s="44"/>
      <c r="D52" s="44"/>
      <c r="E52" s="44"/>
      <c r="F52" s="44"/>
      <c r="G52" s="1"/>
      <c r="H52" s="1"/>
      <c r="I52" s="1"/>
      <c r="J52" s="3"/>
      <c r="K52" s="3"/>
      <c r="L52" s="3"/>
      <c r="M52" s="3"/>
      <c r="N52" s="3"/>
      <c r="O52" s="3"/>
      <c r="P52" s="3"/>
      <c r="Q52" s="3"/>
      <c r="R52" s="3"/>
      <c r="S52" s="3"/>
      <c r="T52" s="3"/>
      <c r="U52" s="3"/>
      <c r="V52" s="3"/>
      <c r="W52" s="3"/>
      <c r="X52" s="3"/>
      <c r="Y52" s="3"/>
      <c r="Z52" s="3"/>
      <c r="AA52" s="3"/>
      <c r="AB52" s="3"/>
    </row>
    <row r="53" ht="15.75" customHeight="1">
      <c r="A53" s="43"/>
      <c r="B53" s="43"/>
      <c r="C53" s="44"/>
      <c r="D53" s="44"/>
      <c r="E53" s="44"/>
      <c r="F53" s="44"/>
      <c r="G53" s="1"/>
      <c r="H53" s="1"/>
      <c r="I53" s="1"/>
      <c r="J53" s="3"/>
      <c r="K53" s="3"/>
      <c r="L53" s="3"/>
      <c r="M53" s="3"/>
      <c r="N53" s="3"/>
      <c r="O53" s="3"/>
      <c r="P53" s="3"/>
      <c r="Q53" s="3"/>
      <c r="R53" s="3"/>
      <c r="S53" s="3"/>
      <c r="T53" s="3"/>
      <c r="U53" s="3"/>
      <c r="V53" s="3"/>
      <c r="W53" s="3"/>
      <c r="X53" s="3"/>
      <c r="Y53" s="3"/>
      <c r="Z53" s="3"/>
      <c r="AA53" s="3"/>
      <c r="AB53" s="3"/>
    </row>
    <row r="54" ht="15.75" customHeight="1">
      <c r="A54" s="43"/>
      <c r="B54" s="43"/>
      <c r="C54" s="44"/>
      <c r="D54" s="44"/>
      <c r="E54" s="44"/>
      <c r="F54" s="44"/>
      <c r="G54" s="1"/>
      <c r="H54" s="1"/>
      <c r="I54" s="1"/>
      <c r="J54" s="3"/>
      <c r="K54" s="3"/>
      <c r="L54" s="3"/>
      <c r="M54" s="3"/>
      <c r="N54" s="3"/>
      <c r="O54" s="3"/>
      <c r="P54" s="3"/>
      <c r="Q54" s="3"/>
      <c r="R54" s="3"/>
      <c r="S54" s="3"/>
      <c r="T54" s="3"/>
      <c r="U54" s="3"/>
      <c r="V54" s="3"/>
      <c r="W54" s="3"/>
      <c r="X54" s="3"/>
      <c r="Y54" s="3"/>
      <c r="Z54" s="3"/>
      <c r="AA54" s="3"/>
      <c r="AB54" s="3"/>
    </row>
    <row r="55" ht="15.75" customHeight="1">
      <c r="A55" s="43"/>
      <c r="B55" s="43"/>
      <c r="C55" s="44"/>
      <c r="D55" s="44"/>
      <c r="E55" s="44"/>
      <c r="F55" s="44"/>
      <c r="G55" s="1"/>
      <c r="H55" s="1"/>
      <c r="I55" s="1"/>
      <c r="J55" s="3"/>
      <c r="K55" s="3"/>
      <c r="L55" s="3"/>
      <c r="M55" s="3"/>
      <c r="N55" s="3"/>
      <c r="O55" s="3"/>
      <c r="P55" s="3"/>
      <c r="Q55" s="3"/>
      <c r="R55" s="3"/>
      <c r="S55" s="3"/>
      <c r="T55" s="3"/>
      <c r="U55" s="3"/>
      <c r="V55" s="3"/>
      <c r="W55" s="3"/>
      <c r="X55" s="3"/>
      <c r="Y55" s="3"/>
      <c r="Z55" s="3"/>
      <c r="AA55" s="3"/>
      <c r="AB55" s="3"/>
    </row>
    <row r="56" ht="15.75" customHeight="1">
      <c r="A56" s="43"/>
      <c r="B56" s="43"/>
      <c r="C56" s="44"/>
      <c r="D56" s="44"/>
      <c r="E56" s="44"/>
      <c r="F56" s="44"/>
      <c r="G56" s="1"/>
      <c r="H56" s="1"/>
      <c r="I56" s="1"/>
      <c r="J56" s="3"/>
      <c r="K56" s="3"/>
      <c r="L56" s="3"/>
      <c r="M56" s="3"/>
      <c r="N56" s="3"/>
      <c r="O56" s="3"/>
      <c r="P56" s="3"/>
      <c r="Q56" s="3"/>
      <c r="R56" s="3"/>
      <c r="S56" s="3"/>
      <c r="T56" s="3"/>
      <c r="U56" s="3"/>
      <c r="V56" s="3"/>
      <c r="W56" s="3"/>
      <c r="X56" s="3"/>
      <c r="Y56" s="3"/>
      <c r="Z56" s="3"/>
      <c r="AA56" s="3"/>
      <c r="AB56" s="3"/>
    </row>
    <row r="57" ht="15.75" customHeight="1">
      <c r="A57" s="43"/>
      <c r="B57" s="43"/>
      <c r="C57" s="44"/>
      <c r="D57" s="44"/>
      <c r="E57" s="44"/>
      <c r="F57" s="44"/>
      <c r="G57" s="1"/>
      <c r="H57" s="1"/>
      <c r="I57" s="1"/>
      <c r="J57" s="3"/>
      <c r="K57" s="3"/>
      <c r="L57" s="3"/>
      <c r="M57" s="3"/>
      <c r="N57" s="3"/>
      <c r="O57" s="3"/>
      <c r="P57" s="3"/>
      <c r="Q57" s="3"/>
      <c r="R57" s="3"/>
      <c r="S57" s="3"/>
      <c r="T57" s="3"/>
      <c r="U57" s="3"/>
      <c r="V57" s="3"/>
      <c r="W57" s="3"/>
      <c r="X57" s="3"/>
      <c r="Y57" s="3"/>
      <c r="Z57" s="3"/>
      <c r="AA57" s="3"/>
      <c r="AB57" s="3"/>
    </row>
    <row r="58" ht="15.75" customHeight="1">
      <c r="A58" s="43"/>
      <c r="B58" s="43"/>
      <c r="C58" s="44"/>
      <c r="D58" s="44"/>
      <c r="E58" s="44"/>
      <c r="F58" s="44"/>
      <c r="G58" s="1"/>
      <c r="H58" s="1"/>
      <c r="I58" s="1"/>
      <c r="J58" s="3"/>
      <c r="K58" s="3"/>
      <c r="L58" s="3"/>
      <c r="M58" s="3"/>
      <c r="N58" s="3"/>
      <c r="O58" s="3"/>
      <c r="P58" s="3"/>
      <c r="Q58" s="3"/>
      <c r="R58" s="3"/>
      <c r="S58" s="3"/>
      <c r="T58" s="3"/>
      <c r="U58" s="3"/>
      <c r="V58" s="3"/>
      <c r="W58" s="3"/>
      <c r="X58" s="3"/>
      <c r="Y58" s="3"/>
      <c r="Z58" s="3"/>
      <c r="AA58" s="3"/>
      <c r="AB58" s="3"/>
    </row>
    <row r="59" ht="15.75" customHeight="1">
      <c r="A59" s="43"/>
      <c r="B59" s="43"/>
      <c r="C59" s="44"/>
      <c r="D59" s="44"/>
      <c r="E59" s="44"/>
      <c r="F59" s="44"/>
      <c r="G59" s="1"/>
      <c r="H59" s="1"/>
      <c r="I59" s="1"/>
      <c r="J59" s="3"/>
      <c r="K59" s="3"/>
      <c r="L59" s="3"/>
      <c r="M59" s="3"/>
      <c r="N59" s="3"/>
      <c r="O59" s="3"/>
      <c r="P59" s="3"/>
      <c r="Q59" s="3"/>
      <c r="R59" s="3"/>
      <c r="S59" s="3"/>
      <c r="T59" s="3"/>
      <c r="U59" s="3"/>
      <c r="V59" s="3"/>
      <c r="W59" s="3"/>
      <c r="X59" s="3"/>
      <c r="Y59" s="3"/>
      <c r="Z59" s="3"/>
      <c r="AA59" s="3"/>
      <c r="AB59" s="3"/>
    </row>
    <row r="60" ht="15.75" customHeight="1">
      <c r="A60" s="43"/>
      <c r="B60" s="43"/>
      <c r="C60" s="44"/>
      <c r="D60" s="44"/>
      <c r="E60" s="44"/>
      <c r="F60" s="44"/>
      <c r="G60" s="1"/>
      <c r="H60" s="1"/>
      <c r="I60" s="1"/>
      <c r="J60" s="3"/>
      <c r="K60" s="3"/>
      <c r="L60" s="3"/>
      <c r="M60" s="3"/>
      <c r="N60" s="3"/>
      <c r="O60" s="3"/>
      <c r="P60" s="3"/>
      <c r="Q60" s="3"/>
      <c r="R60" s="3"/>
      <c r="S60" s="3"/>
      <c r="T60" s="3"/>
      <c r="U60" s="3"/>
      <c r="V60" s="3"/>
      <c r="W60" s="3"/>
      <c r="X60" s="3"/>
      <c r="Y60" s="3"/>
      <c r="Z60" s="3"/>
      <c r="AA60" s="3"/>
      <c r="AB60" s="3"/>
    </row>
    <row r="61" ht="15.75" customHeight="1">
      <c r="A61" s="43"/>
      <c r="B61" s="43"/>
      <c r="C61" s="44"/>
      <c r="D61" s="44"/>
      <c r="E61" s="44"/>
      <c r="F61" s="44"/>
      <c r="G61" s="1"/>
      <c r="H61" s="1"/>
      <c r="I61" s="1"/>
      <c r="J61" s="3"/>
      <c r="K61" s="3"/>
      <c r="L61" s="3"/>
      <c r="M61" s="3"/>
      <c r="N61" s="3"/>
      <c r="O61" s="3"/>
      <c r="P61" s="3"/>
      <c r="Q61" s="3"/>
      <c r="R61" s="3"/>
      <c r="S61" s="3"/>
      <c r="T61" s="3"/>
      <c r="U61" s="3"/>
      <c r="V61" s="3"/>
      <c r="W61" s="3"/>
      <c r="X61" s="3"/>
      <c r="Y61" s="3"/>
      <c r="Z61" s="3"/>
      <c r="AA61" s="3"/>
      <c r="AB61" s="3"/>
    </row>
    <row r="62" ht="15.75" customHeight="1">
      <c r="A62" s="43"/>
      <c r="B62" s="43"/>
      <c r="C62" s="44"/>
      <c r="D62" s="44"/>
      <c r="E62" s="44"/>
      <c r="F62" s="44"/>
      <c r="G62" s="1"/>
      <c r="H62" s="1"/>
      <c r="I62" s="1"/>
      <c r="J62" s="3"/>
      <c r="K62" s="3"/>
      <c r="L62" s="3"/>
      <c r="M62" s="3"/>
      <c r="N62" s="3"/>
      <c r="O62" s="3"/>
      <c r="P62" s="3"/>
      <c r="Q62" s="3"/>
      <c r="R62" s="3"/>
      <c r="S62" s="3"/>
      <c r="T62" s="3"/>
      <c r="U62" s="3"/>
      <c r="V62" s="3"/>
      <c r="W62" s="3"/>
      <c r="X62" s="3"/>
      <c r="Y62" s="3"/>
      <c r="Z62" s="3"/>
      <c r="AA62" s="3"/>
      <c r="AB62" s="3"/>
    </row>
    <row r="63" ht="15.75" customHeight="1">
      <c r="A63" s="43"/>
      <c r="B63" s="43"/>
      <c r="C63" s="44"/>
      <c r="D63" s="44"/>
      <c r="E63" s="44"/>
      <c r="F63" s="44"/>
      <c r="G63" s="1"/>
      <c r="H63" s="1"/>
      <c r="I63" s="1"/>
      <c r="J63" s="3"/>
      <c r="K63" s="3"/>
      <c r="L63" s="3"/>
      <c r="M63" s="3"/>
      <c r="N63" s="3"/>
      <c r="O63" s="3"/>
      <c r="P63" s="3"/>
      <c r="Q63" s="3"/>
      <c r="R63" s="3"/>
      <c r="S63" s="3"/>
      <c r="T63" s="3"/>
      <c r="U63" s="3"/>
      <c r="V63" s="3"/>
      <c r="W63" s="3"/>
      <c r="X63" s="3"/>
      <c r="Y63" s="3"/>
      <c r="Z63" s="3"/>
      <c r="AA63" s="3"/>
      <c r="AB63" s="3"/>
    </row>
    <row r="64" ht="15.75" customHeight="1">
      <c r="A64" s="43"/>
      <c r="B64" s="43"/>
      <c r="C64" s="44"/>
      <c r="D64" s="44"/>
      <c r="E64" s="44"/>
      <c r="F64" s="44"/>
      <c r="G64" s="1"/>
      <c r="H64" s="1"/>
      <c r="I64" s="1"/>
      <c r="J64" s="3"/>
      <c r="K64" s="3"/>
      <c r="L64" s="3"/>
      <c r="M64" s="3"/>
      <c r="N64" s="3"/>
      <c r="O64" s="3"/>
      <c r="P64" s="3"/>
      <c r="Q64" s="3"/>
      <c r="R64" s="3"/>
      <c r="S64" s="3"/>
      <c r="T64" s="3"/>
      <c r="U64" s="3"/>
      <c r="V64" s="3"/>
      <c r="W64" s="3"/>
      <c r="X64" s="3"/>
      <c r="Y64" s="3"/>
      <c r="Z64" s="3"/>
      <c r="AA64" s="3"/>
      <c r="AB64" s="3"/>
    </row>
    <row r="65" ht="15.75" customHeight="1">
      <c r="A65" s="43"/>
      <c r="B65" s="43"/>
      <c r="C65" s="44"/>
      <c r="D65" s="44"/>
      <c r="E65" s="44"/>
      <c r="F65" s="44"/>
      <c r="G65" s="1"/>
      <c r="H65" s="1"/>
      <c r="I65" s="1"/>
      <c r="J65" s="3"/>
      <c r="K65" s="3"/>
      <c r="L65" s="3"/>
      <c r="M65" s="3"/>
      <c r="N65" s="3"/>
      <c r="O65" s="3"/>
      <c r="P65" s="3"/>
      <c r="Q65" s="3"/>
      <c r="R65" s="3"/>
      <c r="S65" s="3"/>
      <c r="T65" s="3"/>
      <c r="U65" s="3"/>
      <c r="V65" s="3"/>
      <c r="W65" s="3"/>
      <c r="X65" s="3"/>
      <c r="Y65" s="3"/>
      <c r="Z65" s="3"/>
      <c r="AA65" s="3"/>
      <c r="AB65" s="3"/>
    </row>
    <row r="66" ht="15.75" customHeight="1">
      <c r="A66" s="43"/>
      <c r="B66" s="43"/>
      <c r="C66" s="44"/>
      <c r="D66" s="44"/>
      <c r="E66" s="44"/>
      <c r="F66" s="44"/>
      <c r="G66" s="1"/>
      <c r="H66" s="1"/>
      <c r="I66" s="1"/>
      <c r="J66" s="3"/>
      <c r="K66" s="3"/>
      <c r="L66" s="3"/>
      <c r="M66" s="3"/>
      <c r="N66" s="3"/>
      <c r="O66" s="3"/>
      <c r="P66" s="3"/>
      <c r="Q66" s="3"/>
      <c r="R66" s="3"/>
      <c r="S66" s="3"/>
      <c r="T66" s="3"/>
      <c r="U66" s="3"/>
      <c r="V66" s="3"/>
      <c r="W66" s="3"/>
      <c r="X66" s="3"/>
      <c r="Y66" s="3"/>
      <c r="Z66" s="3"/>
      <c r="AA66" s="3"/>
      <c r="AB66" s="3"/>
    </row>
    <row r="67" ht="15.75" customHeight="1">
      <c r="A67" s="43"/>
      <c r="B67" s="43"/>
      <c r="C67" s="44"/>
      <c r="D67" s="44"/>
      <c r="E67" s="44"/>
      <c r="F67" s="44"/>
      <c r="G67" s="1"/>
      <c r="H67" s="1"/>
      <c r="I67" s="1"/>
      <c r="J67" s="3"/>
      <c r="K67" s="3"/>
      <c r="L67" s="3"/>
      <c r="M67" s="3"/>
      <c r="N67" s="3"/>
      <c r="O67" s="3"/>
      <c r="P67" s="3"/>
      <c r="Q67" s="3"/>
      <c r="R67" s="3"/>
      <c r="S67" s="3"/>
      <c r="T67" s="3"/>
      <c r="U67" s="3"/>
      <c r="V67" s="3"/>
      <c r="W67" s="3"/>
      <c r="X67" s="3"/>
      <c r="Y67" s="3"/>
      <c r="Z67" s="3"/>
      <c r="AA67" s="3"/>
      <c r="AB67" s="3"/>
    </row>
    <row r="68" ht="15.75" customHeight="1">
      <c r="A68" s="43"/>
      <c r="B68" s="43"/>
      <c r="C68" s="44"/>
      <c r="D68" s="44"/>
      <c r="E68" s="44"/>
      <c r="F68" s="44"/>
      <c r="G68" s="1"/>
      <c r="H68" s="1"/>
      <c r="I68" s="1"/>
      <c r="J68" s="3"/>
      <c r="K68" s="3"/>
      <c r="L68" s="3"/>
      <c r="M68" s="3"/>
      <c r="N68" s="3"/>
      <c r="O68" s="3"/>
      <c r="P68" s="3"/>
      <c r="Q68" s="3"/>
      <c r="R68" s="3"/>
      <c r="S68" s="3"/>
      <c r="T68" s="3"/>
      <c r="U68" s="3"/>
      <c r="V68" s="3"/>
      <c r="W68" s="3"/>
      <c r="X68" s="3"/>
      <c r="Y68" s="3"/>
      <c r="Z68" s="3"/>
      <c r="AA68" s="3"/>
      <c r="AB68" s="3"/>
    </row>
    <row r="69" ht="15.75" customHeight="1">
      <c r="A69" s="43"/>
      <c r="B69" s="43"/>
      <c r="C69" s="44"/>
      <c r="D69" s="44"/>
      <c r="E69" s="44"/>
      <c r="F69" s="44"/>
      <c r="G69" s="1"/>
      <c r="H69" s="1"/>
      <c r="I69" s="1"/>
      <c r="J69" s="3"/>
      <c r="K69" s="3"/>
      <c r="L69" s="3"/>
      <c r="M69" s="3"/>
      <c r="N69" s="3"/>
      <c r="O69" s="3"/>
      <c r="P69" s="3"/>
      <c r="Q69" s="3"/>
      <c r="R69" s="3"/>
      <c r="S69" s="3"/>
      <c r="T69" s="3"/>
      <c r="U69" s="3"/>
      <c r="V69" s="3"/>
      <c r="W69" s="3"/>
      <c r="X69" s="3"/>
      <c r="Y69" s="3"/>
      <c r="Z69" s="3"/>
      <c r="AA69" s="3"/>
      <c r="AB69" s="3"/>
    </row>
    <row r="70" ht="15.75" customHeight="1">
      <c r="A70" s="43"/>
      <c r="B70" s="43"/>
      <c r="C70" s="44"/>
      <c r="D70" s="44"/>
      <c r="E70" s="44"/>
      <c r="F70" s="44"/>
      <c r="G70" s="1"/>
      <c r="H70" s="1"/>
      <c r="I70" s="1"/>
      <c r="J70" s="3"/>
      <c r="K70" s="3"/>
      <c r="L70" s="3"/>
      <c r="M70" s="3"/>
      <c r="N70" s="3"/>
      <c r="O70" s="3"/>
      <c r="P70" s="3"/>
      <c r="Q70" s="3"/>
      <c r="R70" s="3"/>
      <c r="S70" s="3"/>
      <c r="T70" s="3"/>
      <c r="U70" s="3"/>
      <c r="V70" s="3"/>
      <c r="W70" s="3"/>
      <c r="X70" s="3"/>
      <c r="Y70" s="3"/>
      <c r="Z70" s="3"/>
      <c r="AA70" s="3"/>
      <c r="AB70" s="3"/>
    </row>
    <row r="71" ht="15.75" customHeight="1">
      <c r="A71" s="43"/>
      <c r="B71" s="43"/>
      <c r="C71" s="44"/>
      <c r="D71" s="44"/>
      <c r="E71" s="44"/>
      <c r="F71" s="44"/>
      <c r="G71" s="1"/>
      <c r="H71" s="1"/>
      <c r="I71" s="1"/>
      <c r="J71" s="3"/>
      <c r="K71" s="3"/>
      <c r="L71" s="3"/>
      <c r="M71" s="3"/>
      <c r="N71" s="3"/>
      <c r="O71" s="3"/>
      <c r="P71" s="3"/>
      <c r="Q71" s="3"/>
      <c r="R71" s="3"/>
      <c r="S71" s="3"/>
      <c r="T71" s="3"/>
      <c r="U71" s="3"/>
      <c r="V71" s="3"/>
      <c r="W71" s="3"/>
      <c r="X71" s="3"/>
      <c r="Y71" s="3"/>
      <c r="Z71" s="3"/>
      <c r="AA71" s="3"/>
      <c r="AB71" s="3"/>
    </row>
    <row r="72" ht="15.75" customHeight="1">
      <c r="A72" s="43"/>
      <c r="B72" s="43"/>
      <c r="C72" s="44"/>
      <c r="D72" s="44"/>
      <c r="E72" s="44"/>
      <c r="F72" s="44"/>
      <c r="G72" s="1"/>
      <c r="H72" s="1"/>
      <c r="I72" s="1"/>
      <c r="J72" s="3"/>
      <c r="K72" s="3"/>
      <c r="L72" s="3"/>
      <c r="M72" s="3"/>
      <c r="N72" s="3"/>
      <c r="O72" s="3"/>
      <c r="P72" s="3"/>
      <c r="Q72" s="3"/>
      <c r="R72" s="3"/>
      <c r="S72" s="3"/>
      <c r="T72" s="3"/>
      <c r="U72" s="3"/>
      <c r="V72" s="3"/>
      <c r="W72" s="3"/>
      <c r="X72" s="3"/>
      <c r="Y72" s="3"/>
      <c r="Z72" s="3"/>
      <c r="AA72" s="3"/>
      <c r="AB72" s="3"/>
    </row>
    <row r="73" ht="15.75" customHeight="1">
      <c r="A73" s="43"/>
      <c r="B73" s="43"/>
      <c r="C73" s="44"/>
      <c r="D73" s="44"/>
      <c r="E73" s="44"/>
      <c r="F73" s="44"/>
      <c r="G73" s="1"/>
      <c r="H73" s="1"/>
      <c r="I73" s="1"/>
      <c r="J73" s="3"/>
      <c r="K73" s="3"/>
      <c r="L73" s="3"/>
      <c r="M73" s="3"/>
      <c r="N73" s="3"/>
      <c r="O73" s="3"/>
      <c r="P73" s="3"/>
      <c r="Q73" s="3"/>
      <c r="R73" s="3"/>
      <c r="S73" s="3"/>
      <c r="T73" s="3"/>
      <c r="U73" s="3"/>
      <c r="V73" s="3"/>
      <c r="W73" s="3"/>
      <c r="X73" s="3"/>
      <c r="Y73" s="3"/>
      <c r="Z73" s="3"/>
      <c r="AA73" s="3"/>
      <c r="AB73" s="3"/>
    </row>
    <row r="74" ht="15.75" customHeight="1">
      <c r="A74" s="43"/>
      <c r="B74" s="43"/>
      <c r="C74" s="44"/>
      <c r="D74" s="44"/>
      <c r="E74" s="44"/>
      <c r="F74" s="44"/>
      <c r="G74" s="1"/>
      <c r="H74" s="1"/>
      <c r="I74" s="1"/>
      <c r="J74" s="3"/>
      <c r="K74" s="3"/>
      <c r="L74" s="3"/>
      <c r="M74" s="3"/>
      <c r="N74" s="3"/>
      <c r="O74" s="3"/>
      <c r="P74" s="3"/>
      <c r="Q74" s="3"/>
      <c r="R74" s="3"/>
      <c r="S74" s="3"/>
      <c r="T74" s="3"/>
      <c r="U74" s="3"/>
      <c r="V74" s="3"/>
      <c r="W74" s="3"/>
      <c r="X74" s="3"/>
      <c r="Y74" s="3"/>
      <c r="Z74" s="3"/>
      <c r="AA74" s="3"/>
      <c r="AB74" s="3"/>
    </row>
    <row r="75" ht="15.75" customHeight="1">
      <c r="A75" s="43"/>
      <c r="B75" s="43"/>
      <c r="C75" s="44"/>
      <c r="D75" s="44"/>
      <c r="E75" s="44"/>
      <c r="F75" s="44"/>
      <c r="G75" s="1"/>
      <c r="H75" s="1"/>
      <c r="I75" s="1"/>
      <c r="J75" s="3"/>
      <c r="K75" s="3"/>
      <c r="L75" s="3"/>
      <c r="M75" s="3"/>
      <c r="N75" s="3"/>
      <c r="O75" s="3"/>
      <c r="P75" s="3"/>
      <c r="Q75" s="3"/>
      <c r="R75" s="3"/>
      <c r="S75" s="3"/>
      <c r="T75" s="3"/>
      <c r="U75" s="3"/>
      <c r="V75" s="3"/>
      <c r="W75" s="3"/>
      <c r="X75" s="3"/>
      <c r="Y75" s="3"/>
      <c r="Z75" s="3"/>
      <c r="AA75" s="3"/>
      <c r="AB75" s="3"/>
    </row>
    <row r="76" ht="15.75" customHeight="1">
      <c r="A76" s="43"/>
      <c r="B76" s="43"/>
      <c r="C76" s="44"/>
      <c r="D76" s="44"/>
      <c r="E76" s="44"/>
      <c r="F76" s="44"/>
      <c r="G76" s="1"/>
      <c r="H76" s="1"/>
      <c r="I76" s="1"/>
      <c r="J76" s="3"/>
      <c r="K76" s="3"/>
      <c r="L76" s="3"/>
      <c r="M76" s="3"/>
      <c r="N76" s="3"/>
      <c r="O76" s="3"/>
      <c r="P76" s="3"/>
      <c r="Q76" s="3"/>
      <c r="R76" s="3"/>
      <c r="S76" s="3"/>
      <c r="T76" s="3"/>
      <c r="U76" s="3"/>
      <c r="V76" s="3"/>
      <c r="W76" s="3"/>
      <c r="X76" s="3"/>
      <c r="Y76" s="3"/>
      <c r="Z76" s="3"/>
      <c r="AA76" s="3"/>
      <c r="AB76" s="3"/>
    </row>
    <row r="77" ht="15.75" customHeight="1">
      <c r="A77" s="43"/>
      <c r="B77" s="43"/>
      <c r="C77" s="44"/>
      <c r="D77" s="44"/>
      <c r="E77" s="44"/>
      <c r="F77" s="44"/>
      <c r="G77" s="1"/>
      <c r="H77" s="1"/>
      <c r="I77" s="1"/>
      <c r="J77" s="3"/>
      <c r="K77" s="3"/>
      <c r="L77" s="3"/>
      <c r="M77" s="3"/>
      <c r="N77" s="3"/>
      <c r="O77" s="3"/>
      <c r="P77" s="3"/>
      <c r="Q77" s="3"/>
      <c r="R77" s="3"/>
      <c r="S77" s="3"/>
      <c r="T77" s="3"/>
      <c r="U77" s="3"/>
      <c r="V77" s="3"/>
      <c r="W77" s="3"/>
      <c r="X77" s="3"/>
      <c r="Y77" s="3"/>
      <c r="Z77" s="3"/>
      <c r="AA77" s="3"/>
      <c r="AB77" s="3"/>
    </row>
    <row r="78" ht="15.75" customHeight="1">
      <c r="A78" s="43"/>
      <c r="B78" s="43"/>
      <c r="C78" s="44"/>
      <c r="D78" s="44"/>
      <c r="E78" s="44"/>
      <c r="F78" s="44"/>
      <c r="G78" s="1"/>
      <c r="H78" s="1"/>
      <c r="I78" s="1"/>
      <c r="J78" s="3"/>
      <c r="K78" s="3"/>
      <c r="L78" s="3"/>
      <c r="M78" s="3"/>
      <c r="N78" s="3"/>
      <c r="O78" s="3"/>
      <c r="P78" s="3"/>
      <c r="Q78" s="3"/>
      <c r="R78" s="3"/>
      <c r="S78" s="3"/>
      <c r="T78" s="3"/>
      <c r="U78" s="3"/>
      <c r="V78" s="3"/>
      <c r="W78" s="3"/>
      <c r="X78" s="3"/>
      <c r="Y78" s="3"/>
      <c r="Z78" s="3"/>
      <c r="AA78" s="3"/>
      <c r="AB78" s="3"/>
    </row>
    <row r="79" ht="15.75" customHeight="1">
      <c r="A79" s="43"/>
      <c r="B79" s="43"/>
      <c r="C79" s="44"/>
      <c r="D79" s="44"/>
      <c r="E79" s="44"/>
      <c r="F79" s="44"/>
      <c r="G79" s="1"/>
      <c r="H79" s="1"/>
      <c r="I79" s="1"/>
      <c r="J79" s="3"/>
      <c r="K79" s="3"/>
      <c r="L79" s="3"/>
      <c r="M79" s="3"/>
      <c r="N79" s="3"/>
      <c r="O79" s="3"/>
      <c r="P79" s="3"/>
      <c r="Q79" s="3"/>
      <c r="R79" s="3"/>
      <c r="S79" s="3"/>
      <c r="T79" s="3"/>
      <c r="U79" s="3"/>
      <c r="V79" s="3"/>
      <c r="W79" s="3"/>
      <c r="X79" s="3"/>
      <c r="Y79" s="3"/>
      <c r="Z79" s="3"/>
      <c r="AA79" s="3"/>
      <c r="AB79" s="3"/>
    </row>
    <row r="80" ht="15.75" customHeight="1">
      <c r="A80" s="43"/>
      <c r="B80" s="43"/>
      <c r="C80" s="44"/>
      <c r="D80" s="44"/>
      <c r="E80" s="44"/>
      <c r="F80" s="44"/>
      <c r="G80" s="1"/>
      <c r="H80" s="1"/>
      <c r="I80" s="1"/>
      <c r="J80" s="3"/>
      <c r="K80" s="3"/>
      <c r="L80" s="3"/>
      <c r="M80" s="3"/>
      <c r="N80" s="3"/>
      <c r="O80" s="3"/>
      <c r="P80" s="3"/>
      <c r="Q80" s="3"/>
      <c r="R80" s="3"/>
      <c r="S80" s="3"/>
      <c r="T80" s="3"/>
      <c r="U80" s="3"/>
      <c r="V80" s="3"/>
      <c r="W80" s="3"/>
      <c r="X80" s="3"/>
      <c r="Y80" s="3"/>
      <c r="Z80" s="3"/>
      <c r="AA80" s="3"/>
      <c r="AB80" s="3"/>
    </row>
    <row r="81" ht="15.75" customHeight="1">
      <c r="A81" s="43"/>
      <c r="B81" s="43"/>
      <c r="C81" s="44"/>
      <c r="D81" s="44"/>
      <c r="E81" s="44"/>
      <c r="F81" s="44"/>
      <c r="G81" s="1"/>
      <c r="H81" s="1"/>
      <c r="I81" s="1"/>
      <c r="J81" s="3"/>
      <c r="K81" s="3"/>
      <c r="L81" s="3"/>
      <c r="M81" s="3"/>
      <c r="N81" s="3"/>
      <c r="O81" s="3"/>
      <c r="P81" s="3"/>
      <c r="Q81" s="3"/>
      <c r="R81" s="3"/>
      <c r="S81" s="3"/>
      <c r="T81" s="3"/>
      <c r="U81" s="3"/>
      <c r="V81" s="3"/>
      <c r="W81" s="3"/>
      <c r="X81" s="3"/>
      <c r="Y81" s="3"/>
      <c r="Z81" s="3"/>
      <c r="AA81" s="3"/>
      <c r="AB81" s="3"/>
    </row>
    <row r="82" ht="15.75" customHeight="1">
      <c r="A82" s="43"/>
      <c r="B82" s="43"/>
      <c r="C82" s="44"/>
      <c r="D82" s="44"/>
      <c r="E82" s="44"/>
      <c r="F82" s="44"/>
      <c r="G82" s="1"/>
      <c r="H82" s="1"/>
      <c r="I82" s="1"/>
      <c r="J82" s="3"/>
      <c r="K82" s="3"/>
      <c r="L82" s="3"/>
      <c r="M82" s="3"/>
      <c r="N82" s="3"/>
      <c r="O82" s="3"/>
      <c r="P82" s="3"/>
      <c r="Q82" s="3"/>
      <c r="R82" s="3"/>
      <c r="S82" s="3"/>
      <c r="T82" s="3"/>
      <c r="U82" s="3"/>
      <c r="V82" s="3"/>
      <c r="W82" s="3"/>
      <c r="X82" s="3"/>
      <c r="Y82" s="3"/>
      <c r="Z82" s="3"/>
      <c r="AA82" s="3"/>
      <c r="AB82" s="3"/>
    </row>
    <row r="83" ht="15.75" customHeight="1">
      <c r="A83" s="43"/>
      <c r="B83" s="43"/>
      <c r="C83" s="44"/>
      <c r="D83" s="44"/>
      <c r="E83" s="44"/>
      <c r="F83" s="44"/>
      <c r="G83" s="1"/>
      <c r="H83" s="1"/>
      <c r="I83" s="1"/>
      <c r="J83" s="3"/>
      <c r="K83" s="3"/>
      <c r="L83" s="3"/>
      <c r="M83" s="3"/>
      <c r="N83" s="3"/>
      <c r="O83" s="3"/>
      <c r="P83" s="3"/>
      <c r="Q83" s="3"/>
      <c r="R83" s="3"/>
      <c r="S83" s="3"/>
      <c r="T83" s="3"/>
      <c r="U83" s="3"/>
      <c r="V83" s="3"/>
      <c r="W83" s="3"/>
      <c r="X83" s="3"/>
      <c r="Y83" s="3"/>
      <c r="Z83" s="3"/>
      <c r="AA83" s="3"/>
      <c r="AB83" s="3"/>
    </row>
    <row r="84" ht="15.75" customHeight="1">
      <c r="A84" s="43"/>
      <c r="B84" s="43"/>
      <c r="C84" s="44"/>
      <c r="D84" s="44"/>
      <c r="E84" s="44"/>
      <c r="F84" s="44"/>
      <c r="G84" s="1"/>
      <c r="H84" s="1"/>
      <c r="I84" s="1"/>
      <c r="J84" s="3"/>
      <c r="K84" s="3"/>
      <c r="L84" s="3"/>
      <c r="M84" s="3"/>
      <c r="N84" s="3"/>
      <c r="O84" s="3"/>
      <c r="P84" s="3"/>
      <c r="Q84" s="3"/>
      <c r="R84" s="3"/>
      <c r="S84" s="3"/>
      <c r="T84" s="3"/>
      <c r="U84" s="3"/>
      <c r="V84" s="3"/>
      <c r="W84" s="3"/>
      <c r="X84" s="3"/>
      <c r="Y84" s="3"/>
      <c r="Z84" s="3"/>
      <c r="AA84" s="3"/>
      <c r="AB84" s="3"/>
    </row>
    <row r="85" ht="15.75" customHeight="1">
      <c r="A85" s="43"/>
      <c r="B85" s="43"/>
      <c r="C85" s="44"/>
      <c r="D85" s="44"/>
      <c r="E85" s="44"/>
      <c r="F85" s="44"/>
      <c r="G85" s="1"/>
      <c r="H85" s="1"/>
      <c r="I85" s="1"/>
      <c r="J85" s="3"/>
      <c r="K85" s="3"/>
      <c r="L85" s="3"/>
      <c r="M85" s="3"/>
      <c r="N85" s="3"/>
      <c r="O85" s="3"/>
      <c r="P85" s="3"/>
      <c r="Q85" s="3"/>
      <c r="R85" s="3"/>
      <c r="S85" s="3"/>
      <c r="T85" s="3"/>
      <c r="U85" s="3"/>
      <c r="V85" s="3"/>
      <c r="W85" s="3"/>
      <c r="X85" s="3"/>
      <c r="Y85" s="3"/>
      <c r="Z85" s="3"/>
      <c r="AA85" s="3"/>
      <c r="AB85" s="3"/>
    </row>
    <row r="86" ht="15.75" customHeight="1">
      <c r="A86" s="43"/>
      <c r="B86" s="43"/>
      <c r="C86" s="44"/>
      <c r="D86" s="44"/>
      <c r="E86" s="44"/>
      <c r="F86" s="44"/>
      <c r="G86" s="1"/>
      <c r="H86" s="1"/>
      <c r="I86" s="1"/>
      <c r="J86" s="3"/>
      <c r="K86" s="3"/>
      <c r="L86" s="3"/>
      <c r="M86" s="3"/>
      <c r="N86" s="3"/>
      <c r="O86" s="3"/>
      <c r="P86" s="3"/>
      <c r="Q86" s="3"/>
      <c r="R86" s="3"/>
      <c r="S86" s="3"/>
      <c r="T86" s="3"/>
      <c r="U86" s="3"/>
      <c r="V86" s="3"/>
      <c r="W86" s="3"/>
      <c r="X86" s="3"/>
      <c r="Y86" s="3"/>
      <c r="Z86" s="3"/>
      <c r="AA86" s="3"/>
      <c r="AB86" s="3"/>
    </row>
    <row r="87" ht="15.75" customHeight="1">
      <c r="A87" s="43"/>
      <c r="B87" s="43"/>
      <c r="C87" s="44"/>
      <c r="D87" s="44"/>
      <c r="E87" s="44"/>
      <c r="F87" s="44"/>
      <c r="G87" s="1"/>
      <c r="H87" s="1"/>
      <c r="I87" s="1"/>
      <c r="J87" s="3"/>
      <c r="K87" s="3"/>
      <c r="L87" s="3"/>
      <c r="M87" s="3"/>
      <c r="N87" s="3"/>
      <c r="O87" s="3"/>
      <c r="P87" s="3"/>
      <c r="Q87" s="3"/>
      <c r="R87" s="3"/>
      <c r="S87" s="3"/>
      <c r="T87" s="3"/>
      <c r="U87" s="3"/>
      <c r="V87" s="3"/>
      <c r="W87" s="3"/>
      <c r="X87" s="3"/>
      <c r="Y87" s="3"/>
      <c r="Z87" s="3"/>
      <c r="AA87" s="3"/>
      <c r="AB87" s="3"/>
    </row>
    <row r="88" ht="15.75" customHeight="1">
      <c r="A88" s="43"/>
      <c r="B88" s="43"/>
      <c r="C88" s="44"/>
      <c r="D88" s="44"/>
      <c r="E88" s="44"/>
      <c r="F88" s="44"/>
      <c r="G88" s="1"/>
      <c r="H88" s="1"/>
      <c r="I88" s="1"/>
      <c r="J88" s="3"/>
      <c r="K88" s="3"/>
      <c r="L88" s="3"/>
      <c r="M88" s="3"/>
      <c r="N88" s="3"/>
      <c r="O88" s="3"/>
      <c r="P88" s="3"/>
      <c r="Q88" s="3"/>
      <c r="R88" s="3"/>
      <c r="S88" s="3"/>
      <c r="T88" s="3"/>
      <c r="U88" s="3"/>
      <c r="V88" s="3"/>
      <c r="W88" s="3"/>
      <c r="X88" s="3"/>
      <c r="Y88" s="3"/>
      <c r="Z88" s="3"/>
      <c r="AA88" s="3"/>
      <c r="AB88" s="3"/>
    </row>
    <row r="89" ht="15.75" customHeight="1">
      <c r="A89" s="43"/>
      <c r="B89" s="43"/>
      <c r="C89" s="44"/>
      <c r="D89" s="44"/>
      <c r="E89" s="44"/>
      <c r="F89" s="44"/>
      <c r="G89" s="1"/>
      <c r="H89" s="1"/>
      <c r="I89" s="1"/>
      <c r="J89" s="3"/>
      <c r="K89" s="3"/>
      <c r="L89" s="3"/>
      <c r="M89" s="3"/>
      <c r="N89" s="3"/>
      <c r="O89" s="3"/>
      <c r="P89" s="3"/>
      <c r="Q89" s="3"/>
      <c r="R89" s="3"/>
      <c r="S89" s="3"/>
      <c r="T89" s="3"/>
      <c r="U89" s="3"/>
      <c r="V89" s="3"/>
      <c r="W89" s="3"/>
      <c r="X89" s="3"/>
      <c r="Y89" s="3"/>
      <c r="Z89" s="3"/>
      <c r="AA89" s="3"/>
      <c r="AB89" s="3"/>
    </row>
    <row r="90" ht="15.75" customHeight="1">
      <c r="A90" s="43"/>
      <c r="B90" s="43"/>
      <c r="C90" s="44"/>
      <c r="D90" s="44"/>
      <c r="E90" s="44"/>
      <c r="F90" s="44"/>
      <c r="G90" s="1"/>
      <c r="H90" s="1"/>
      <c r="I90" s="1"/>
      <c r="J90" s="3"/>
      <c r="K90" s="3"/>
      <c r="L90" s="3"/>
      <c r="M90" s="3"/>
      <c r="N90" s="3"/>
      <c r="O90" s="3"/>
      <c r="P90" s="3"/>
      <c r="Q90" s="3"/>
      <c r="R90" s="3"/>
      <c r="S90" s="3"/>
      <c r="T90" s="3"/>
      <c r="U90" s="3"/>
      <c r="V90" s="3"/>
      <c r="W90" s="3"/>
      <c r="X90" s="3"/>
      <c r="Y90" s="3"/>
      <c r="Z90" s="3"/>
      <c r="AA90" s="3"/>
      <c r="AB90" s="3"/>
    </row>
    <row r="91" ht="15.75" customHeight="1">
      <c r="A91" s="43"/>
      <c r="B91" s="43"/>
      <c r="C91" s="44"/>
      <c r="D91" s="44"/>
      <c r="E91" s="44"/>
      <c r="F91" s="44"/>
      <c r="G91" s="1"/>
      <c r="H91" s="1"/>
      <c r="I91" s="1"/>
      <c r="J91" s="3"/>
      <c r="K91" s="3"/>
      <c r="L91" s="3"/>
      <c r="M91" s="3"/>
      <c r="N91" s="3"/>
      <c r="O91" s="3"/>
      <c r="P91" s="3"/>
      <c r="Q91" s="3"/>
      <c r="R91" s="3"/>
      <c r="S91" s="3"/>
      <c r="T91" s="3"/>
      <c r="U91" s="3"/>
      <c r="V91" s="3"/>
      <c r="W91" s="3"/>
      <c r="X91" s="3"/>
      <c r="Y91" s="3"/>
      <c r="Z91" s="3"/>
      <c r="AA91" s="3"/>
      <c r="AB91" s="3"/>
    </row>
    <row r="92" ht="15.75" customHeight="1">
      <c r="A92" s="43"/>
      <c r="B92" s="43"/>
      <c r="C92" s="44"/>
      <c r="D92" s="44"/>
      <c r="E92" s="44"/>
      <c r="F92" s="44"/>
      <c r="G92" s="1"/>
      <c r="H92" s="1"/>
      <c r="I92" s="1"/>
      <c r="J92" s="3"/>
      <c r="K92" s="3"/>
      <c r="L92" s="3"/>
      <c r="M92" s="3"/>
      <c r="N92" s="3"/>
      <c r="O92" s="3"/>
      <c r="P92" s="3"/>
      <c r="Q92" s="3"/>
      <c r="R92" s="3"/>
      <c r="S92" s="3"/>
      <c r="T92" s="3"/>
      <c r="U92" s="3"/>
      <c r="V92" s="3"/>
      <c r="W92" s="3"/>
      <c r="X92" s="3"/>
      <c r="Y92" s="3"/>
      <c r="Z92" s="3"/>
      <c r="AA92" s="3"/>
      <c r="AB92" s="3"/>
    </row>
    <row r="93" ht="15.75" customHeight="1">
      <c r="A93" s="43"/>
      <c r="B93" s="43"/>
      <c r="C93" s="44"/>
      <c r="D93" s="44"/>
      <c r="E93" s="44"/>
      <c r="F93" s="44"/>
      <c r="G93" s="1"/>
      <c r="H93" s="1"/>
      <c r="I93" s="1"/>
      <c r="J93" s="3"/>
      <c r="K93" s="3"/>
      <c r="L93" s="3"/>
      <c r="M93" s="3"/>
      <c r="N93" s="3"/>
      <c r="O93" s="3"/>
      <c r="P93" s="3"/>
      <c r="Q93" s="3"/>
      <c r="R93" s="3"/>
      <c r="S93" s="3"/>
      <c r="T93" s="3"/>
      <c r="U93" s="3"/>
      <c r="V93" s="3"/>
      <c r="W93" s="3"/>
      <c r="X93" s="3"/>
      <c r="Y93" s="3"/>
      <c r="Z93" s="3"/>
      <c r="AA93" s="3"/>
      <c r="AB93" s="3"/>
    </row>
    <row r="94" ht="15.75" customHeight="1">
      <c r="A94" s="43"/>
      <c r="B94" s="43"/>
      <c r="C94" s="44"/>
      <c r="D94" s="44"/>
      <c r="E94" s="44"/>
      <c r="F94" s="44"/>
      <c r="G94" s="1"/>
      <c r="H94" s="1"/>
      <c r="I94" s="1"/>
      <c r="J94" s="3"/>
      <c r="K94" s="3"/>
      <c r="L94" s="3"/>
      <c r="M94" s="3"/>
      <c r="N94" s="3"/>
      <c r="O94" s="3"/>
      <c r="P94" s="3"/>
      <c r="Q94" s="3"/>
      <c r="R94" s="3"/>
      <c r="S94" s="3"/>
      <c r="T94" s="3"/>
      <c r="U94" s="3"/>
      <c r="V94" s="3"/>
      <c r="W94" s="3"/>
      <c r="X94" s="3"/>
      <c r="Y94" s="3"/>
      <c r="Z94" s="3"/>
      <c r="AA94" s="3"/>
      <c r="AB94" s="3"/>
    </row>
    <row r="95" ht="15.75" customHeight="1">
      <c r="A95" s="43"/>
      <c r="B95" s="43"/>
      <c r="C95" s="44"/>
      <c r="D95" s="44"/>
      <c r="E95" s="44"/>
      <c r="F95" s="44"/>
      <c r="G95" s="1"/>
      <c r="H95" s="1"/>
      <c r="I95" s="1"/>
      <c r="J95" s="3"/>
      <c r="K95" s="3"/>
      <c r="L95" s="3"/>
      <c r="M95" s="3"/>
      <c r="N95" s="3"/>
      <c r="O95" s="3"/>
      <c r="P95" s="3"/>
      <c r="Q95" s="3"/>
      <c r="R95" s="3"/>
      <c r="S95" s="3"/>
      <c r="T95" s="3"/>
      <c r="U95" s="3"/>
      <c r="V95" s="3"/>
      <c r="W95" s="3"/>
      <c r="X95" s="3"/>
      <c r="Y95" s="3"/>
      <c r="Z95" s="3"/>
      <c r="AA95" s="3"/>
      <c r="AB95" s="3"/>
    </row>
    <row r="96" ht="15.75" customHeight="1">
      <c r="A96" s="43"/>
      <c r="B96" s="43"/>
      <c r="C96" s="44"/>
      <c r="D96" s="44"/>
      <c r="E96" s="44"/>
      <c r="F96" s="44"/>
      <c r="G96" s="1"/>
      <c r="H96" s="1"/>
      <c r="I96" s="1"/>
      <c r="J96" s="3"/>
      <c r="K96" s="3"/>
      <c r="L96" s="3"/>
      <c r="M96" s="3"/>
      <c r="N96" s="3"/>
      <c r="O96" s="3"/>
      <c r="P96" s="3"/>
      <c r="Q96" s="3"/>
      <c r="R96" s="3"/>
      <c r="S96" s="3"/>
      <c r="T96" s="3"/>
      <c r="U96" s="3"/>
      <c r="V96" s="3"/>
      <c r="W96" s="3"/>
      <c r="X96" s="3"/>
      <c r="Y96" s="3"/>
      <c r="Z96" s="3"/>
      <c r="AA96" s="3"/>
      <c r="AB96" s="3"/>
    </row>
    <row r="97" ht="15.75" customHeight="1">
      <c r="A97" s="43"/>
      <c r="B97" s="43"/>
      <c r="C97" s="44"/>
      <c r="D97" s="44"/>
      <c r="E97" s="44"/>
      <c r="F97" s="44"/>
      <c r="G97" s="1"/>
      <c r="H97" s="1"/>
      <c r="I97" s="1"/>
      <c r="J97" s="3"/>
      <c r="K97" s="3"/>
      <c r="L97" s="3"/>
      <c r="M97" s="3"/>
      <c r="N97" s="3"/>
      <c r="O97" s="3"/>
      <c r="P97" s="3"/>
      <c r="Q97" s="3"/>
      <c r="R97" s="3"/>
      <c r="S97" s="3"/>
      <c r="T97" s="3"/>
      <c r="U97" s="3"/>
      <c r="V97" s="3"/>
      <c r="W97" s="3"/>
      <c r="X97" s="3"/>
      <c r="Y97" s="3"/>
      <c r="Z97" s="3"/>
      <c r="AA97" s="3"/>
      <c r="AB97" s="3"/>
    </row>
    <row r="98" ht="15.75" customHeight="1">
      <c r="A98" s="43"/>
      <c r="B98" s="43"/>
      <c r="C98" s="44"/>
      <c r="D98" s="44"/>
      <c r="E98" s="44"/>
      <c r="F98" s="44"/>
      <c r="G98" s="1"/>
      <c r="H98" s="1"/>
      <c r="I98" s="1"/>
      <c r="J98" s="3"/>
      <c r="K98" s="3"/>
      <c r="L98" s="3"/>
      <c r="M98" s="3"/>
      <c r="N98" s="3"/>
      <c r="O98" s="3"/>
      <c r="P98" s="3"/>
      <c r="Q98" s="3"/>
      <c r="R98" s="3"/>
      <c r="S98" s="3"/>
      <c r="T98" s="3"/>
      <c r="U98" s="3"/>
      <c r="V98" s="3"/>
      <c r="W98" s="3"/>
      <c r="X98" s="3"/>
      <c r="Y98" s="3"/>
      <c r="Z98" s="3"/>
      <c r="AA98" s="3"/>
      <c r="AB98" s="3"/>
    </row>
    <row r="99" ht="15.75" customHeight="1">
      <c r="A99" s="43"/>
      <c r="B99" s="43"/>
      <c r="C99" s="44"/>
      <c r="D99" s="44"/>
      <c r="E99" s="44"/>
      <c r="F99" s="44"/>
      <c r="G99" s="1"/>
      <c r="H99" s="1"/>
      <c r="I99" s="1"/>
      <c r="J99" s="3"/>
      <c r="K99" s="3"/>
      <c r="L99" s="3"/>
      <c r="M99" s="3"/>
      <c r="N99" s="3"/>
      <c r="O99" s="3"/>
      <c r="P99" s="3"/>
      <c r="Q99" s="3"/>
      <c r="R99" s="3"/>
      <c r="S99" s="3"/>
      <c r="T99" s="3"/>
      <c r="U99" s="3"/>
      <c r="V99" s="3"/>
      <c r="W99" s="3"/>
      <c r="X99" s="3"/>
      <c r="Y99" s="3"/>
      <c r="Z99" s="3"/>
      <c r="AA99" s="3"/>
      <c r="AB99" s="3"/>
    </row>
    <row r="100" ht="15.75" customHeight="1">
      <c r="A100" s="43"/>
      <c r="B100" s="43"/>
      <c r="C100" s="44"/>
      <c r="D100" s="44"/>
      <c r="E100" s="44"/>
      <c r="F100" s="44"/>
      <c r="G100" s="1"/>
      <c r="H100" s="1"/>
      <c r="I100" s="1"/>
      <c r="J100" s="3"/>
      <c r="K100" s="3"/>
      <c r="L100" s="3"/>
      <c r="M100" s="3"/>
      <c r="N100" s="3"/>
      <c r="O100" s="3"/>
      <c r="P100" s="3"/>
      <c r="Q100" s="3"/>
      <c r="R100" s="3"/>
      <c r="S100" s="3"/>
      <c r="T100" s="3"/>
      <c r="U100" s="3"/>
      <c r="V100" s="3"/>
      <c r="W100" s="3"/>
      <c r="X100" s="3"/>
      <c r="Y100" s="3"/>
      <c r="Z100" s="3"/>
      <c r="AA100" s="3"/>
      <c r="AB100" s="3"/>
    </row>
    <row r="101" ht="15.75" customHeight="1">
      <c r="A101" s="43"/>
      <c r="B101" s="43"/>
      <c r="C101" s="44"/>
      <c r="D101" s="44"/>
      <c r="E101" s="44"/>
      <c r="F101" s="44"/>
      <c r="G101" s="1"/>
      <c r="H101" s="1"/>
      <c r="I101" s="1"/>
      <c r="J101" s="3"/>
      <c r="K101" s="3"/>
      <c r="L101" s="3"/>
      <c r="M101" s="3"/>
      <c r="N101" s="3"/>
      <c r="O101" s="3"/>
      <c r="P101" s="3"/>
      <c r="Q101" s="3"/>
      <c r="R101" s="3"/>
      <c r="S101" s="3"/>
      <c r="T101" s="3"/>
      <c r="U101" s="3"/>
      <c r="V101" s="3"/>
      <c r="W101" s="3"/>
      <c r="X101" s="3"/>
      <c r="Y101" s="3"/>
      <c r="Z101" s="3"/>
      <c r="AA101" s="3"/>
      <c r="AB101" s="3"/>
    </row>
    <row r="102" ht="15.75" customHeight="1">
      <c r="A102" s="43"/>
      <c r="B102" s="43"/>
      <c r="C102" s="44"/>
      <c r="D102" s="44"/>
      <c r="E102" s="44"/>
      <c r="F102" s="44"/>
      <c r="G102" s="1"/>
      <c r="H102" s="1"/>
      <c r="I102" s="1"/>
      <c r="J102" s="3"/>
      <c r="K102" s="3"/>
      <c r="L102" s="3"/>
      <c r="M102" s="3"/>
      <c r="N102" s="3"/>
      <c r="O102" s="3"/>
      <c r="P102" s="3"/>
      <c r="Q102" s="3"/>
      <c r="R102" s="3"/>
      <c r="S102" s="3"/>
      <c r="T102" s="3"/>
      <c r="U102" s="3"/>
      <c r="V102" s="3"/>
      <c r="W102" s="3"/>
      <c r="X102" s="3"/>
      <c r="Y102" s="3"/>
      <c r="Z102" s="3"/>
      <c r="AA102" s="3"/>
      <c r="AB102" s="3"/>
    </row>
    <row r="103" ht="15.75" customHeight="1">
      <c r="A103" s="43"/>
      <c r="B103" s="43"/>
      <c r="C103" s="44"/>
      <c r="D103" s="44"/>
      <c r="E103" s="44"/>
      <c r="F103" s="44"/>
      <c r="G103" s="1"/>
      <c r="H103" s="1"/>
      <c r="I103" s="1"/>
      <c r="J103" s="3"/>
      <c r="K103" s="3"/>
      <c r="L103" s="3"/>
      <c r="M103" s="3"/>
      <c r="N103" s="3"/>
      <c r="O103" s="3"/>
      <c r="P103" s="3"/>
      <c r="Q103" s="3"/>
      <c r="R103" s="3"/>
      <c r="S103" s="3"/>
      <c r="T103" s="3"/>
      <c r="U103" s="3"/>
      <c r="V103" s="3"/>
      <c r="W103" s="3"/>
      <c r="X103" s="3"/>
      <c r="Y103" s="3"/>
      <c r="Z103" s="3"/>
      <c r="AA103" s="3"/>
      <c r="AB103" s="3"/>
    </row>
    <row r="104" ht="15.75" customHeight="1">
      <c r="A104" s="43"/>
      <c r="B104" s="43"/>
      <c r="C104" s="44"/>
      <c r="D104" s="44"/>
      <c r="E104" s="44"/>
      <c r="F104" s="44"/>
      <c r="G104" s="1"/>
      <c r="H104" s="1"/>
      <c r="I104" s="1"/>
      <c r="J104" s="3"/>
      <c r="K104" s="3"/>
      <c r="L104" s="3"/>
      <c r="M104" s="3"/>
      <c r="N104" s="3"/>
      <c r="O104" s="3"/>
      <c r="P104" s="3"/>
      <c r="Q104" s="3"/>
      <c r="R104" s="3"/>
      <c r="S104" s="3"/>
      <c r="T104" s="3"/>
      <c r="U104" s="3"/>
      <c r="V104" s="3"/>
      <c r="W104" s="3"/>
      <c r="X104" s="3"/>
      <c r="Y104" s="3"/>
      <c r="Z104" s="3"/>
      <c r="AA104" s="3"/>
      <c r="AB104" s="3"/>
    </row>
    <row r="105" ht="15.75" customHeight="1">
      <c r="A105" s="43"/>
      <c r="B105" s="43"/>
      <c r="C105" s="44"/>
      <c r="D105" s="44"/>
      <c r="E105" s="44"/>
      <c r="F105" s="44"/>
      <c r="G105" s="1"/>
      <c r="H105" s="1"/>
      <c r="I105" s="1"/>
      <c r="J105" s="3"/>
      <c r="K105" s="3"/>
      <c r="L105" s="3"/>
      <c r="M105" s="3"/>
      <c r="N105" s="3"/>
      <c r="O105" s="3"/>
      <c r="P105" s="3"/>
      <c r="Q105" s="3"/>
      <c r="R105" s="3"/>
      <c r="S105" s="3"/>
      <c r="T105" s="3"/>
      <c r="U105" s="3"/>
      <c r="V105" s="3"/>
      <c r="W105" s="3"/>
      <c r="X105" s="3"/>
      <c r="Y105" s="3"/>
      <c r="Z105" s="3"/>
      <c r="AA105" s="3"/>
      <c r="AB105" s="3"/>
    </row>
    <row r="106" ht="15.75" customHeight="1">
      <c r="A106" s="43"/>
      <c r="B106" s="43"/>
      <c r="C106" s="44"/>
      <c r="D106" s="44"/>
      <c r="E106" s="44"/>
      <c r="F106" s="44"/>
      <c r="G106" s="1"/>
      <c r="H106" s="1"/>
      <c r="I106" s="1"/>
      <c r="J106" s="3"/>
      <c r="K106" s="3"/>
      <c r="L106" s="3"/>
      <c r="M106" s="3"/>
      <c r="N106" s="3"/>
      <c r="O106" s="3"/>
      <c r="P106" s="3"/>
      <c r="Q106" s="3"/>
      <c r="R106" s="3"/>
      <c r="S106" s="3"/>
      <c r="T106" s="3"/>
      <c r="U106" s="3"/>
      <c r="V106" s="3"/>
      <c r="W106" s="3"/>
      <c r="X106" s="3"/>
      <c r="Y106" s="3"/>
      <c r="Z106" s="3"/>
      <c r="AA106" s="3"/>
      <c r="AB106" s="3"/>
    </row>
    <row r="107" ht="15.75" customHeight="1">
      <c r="A107" s="43"/>
      <c r="B107" s="43"/>
      <c r="C107" s="44"/>
      <c r="D107" s="44"/>
      <c r="E107" s="44"/>
      <c r="F107" s="44"/>
      <c r="G107" s="1"/>
      <c r="H107" s="1"/>
      <c r="I107" s="1"/>
      <c r="J107" s="3"/>
      <c r="K107" s="3"/>
      <c r="L107" s="3"/>
      <c r="M107" s="3"/>
      <c r="N107" s="3"/>
      <c r="O107" s="3"/>
      <c r="P107" s="3"/>
      <c r="Q107" s="3"/>
      <c r="R107" s="3"/>
      <c r="S107" s="3"/>
      <c r="T107" s="3"/>
      <c r="U107" s="3"/>
      <c r="V107" s="3"/>
      <c r="W107" s="3"/>
      <c r="X107" s="3"/>
      <c r="Y107" s="3"/>
      <c r="Z107" s="3"/>
      <c r="AA107" s="3"/>
      <c r="AB107" s="3"/>
    </row>
    <row r="108" ht="15.75" customHeight="1">
      <c r="A108" s="43"/>
      <c r="B108" s="43"/>
      <c r="C108" s="44"/>
      <c r="D108" s="44"/>
      <c r="E108" s="44"/>
      <c r="F108" s="44"/>
      <c r="G108" s="1"/>
      <c r="H108" s="1"/>
      <c r="I108" s="1"/>
      <c r="J108" s="3"/>
      <c r="K108" s="3"/>
      <c r="L108" s="3"/>
      <c r="M108" s="3"/>
      <c r="N108" s="3"/>
      <c r="O108" s="3"/>
      <c r="P108" s="3"/>
      <c r="Q108" s="3"/>
      <c r="R108" s="3"/>
      <c r="S108" s="3"/>
      <c r="T108" s="3"/>
      <c r="U108" s="3"/>
      <c r="V108" s="3"/>
      <c r="W108" s="3"/>
      <c r="X108" s="3"/>
      <c r="Y108" s="3"/>
      <c r="Z108" s="3"/>
      <c r="AA108" s="3"/>
      <c r="AB108" s="3"/>
    </row>
    <row r="109" ht="15.75" customHeight="1">
      <c r="A109" s="43"/>
      <c r="B109" s="43"/>
      <c r="C109" s="44"/>
      <c r="D109" s="44"/>
      <c r="E109" s="44"/>
      <c r="F109" s="44"/>
      <c r="G109" s="1"/>
      <c r="H109" s="1"/>
      <c r="I109" s="1"/>
      <c r="J109" s="3"/>
      <c r="K109" s="3"/>
      <c r="L109" s="3"/>
      <c r="M109" s="3"/>
      <c r="N109" s="3"/>
      <c r="O109" s="3"/>
      <c r="P109" s="3"/>
      <c r="Q109" s="3"/>
      <c r="R109" s="3"/>
      <c r="S109" s="3"/>
      <c r="T109" s="3"/>
      <c r="U109" s="3"/>
      <c r="V109" s="3"/>
      <c r="W109" s="3"/>
      <c r="X109" s="3"/>
      <c r="Y109" s="3"/>
      <c r="Z109" s="3"/>
      <c r="AA109" s="3"/>
      <c r="AB109" s="3"/>
    </row>
    <row r="110" ht="15.75" customHeight="1">
      <c r="A110" s="43"/>
      <c r="B110" s="43"/>
      <c r="C110" s="44"/>
      <c r="D110" s="44"/>
      <c r="E110" s="44"/>
      <c r="F110" s="44"/>
      <c r="G110" s="1"/>
      <c r="H110" s="1"/>
      <c r="I110" s="1"/>
      <c r="J110" s="3"/>
      <c r="K110" s="3"/>
      <c r="L110" s="3"/>
      <c r="M110" s="3"/>
      <c r="N110" s="3"/>
      <c r="O110" s="3"/>
      <c r="P110" s="3"/>
      <c r="Q110" s="3"/>
      <c r="R110" s="3"/>
      <c r="S110" s="3"/>
      <c r="T110" s="3"/>
      <c r="U110" s="3"/>
      <c r="V110" s="3"/>
      <c r="W110" s="3"/>
      <c r="X110" s="3"/>
      <c r="Y110" s="3"/>
      <c r="Z110" s="3"/>
      <c r="AA110" s="3"/>
      <c r="AB110" s="3"/>
    </row>
    <row r="111" ht="15.75" customHeight="1">
      <c r="A111" s="43"/>
      <c r="B111" s="43"/>
      <c r="C111" s="44"/>
      <c r="D111" s="44"/>
      <c r="E111" s="44"/>
      <c r="F111" s="44"/>
      <c r="G111" s="1"/>
      <c r="H111" s="1"/>
      <c r="I111" s="1"/>
      <c r="J111" s="3"/>
      <c r="K111" s="3"/>
      <c r="L111" s="3"/>
      <c r="M111" s="3"/>
      <c r="N111" s="3"/>
      <c r="O111" s="3"/>
      <c r="P111" s="3"/>
      <c r="Q111" s="3"/>
      <c r="R111" s="3"/>
      <c r="S111" s="3"/>
      <c r="T111" s="3"/>
      <c r="U111" s="3"/>
      <c r="V111" s="3"/>
      <c r="W111" s="3"/>
      <c r="X111" s="3"/>
      <c r="Y111" s="3"/>
      <c r="Z111" s="3"/>
      <c r="AA111" s="3"/>
      <c r="AB111" s="3"/>
    </row>
    <row r="112" ht="15.75" customHeight="1">
      <c r="A112" s="43"/>
      <c r="B112" s="43"/>
      <c r="C112" s="44"/>
      <c r="D112" s="44"/>
      <c r="E112" s="44"/>
      <c r="F112" s="44"/>
      <c r="G112" s="1"/>
      <c r="H112" s="1"/>
      <c r="I112" s="1"/>
      <c r="J112" s="3"/>
      <c r="K112" s="3"/>
      <c r="L112" s="3"/>
      <c r="M112" s="3"/>
      <c r="N112" s="3"/>
      <c r="O112" s="3"/>
      <c r="P112" s="3"/>
      <c r="Q112" s="3"/>
      <c r="R112" s="3"/>
      <c r="S112" s="3"/>
      <c r="T112" s="3"/>
      <c r="U112" s="3"/>
      <c r="V112" s="3"/>
      <c r="W112" s="3"/>
      <c r="X112" s="3"/>
      <c r="Y112" s="3"/>
      <c r="Z112" s="3"/>
      <c r="AA112" s="3"/>
      <c r="AB112" s="3"/>
    </row>
    <row r="113" ht="15.75" customHeight="1">
      <c r="A113" s="43"/>
      <c r="B113" s="43"/>
      <c r="C113" s="44"/>
      <c r="D113" s="44"/>
      <c r="E113" s="44"/>
      <c r="F113" s="44"/>
      <c r="G113" s="1"/>
      <c r="H113" s="1"/>
      <c r="I113" s="1"/>
      <c r="J113" s="3"/>
      <c r="K113" s="3"/>
      <c r="L113" s="3"/>
      <c r="M113" s="3"/>
      <c r="N113" s="3"/>
      <c r="O113" s="3"/>
      <c r="P113" s="3"/>
      <c r="Q113" s="3"/>
      <c r="R113" s="3"/>
      <c r="S113" s="3"/>
      <c r="T113" s="3"/>
      <c r="U113" s="3"/>
      <c r="V113" s="3"/>
      <c r="W113" s="3"/>
      <c r="X113" s="3"/>
      <c r="Y113" s="3"/>
      <c r="Z113" s="3"/>
      <c r="AA113" s="3"/>
      <c r="AB113" s="3"/>
    </row>
    <row r="114" ht="15.75" customHeight="1">
      <c r="A114" s="43"/>
      <c r="B114" s="43"/>
      <c r="C114" s="44"/>
      <c r="D114" s="44"/>
      <c r="E114" s="44"/>
      <c r="F114" s="44"/>
      <c r="G114" s="1"/>
      <c r="H114" s="1"/>
      <c r="I114" s="1"/>
      <c r="J114" s="3"/>
      <c r="K114" s="3"/>
      <c r="L114" s="3"/>
      <c r="M114" s="3"/>
      <c r="N114" s="3"/>
      <c r="O114" s="3"/>
      <c r="P114" s="3"/>
      <c r="Q114" s="3"/>
      <c r="R114" s="3"/>
      <c r="S114" s="3"/>
      <c r="T114" s="3"/>
      <c r="U114" s="3"/>
      <c r="V114" s="3"/>
      <c r="W114" s="3"/>
      <c r="X114" s="3"/>
      <c r="Y114" s="3"/>
      <c r="Z114" s="3"/>
      <c r="AA114" s="3"/>
      <c r="AB114" s="3"/>
    </row>
    <row r="115" ht="15.75" customHeight="1">
      <c r="A115" s="43"/>
      <c r="B115" s="43"/>
      <c r="C115" s="44"/>
      <c r="D115" s="44"/>
      <c r="E115" s="44"/>
      <c r="F115" s="44"/>
      <c r="G115" s="1"/>
      <c r="H115" s="1"/>
      <c r="I115" s="1"/>
      <c r="J115" s="3"/>
      <c r="K115" s="3"/>
      <c r="L115" s="3"/>
      <c r="M115" s="3"/>
      <c r="N115" s="3"/>
      <c r="O115" s="3"/>
      <c r="P115" s="3"/>
      <c r="Q115" s="3"/>
      <c r="R115" s="3"/>
      <c r="S115" s="3"/>
      <c r="T115" s="3"/>
      <c r="U115" s="3"/>
      <c r="V115" s="3"/>
      <c r="W115" s="3"/>
      <c r="X115" s="3"/>
      <c r="Y115" s="3"/>
      <c r="Z115" s="3"/>
      <c r="AA115" s="3"/>
      <c r="AB115" s="3"/>
    </row>
    <row r="116" ht="15.75" customHeight="1">
      <c r="A116" s="43"/>
      <c r="B116" s="43"/>
      <c r="C116" s="44"/>
      <c r="D116" s="44"/>
      <c r="E116" s="44"/>
      <c r="F116" s="44"/>
      <c r="G116" s="1"/>
      <c r="H116" s="1"/>
      <c r="I116" s="1"/>
      <c r="J116" s="3"/>
      <c r="K116" s="3"/>
      <c r="L116" s="3"/>
      <c r="M116" s="3"/>
      <c r="N116" s="3"/>
      <c r="O116" s="3"/>
      <c r="P116" s="3"/>
      <c r="Q116" s="3"/>
      <c r="R116" s="3"/>
      <c r="S116" s="3"/>
      <c r="T116" s="3"/>
      <c r="U116" s="3"/>
      <c r="V116" s="3"/>
      <c r="W116" s="3"/>
      <c r="X116" s="3"/>
      <c r="Y116" s="3"/>
      <c r="Z116" s="3"/>
      <c r="AA116" s="3"/>
      <c r="AB116" s="3"/>
    </row>
    <row r="117" ht="15.75" customHeight="1">
      <c r="A117" s="43"/>
      <c r="B117" s="43"/>
      <c r="C117" s="44"/>
      <c r="D117" s="44"/>
      <c r="E117" s="44"/>
      <c r="F117" s="44"/>
      <c r="G117" s="1"/>
      <c r="H117" s="1"/>
      <c r="I117" s="1"/>
      <c r="J117" s="3"/>
      <c r="K117" s="3"/>
      <c r="L117" s="3"/>
      <c r="M117" s="3"/>
      <c r="N117" s="3"/>
      <c r="O117" s="3"/>
      <c r="P117" s="3"/>
      <c r="Q117" s="3"/>
      <c r="R117" s="3"/>
      <c r="S117" s="3"/>
      <c r="T117" s="3"/>
      <c r="U117" s="3"/>
      <c r="V117" s="3"/>
      <c r="W117" s="3"/>
      <c r="X117" s="3"/>
      <c r="Y117" s="3"/>
      <c r="Z117" s="3"/>
      <c r="AA117" s="3"/>
      <c r="AB117" s="3"/>
    </row>
    <row r="118" ht="15.75" customHeight="1">
      <c r="A118" s="43"/>
      <c r="B118" s="43"/>
      <c r="C118" s="44"/>
      <c r="D118" s="44"/>
      <c r="E118" s="44"/>
      <c r="F118" s="44"/>
      <c r="G118" s="1"/>
      <c r="H118" s="1"/>
      <c r="I118" s="1"/>
      <c r="J118" s="3"/>
      <c r="K118" s="3"/>
      <c r="L118" s="3"/>
      <c r="M118" s="3"/>
      <c r="N118" s="3"/>
      <c r="O118" s="3"/>
      <c r="P118" s="3"/>
      <c r="Q118" s="3"/>
      <c r="R118" s="3"/>
      <c r="S118" s="3"/>
      <c r="T118" s="3"/>
      <c r="U118" s="3"/>
      <c r="V118" s="3"/>
      <c r="W118" s="3"/>
      <c r="X118" s="3"/>
      <c r="Y118" s="3"/>
      <c r="Z118" s="3"/>
      <c r="AA118" s="3"/>
      <c r="AB118" s="3"/>
    </row>
    <row r="119" ht="15.75" customHeight="1">
      <c r="A119" s="43"/>
      <c r="B119" s="43"/>
      <c r="C119" s="44"/>
      <c r="D119" s="44"/>
      <c r="E119" s="44"/>
      <c r="F119" s="44"/>
      <c r="G119" s="1"/>
      <c r="H119" s="1"/>
      <c r="I119" s="1"/>
      <c r="J119" s="3"/>
      <c r="K119" s="3"/>
      <c r="L119" s="3"/>
      <c r="M119" s="3"/>
      <c r="N119" s="3"/>
      <c r="O119" s="3"/>
      <c r="P119" s="3"/>
      <c r="Q119" s="3"/>
      <c r="R119" s="3"/>
      <c r="S119" s="3"/>
      <c r="T119" s="3"/>
      <c r="U119" s="3"/>
      <c r="V119" s="3"/>
      <c r="W119" s="3"/>
      <c r="X119" s="3"/>
      <c r="Y119" s="3"/>
      <c r="Z119" s="3"/>
      <c r="AA119" s="3"/>
      <c r="AB119" s="3"/>
    </row>
    <row r="120" ht="15.75" customHeight="1">
      <c r="A120" s="43"/>
      <c r="B120" s="43"/>
      <c r="C120" s="44"/>
      <c r="D120" s="44"/>
      <c r="E120" s="44"/>
      <c r="F120" s="44"/>
      <c r="G120" s="1"/>
      <c r="H120" s="1"/>
      <c r="I120" s="1"/>
      <c r="J120" s="3"/>
      <c r="K120" s="3"/>
      <c r="L120" s="3"/>
      <c r="M120" s="3"/>
      <c r="N120" s="3"/>
      <c r="O120" s="3"/>
      <c r="P120" s="3"/>
      <c r="Q120" s="3"/>
      <c r="R120" s="3"/>
      <c r="S120" s="3"/>
      <c r="T120" s="3"/>
      <c r="U120" s="3"/>
      <c r="V120" s="3"/>
      <c r="W120" s="3"/>
      <c r="X120" s="3"/>
      <c r="Y120" s="3"/>
      <c r="Z120" s="3"/>
      <c r="AA120" s="3"/>
      <c r="AB120" s="3"/>
    </row>
    <row r="121" ht="15.75" customHeight="1">
      <c r="A121" s="43"/>
      <c r="B121" s="43"/>
      <c r="C121" s="44"/>
      <c r="D121" s="44"/>
      <c r="E121" s="44"/>
      <c r="F121" s="44"/>
      <c r="G121" s="1"/>
      <c r="H121" s="1"/>
      <c r="I121" s="1"/>
      <c r="J121" s="3"/>
      <c r="K121" s="3"/>
      <c r="L121" s="3"/>
      <c r="M121" s="3"/>
      <c r="N121" s="3"/>
      <c r="O121" s="3"/>
      <c r="P121" s="3"/>
      <c r="Q121" s="3"/>
      <c r="R121" s="3"/>
      <c r="S121" s="3"/>
      <c r="T121" s="3"/>
      <c r="U121" s="3"/>
      <c r="V121" s="3"/>
      <c r="W121" s="3"/>
      <c r="X121" s="3"/>
      <c r="Y121" s="3"/>
      <c r="Z121" s="3"/>
      <c r="AA121" s="3"/>
      <c r="AB121" s="3"/>
    </row>
    <row r="122" ht="15.75" customHeight="1">
      <c r="A122" s="43"/>
      <c r="B122" s="43"/>
      <c r="C122" s="44"/>
      <c r="D122" s="44"/>
      <c r="E122" s="44"/>
      <c r="F122" s="44"/>
      <c r="G122" s="1"/>
      <c r="H122" s="1"/>
      <c r="I122" s="1"/>
      <c r="J122" s="3"/>
      <c r="K122" s="3"/>
      <c r="L122" s="3"/>
      <c r="M122" s="3"/>
      <c r="N122" s="3"/>
      <c r="O122" s="3"/>
      <c r="P122" s="3"/>
      <c r="Q122" s="3"/>
      <c r="R122" s="3"/>
      <c r="S122" s="3"/>
      <c r="T122" s="3"/>
      <c r="U122" s="3"/>
      <c r="V122" s="3"/>
      <c r="W122" s="3"/>
      <c r="X122" s="3"/>
      <c r="Y122" s="3"/>
      <c r="Z122" s="3"/>
      <c r="AA122" s="3"/>
      <c r="AB122" s="3"/>
    </row>
    <row r="123" ht="15.75" customHeight="1">
      <c r="A123" s="43"/>
      <c r="B123" s="43"/>
      <c r="C123" s="44"/>
      <c r="D123" s="44"/>
      <c r="E123" s="44"/>
      <c r="F123" s="44"/>
      <c r="G123" s="1"/>
      <c r="H123" s="1"/>
      <c r="I123" s="1"/>
      <c r="J123" s="3"/>
      <c r="K123" s="3"/>
      <c r="L123" s="3"/>
      <c r="M123" s="3"/>
      <c r="N123" s="3"/>
      <c r="O123" s="3"/>
      <c r="P123" s="3"/>
      <c r="Q123" s="3"/>
      <c r="R123" s="3"/>
      <c r="S123" s="3"/>
      <c r="T123" s="3"/>
      <c r="U123" s="3"/>
      <c r="V123" s="3"/>
      <c r="W123" s="3"/>
      <c r="X123" s="3"/>
      <c r="Y123" s="3"/>
      <c r="Z123" s="3"/>
      <c r="AA123" s="3"/>
      <c r="AB123" s="3"/>
    </row>
    <row r="124" ht="15.75" customHeight="1">
      <c r="A124" s="43"/>
      <c r="B124" s="43"/>
      <c r="C124" s="44"/>
      <c r="D124" s="44"/>
      <c r="E124" s="44"/>
      <c r="F124" s="44"/>
      <c r="G124" s="1"/>
      <c r="H124" s="1"/>
      <c r="I124" s="1"/>
      <c r="J124" s="3"/>
      <c r="K124" s="3"/>
      <c r="L124" s="3"/>
      <c r="M124" s="3"/>
      <c r="N124" s="3"/>
      <c r="O124" s="3"/>
      <c r="P124" s="3"/>
      <c r="Q124" s="3"/>
      <c r="R124" s="3"/>
      <c r="S124" s="3"/>
      <c r="T124" s="3"/>
      <c r="U124" s="3"/>
      <c r="V124" s="3"/>
      <c r="W124" s="3"/>
      <c r="X124" s="3"/>
      <c r="Y124" s="3"/>
      <c r="Z124" s="3"/>
      <c r="AA124" s="3"/>
      <c r="AB124" s="3"/>
    </row>
    <row r="125" ht="15.75" customHeight="1">
      <c r="A125" s="43"/>
      <c r="B125" s="43"/>
      <c r="C125" s="44"/>
      <c r="D125" s="44"/>
      <c r="E125" s="44"/>
      <c r="F125" s="44"/>
      <c r="G125" s="1"/>
      <c r="H125" s="1"/>
      <c r="I125" s="1"/>
      <c r="J125" s="3"/>
      <c r="K125" s="3"/>
      <c r="L125" s="3"/>
      <c r="M125" s="3"/>
      <c r="N125" s="3"/>
      <c r="O125" s="3"/>
      <c r="P125" s="3"/>
      <c r="Q125" s="3"/>
      <c r="R125" s="3"/>
      <c r="S125" s="3"/>
      <c r="T125" s="3"/>
      <c r="U125" s="3"/>
      <c r="V125" s="3"/>
      <c r="W125" s="3"/>
      <c r="X125" s="3"/>
      <c r="Y125" s="3"/>
      <c r="Z125" s="3"/>
      <c r="AA125" s="3"/>
      <c r="AB125" s="3"/>
    </row>
    <row r="126" ht="15.75" customHeight="1">
      <c r="A126" s="43"/>
      <c r="B126" s="43"/>
      <c r="C126" s="44"/>
      <c r="D126" s="44"/>
      <c r="E126" s="44"/>
      <c r="F126" s="44"/>
      <c r="G126" s="1"/>
      <c r="H126" s="1"/>
      <c r="I126" s="1"/>
      <c r="J126" s="3"/>
      <c r="K126" s="3"/>
      <c r="L126" s="3"/>
      <c r="M126" s="3"/>
      <c r="N126" s="3"/>
      <c r="O126" s="3"/>
      <c r="P126" s="3"/>
      <c r="Q126" s="3"/>
      <c r="R126" s="3"/>
      <c r="S126" s="3"/>
      <c r="T126" s="3"/>
      <c r="U126" s="3"/>
      <c r="V126" s="3"/>
      <c r="W126" s="3"/>
      <c r="X126" s="3"/>
      <c r="Y126" s="3"/>
      <c r="Z126" s="3"/>
      <c r="AA126" s="3"/>
      <c r="AB126" s="3"/>
    </row>
    <row r="127" ht="15.75" customHeight="1">
      <c r="A127" s="43"/>
      <c r="B127" s="43"/>
      <c r="C127" s="44"/>
      <c r="D127" s="44"/>
      <c r="E127" s="44"/>
      <c r="F127" s="44"/>
      <c r="G127" s="1"/>
      <c r="H127" s="1"/>
      <c r="I127" s="1"/>
      <c r="J127" s="3"/>
      <c r="K127" s="3"/>
      <c r="L127" s="3"/>
      <c r="M127" s="3"/>
      <c r="N127" s="3"/>
      <c r="O127" s="3"/>
      <c r="P127" s="3"/>
      <c r="Q127" s="3"/>
      <c r="R127" s="3"/>
      <c r="S127" s="3"/>
      <c r="T127" s="3"/>
      <c r="U127" s="3"/>
      <c r="V127" s="3"/>
      <c r="W127" s="3"/>
      <c r="X127" s="3"/>
      <c r="Y127" s="3"/>
      <c r="Z127" s="3"/>
      <c r="AA127" s="3"/>
      <c r="AB127" s="3"/>
    </row>
    <row r="128" ht="15.75" customHeight="1">
      <c r="A128" s="43"/>
      <c r="B128" s="43"/>
      <c r="C128" s="44"/>
      <c r="D128" s="44"/>
      <c r="E128" s="44"/>
      <c r="F128" s="44"/>
      <c r="G128" s="1"/>
      <c r="H128" s="1"/>
      <c r="I128" s="1"/>
      <c r="J128" s="3"/>
      <c r="K128" s="3"/>
      <c r="L128" s="3"/>
      <c r="M128" s="3"/>
      <c r="N128" s="3"/>
      <c r="O128" s="3"/>
      <c r="P128" s="3"/>
      <c r="Q128" s="3"/>
      <c r="R128" s="3"/>
      <c r="S128" s="3"/>
      <c r="T128" s="3"/>
      <c r="U128" s="3"/>
      <c r="V128" s="3"/>
      <c r="W128" s="3"/>
      <c r="X128" s="3"/>
      <c r="Y128" s="3"/>
      <c r="Z128" s="3"/>
      <c r="AA128" s="3"/>
      <c r="AB128" s="3"/>
    </row>
    <row r="129" ht="15.75" customHeight="1">
      <c r="A129" s="43"/>
      <c r="B129" s="43"/>
      <c r="C129" s="44"/>
      <c r="D129" s="44"/>
      <c r="E129" s="44"/>
      <c r="F129" s="44"/>
      <c r="G129" s="1"/>
      <c r="H129" s="1"/>
      <c r="I129" s="1"/>
      <c r="J129" s="3"/>
      <c r="K129" s="3"/>
      <c r="L129" s="3"/>
      <c r="M129" s="3"/>
      <c r="N129" s="3"/>
      <c r="O129" s="3"/>
      <c r="P129" s="3"/>
      <c r="Q129" s="3"/>
      <c r="R129" s="3"/>
      <c r="S129" s="3"/>
      <c r="T129" s="3"/>
      <c r="U129" s="3"/>
      <c r="V129" s="3"/>
      <c r="W129" s="3"/>
      <c r="X129" s="3"/>
      <c r="Y129" s="3"/>
      <c r="Z129" s="3"/>
      <c r="AA129" s="3"/>
      <c r="AB129" s="3"/>
    </row>
    <row r="130" ht="15.75" customHeight="1">
      <c r="A130" s="43"/>
      <c r="B130" s="43"/>
      <c r="C130" s="44"/>
      <c r="D130" s="44"/>
      <c r="E130" s="44"/>
      <c r="F130" s="44"/>
      <c r="G130" s="1"/>
      <c r="H130" s="1"/>
      <c r="I130" s="1"/>
      <c r="J130" s="3"/>
      <c r="K130" s="3"/>
      <c r="L130" s="3"/>
      <c r="M130" s="3"/>
      <c r="N130" s="3"/>
      <c r="O130" s="3"/>
      <c r="P130" s="3"/>
      <c r="Q130" s="3"/>
      <c r="R130" s="3"/>
      <c r="S130" s="3"/>
      <c r="T130" s="3"/>
      <c r="U130" s="3"/>
      <c r="V130" s="3"/>
      <c r="W130" s="3"/>
      <c r="X130" s="3"/>
      <c r="Y130" s="3"/>
      <c r="Z130" s="3"/>
      <c r="AA130" s="3"/>
      <c r="AB130" s="3"/>
    </row>
    <row r="131" ht="15.75" customHeight="1">
      <c r="A131" s="43"/>
      <c r="B131" s="43"/>
      <c r="C131" s="44"/>
      <c r="D131" s="44"/>
      <c r="E131" s="44"/>
      <c r="F131" s="44"/>
      <c r="G131" s="1"/>
      <c r="H131" s="1"/>
      <c r="I131" s="1"/>
      <c r="J131" s="3"/>
      <c r="K131" s="3"/>
      <c r="L131" s="3"/>
      <c r="M131" s="3"/>
      <c r="N131" s="3"/>
      <c r="O131" s="3"/>
      <c r="P131" s="3"/>
      <c r="Q131" s="3"/>
      <c r="R131" s="3"/>
      <c r="S131" s="3"/>
      <c r="T131" s="3"/>
      <c r="U131" s="3"/>
      <c r="V131" s="3"/>
      <c r="W131" s="3"/>
      <c r="X131" s="3"/>
      <c r="Y131" s="3"/>
      <c r="Z131" s="3"/>
      <c r="AA131" s="3"/>
      <c r="AB131" s="3"/>
    </row>
    <row r="132" ht="15.75" customHeight="1">
      <c r="A132" s="43"/>
      <c r="B132" s="43"/>
      <c r="C132" s="44"/>
      <c r="D132" s="44"/>
      <c r="E132" s="44"/>
      <c r="F132" s="44"/>
      <c r="G132" s="1"/>
      <c r="H132" s="1"/>
      <c r="I132" s="1"/>
      <c r="J132" s="3"/>
      <c r="K132" s="3"/>
      <c r="L132" s="3"/>
      <c r="M132" s="3"/>
      <c r="N132" s="3"/>
      <c r="O132" s="3"/>
      <c r="P132" s="3"/>
      <c r="Q132" s="3"/>
      <c r="R132" s="3"/>
      <c r="S132" s="3"/>
      <c r="T132" s="3"/>
      <c r="U132" s="3"/>
      <c r="V132" s="3"/>
      <c r="W132" s="3"/>
      <c r="X132" s="3"/>
      <c r="Y132" s="3"/>
      <c r="Z132" s="3"/>
      <c r="AA132" s="3"/>
      <c r="AB132" s="3"/>
    </row>
    <row r="133" ht="15.75" customHeight="1">
      <c r="A133" s="43"/>
      <c r="B133" s="43"/>
      <c r="C133" s="44"/>
      <c r="D133" s="44"/>
      <c r="E133" s="44"/>
      <c r="F133" s="44"/>
      <c r="G133" s="1"/>
      <c r="H133" s="1"/>
      <c r="I133" s="1"/>
      <c r="J133" s="3"/>
      <c r="K133" s="3"/>
      <c r="L133" s="3"/>
      <c r="M133" s="3"/>
      <c r="N133" s="3"/>
      <c r="O133" s="3"/>
      <c r="P133" s="3"/>
      <c r="Q133" s="3"/>
      <c r="R133" s="3"/>
      <c r="S133" s="3"/>
      <c r="T133" s="3"/>
      <c r="U133" s="3"/>
      <c r="V133" s="3"/>
      <c r="W133" s="3"/>
      <c r="X133" s="3"/>
      <c r="Y133" s="3"/>
      <c r="Z133" s="3"/>
      <c r="AA133" s="3"/>
      <c r="AB133" s="3"/>
    </row>
    <row r="134" ht="15.75" customHeight="1">
      <c r="A134" s="43"/>
      <c r="B134" s="43"/>
      <c r="C134" s="44"/>
      <c r="D134" s="44"/>
      <c r="E134" s="44"/>
      <c r="F134" s="44"/>
      <c r="G134" s="1"/>
      <c r="H134" s="1"/>
      <c r="I134" s="1"/>
      <c r="J134" s="3"/>
      <c r="K134" s="3"/>
      <c r="L134" s="3"/>
      <c r="M134" s="3"/>
      <c r="N134" s="3"/>
      <c r="O134" s="3"/>
      <c r="P134" s="3"/>
      <c r="Q134" s="3"/>
      <c r="R134" s="3"/>
      <c r="S134" s="3"/>
      <c r="T134" s="3"/>
      <c r="U134" s="3"/>
      <c r="V134" s="3"/>
      <c r="W134" s="3"/>
      <c r="X134" s="3"/>
      <c r="Y134" s="3"/>
      <c r="Z134" s="3"/>
      <c r="AA134" s="3"/>
      <c r="AB134" s="3"/>
    </row>
    <row r="135" ht="15.75" customHeight="1">
      <c r="A135" s="43"/>
      <c r="B135" s="43"/>
      <c r="C135" s="44"/>
      <c r="D135" s="44"/>
      <c r="E135" s="44"/>
      <c r="F135" s="44"/>
      <c r="G135" s="1"/>
      <c r="H135" s="1"/>
      <c r="I135" s="1"/>
      <c r="J135" s="3"/>
      <c r="K135" s="3"/>
      <c r="L135" s="3"/>
      <c r="M135" s="3"/>
      <c r="N135" s="3"/>
      <c r="O135" s="3"/>
      <c r="P135" s="3"/>
      <c r="Q135" s="3"/>
      <c r="R135" s="3"/>
      <c r="S135" s="3"/>
      <c r="T135" s="3"/>
      <c r="U135" s="3"/>
      <c r="V135" s="3"/>
      <c r="W135" s="3"/>
      <c r="X135" s="3"/>
      <c r="Y135" s="3"/>
      <c r="Z135" s="3"/>
      <c r="AA135" s="3"/>
      <c r="AB135" s="3"/>
    </row>
    <row r="136" ht="15.75" customHeight="1">
      <c r="A136" s="43"/>
      <c r="B136" s="43"/>
      <c r="C136" s="44"/>
      <c r="D136" s="44"/>
      <c r="E136" s="44"/>
      <c r="F136" s="44"/>
      <c r="G136" s="1"/>
      <c r="H136" s="1"/>
      <c r="I136" s="1"/>
      <c r="J136" s="3"/>
      <c r="K136" s="3"/>
      <c r="L136" s="3"/>
      <c r="M136" s="3"/>
      <c r="N136" s="3"/>
      <c r="O136" s="3"/>
      <c r="P136" s="3"/>
      <c r="Q136" s="3"/>
      <c r="R136" s="3"/>
      <c r="S136" s="3"/>
      <c r="T136" s="3"/>
      <c r="U136" s="3"/>
      <c r="V136" s="3"/>
      <c r="W136" s="3"/>
      <c r="X136" s="3"/>
      <c r="Y136" s="3"/>
      <c r="Z136" s="3"/>
      <c r="AA136" s="3"/>
      <c r="AB136" s="3"/>
    </row>
    <row r="137" ht="15.75" customHeight="1">
      <c r="A137" s="43"/>
      <c r="B137" s="43"/>
      <c r="C137" s="44"/>
      <c r="D137" s="44"/>
      <c r="E137" s="44"/>
      <c r="F137" s="44"/>
      <c r="G137" s="1"/>
      <c r="H137" s="1"/>
      <c r="I137" s="1"/>
      <c r="J137" s="3"/>
      <c r="K137" s="3"/>
      <c r="L137" s="3"/>
      <c r="M137" s="3"/>
      <c r="N137" s="3"/>
      <c r="O137" s="3"/>
      <c r="P137" s="3"/>
      <c r="Q137" s="3"/>
      <c r="R137" s="3"/>
      <c r="S137" s="3"/>
      <c r="T137" s="3"/>
      <c r="U137" s="3"/>
      <c r="V137" s="3"/>
      <c r="W137" s="3"/>
      <c r="X137" s="3"/>
      <c r="Y137" s="3"/>
      <c r="Z137" s="3"/>
      <c r="AA137" s="3"/>
      <c r="AB137" s="3"/>
    </row>
    <row r="138" ht="15.75" customHeight="1">
      <c r="A138" s="43"/>
      <c r="B138" s="43"/>
      <c r="C138" s="44"/>
      <c r="D138" s="44"/>
      <c r="E138" s="44"/>
      <c r="F138" s="44"/>
      <c r="G138" s="1"/>
      <c r="H138" s="1"/>
      <c r="I138" s="1"/>
      <c r="J138" s="3"/>
      <c r="K138" s="3"/>
      <c r="L138" s="3"/>
      <c r="M138" s="3"/>
      <c r="N138" s="3"/>
      <c r="O138" s="3"/>
      <c r="P138" s="3"/>
      <c r="Q138" s="3"/>
      <c r="R138" s="3"/>
      <c r="S138" s="3"/>
      <c r="T138" s="3"/>
      <c r="U138" s="3"/>
      <c r="V138" s="3"/>
      <c r="W138" s="3"/>
      <c r="X138" s="3"/>
      <c r="Y138" s="3"/>
      <c r="Z138" s="3"/>
      <c r="AA138" s="3"/>
      <c r="AB138" s="3"/>
    </row>
    <row r="139" ht="15.75" customHeight="1">
      <c r="A139" s="43"/>
      <c r="B139" s="43"/>
      <c r="C139" s="44"/>
      <c r="D139" s="44"/>
      <c r="E139" s="44"/>
      <c r="F139" s="44"/>
      <c r="G139" s="1"/>
      <c r="H139" s="1"/>
      <c r="I139" s="1"/>
      <c r="J139" s="3"/>
      <c r="K139" s="3"/>
      <c r="L139" s="3"/>
      <c r="M139" s="3"/>
      <c r="N139" s="3"/>
      <c r="O139" s="3"/>
      <c r="P139" s="3"/>
      <c r="Q139" s="3"/>
      <c r="R139" s="3"/>
      <c r="S139" s="3"/>
      <c r="T139" s="3"/>
      <c r="U139" s="3"/>
      <c r="V139" s="3"/>
      <c r="W139" s="3"/>
      <c r="X139" s="3"/>
      <c r="Y139" s="3"/>
      <c r="Z139" s="3"/>
      <c r="AA139" s="3"/>
      <c r="AB139" s="3"/>
    </row>
    <row r="140" ht="15.75" customHeight="1">
      <c r="A140" s="43"/>
      <c r="B140" s="43"/>
      <c r="C140" s="44"/>
      <c r="D140" s="44"/>
      <c r="E140" s="44"/>
      <c r="F140" s="44"/>
      <c r="G140" s="1"/>
      <c r="H140" s="1"/>
      <c r="I140" s="1"/>
      <c r="J140" s="3"/>
      <c r="K140" s="3"/>
      <c r="L140" s="3"/>
      <c r="M140" s="3"/>
      <c r="N140" s="3"/>
      <c r="O140" s="3"/>
      <c r="P140" s="3"/>
      <c r="Q140" s="3"/>
      <c r="R140" s="3"/>
      <c r="S140" s="3"/>
      <c r="T140" s="3"/>
      <c r="U140" s="3"/>
      <c r="V140" s="3"/>
      <c r="W140" s="3"/>
      <c r="X140" s="3"/>
      <c r="Y140" s="3"/>
      <c r="Z140" s="3"/>
      <c r="AA140" s="3"/>
      <c r="AB140" s="3"/>
    </row>
    <row r="141" ht="15.75" customHeight="1">
      <c r="A141" s="43"/>
      <c r="B141" s="43"/>
      <c r="C141" s="44"/>
      <c r="D141" s="44"/>
      <c r="E141" s="44"/>
      <c r="F141" s="44"/>
      <c r="G141" s="1"/>
      <c r="H141" s="1"/>
      <c r="I141" s="1"/>
      <c r="J141" s="3"/>
      <c r="K141" s="3"/>
      <c r="L141" s="3"/>
      <c r="M141" s="3"/>
      <c r="N141" s="3"/>
      <c r="O141" s="3"/>
      <c r="P141" s="3"/>
      <c r="Q141" s="3"/>
      <c r="R141" s="3"/>
      <c r="S141" s="3"/>
      <c r="T141" s="3"/>
      <c r="U141" s="3"/>
      <c r="V141" s="3"/>
      <c r="W141" s="3"/>
      <c r="X141" s="3"/>
      <c r="Y141" s="3"/>
      <c r="Z141" s="3"/>
      <c r="AA141" s="3"/>
      <c r="AB141" s="3"/>
    </row>
    <row r="142" ht="15.75" customHeight="1">
      <c r="A142" s="43"/>
      <c r="B142" s="43"/>
      <c r="C142" s="44"/>
      <c r="D142" s="44"/>
      <c r="E142" s="44"/>
      <c r="F142" s="44"/>
      <c r="G142" s="1"/>
      <c r="H142" s="1"/>
      <c r="I142" s="1"/>
      <c r="J142" s="3"/>
      <c r="K142" s="3"/>
      <c r="L142" s="3"/>
      <c r="M142" s="3"/>
      <c r="N142" s="3"/>
      <c r="O142" s="3"/>
      <c r="P142" s="3"/>
      <c r="Q142" s="3"/>
      <c r="R142" s="3"/>
      <c r="S142" s="3"/>
      <c r="T142" s="3"/>
      <c r="U142" s="3"/>
      <c r="V142" s="3"/>
      <c r="W142" s="3"/>
      <c r="X142" s="3"/>
      <c r="Y142" s="3"/>
      <c r="Z142" s="3"/>
      <c r="AA142" s="3"/>
      <c r="AB142" s="3"/>
    </row>
    <row r="143" ht="15.75" customHeight="1">
      <c r="A143" s="43"/>
      <c r="B143" s="43"/>
      <c r="C143" s="44"/>
      <c r="D143" s="44"/>
      <c r="E143" s="44"/>
      <c r="F143" s="44"/>
      <c r="G143" s="1"/>
      <c r="H143" s="1"/>
      <c r="I143" s="1"/>
      <c r="J143" s="3"/>
      <c r="K143" s="3"/>
      <c r="L143" s="3"/>
      <c r="M143" s="3"/>
      <c r="N143" s="3"/>
      <c r="O143" s="3"/>
      <c r="P143" s="3"/>
      <c r="Q143" s="3"/>
      <c r="R143" s="3"/>
      <c r="S143" s="3"/>
      <c r="T143" s="3"/>
      <c r="U143" s="3"/>
      <c r="V143" s="3"/>
      <c r="W143" s="3"/>
      <c r="X143" s="3"/>
      <c r="Y143" s="3"/>
      <c r="Z143" s="3"/>
      <c r="AA143" s="3"/>
      <c r="AB143" s="3"/>
    </row>
    <row r="144" ht="15.75" customHeight="1">
      <c r="A144" s="43"/>
      <c r="B144" s="43"/>
      <c r="C144" s="44"/>
      <c r="D144" s="44"/>
      <c r="E144" s="44"/>
      <c r="F144" s="44"/>
      <c r="G144" s="1"/>
      <c r="H144" s="1"/>
      <c r="I144" s="1"/>
      <c r="J144" s="3"/>
      <c r="K144" s="3"/>
      <c r="L144" s="3"/>
      <c r="M144" s="3"/>
      <c r="N144" s="3"/>
      <c r="O144" s="3"/>
      <c r="P144" s="3"/>
      <c r="Q144" s="3"/>
      <c r="R144" s="3"/>
      <c r="S144" s="3"/>
      <c r="T144" s="3"/>
      <c r="U144" s="3"/>
      <c r="V144" s="3"/>
      <c r="W144" s="3"/>
      <c r="X144" s="3"/>
      <c r="Y144" s="3"/>
      <c r="Z144" s="3"/>
      <c r="AA144" s="3"/>
      <c r="AB144" s="3"/>
    </row>
    <row r="145" ht="15.75" customHeight="1">
      <c r="A145" s="43"/>
      <c r="B145" s="43"/>
      <c r="C145" s="44"/>
      <c r="D145" s="44"/>
      <c r="E145" s="44"/>
      <c r="F145" s="44"/>
      <c r="G145" s="1"/>
      <c r="H145" s="1"/>
      <c r="I145" s="1"/>
      <c r="J145" s="3"/>
      <c r="K145" s="3"/>
      <c r="L145" s="3"/>
      <c r="M145" s="3"/>
      <c r="N145" s="3"/>
      <c r="O145" s="3"/>
      <c r="P145" s="3"/>
      <c r="Q145" s="3"/>
      <c r="R145" s="3"/>
      <c r="S145" s="3"/>
      <c r="T145" s="3"/>
      <c r="U145" s="3"/>
      <c r="V145" s="3"/>
      <c r="W145" s="3"/>
      <c r="X145" s="3"/>
      <c r="Y145" s="3"/>
      <c r="Z145" s="3"/>
      <c r="AA145" s="3"/>
      <c r="AB145" s="3"/>
    </row>
    <row r="146" ht="15.75" customHeight="1">
      <c r="A146" s="43"/>
      <c r="B146" s="43"/>
      <c r="C146" s="44"/>
      <c r="D146" s="44"/>
      <c r="E146" s="44"/>
      <c r="F146" s="44"/>
      <c r="G146" s="1"/>
      <c r="H146" s="1"/>
      <c r="I146" s="1"/>
      <c r="J146" s="3"/>
      <c r="K146" s="3"/>
      <c r="L146" s="3"/>
      <c r="M146" s="3"/>
      <c r="N146" s="3"/>
      <c r="O146" s="3"/>
      <c r="P146" s="3"/>
      <c r="Q146" s="3"/>
      <c r="R146" s="3"/>
      <c r="S146" s="3"/>
      <c r="T146" s="3"/>
      <c r="U146" s="3"/>
      <c r="V146" s="3"/>
      <c r="W146" s="3"/>
      <c r="X146" s="3"/>
      <c r="Y146" s="3"/>
      <c r="Z146" s="3"/>
      <c r="AA146" s="3"/>
      <c r="AB146" s="3"/>
    </row>
    <row r="147" ht="15.75" customHeight="1">
      <c r="A147" s="43"/>
      <c r="B147" s="43"/>
      <c r="C147" s="44"/>
      <c r="D147" s="44"/>
      <c r="E147" s="44"/>
      <c r="F147" s="44"/>
      <c r="G147" s="1"/>
      <c r="H147" s="1"/>
      <c r="I147" s="1"/>
      <c r="J147" s="3"/>
      <c r="K147" s="3"/>
      <c r="L147" s="3"/>
      <c r="M147" s="3"/>
      <c r="N147" s="3"/>
      <c r="O147" s="3"/>
      <c r="P147" s="3"/>
      <c r="Q147" s="3"/>
      <c r="R147" s="3"/>
      <c r="S147" s="3"/>
      <c r="T147" s="3"/>
      <c r="U147" s="3"/>
      <c r="V147" s="3"/>
      <c r="W147" s="3"/>
      <c r="X147" s="3"/>
      <c r="Y147" s="3"/>
      <c r="Z147" s="3"/>
      <c r="AA147" s="3"/>
      <c r="AB147" s="3"/>
    </row>
    <row r="148" ht="15.75" customHeight="1">
      <c r="A148" s="43"/>
      <c r="B148" s="43"/>
      <c r="C148" s="44"/>
      <c r="D148" s="44"/>
      <c r="E148" s="44"/>
      <c r="F148" s="44"/>
      <c r="G148" s="1"/>
      <c r="H148" s="1"/>
      <c r="I148" s="1"/>
      <c r="J148" s="3"/>
      <c r="K148" s="3"/>
      <c r="L148" s="3"/>
      <c r="M148" s="3"/>
      <c r="N148" s="3"/>
      <c r="O148" s="3"/>
      <c r="P148" s="3"/>
      <c r="Q148" s="3"/>
      <c r="R148" s="3"/>
      <c r="S148" s="3"/>
      <c r="T148" s="3"/>
      <c r="U148" s="3"/>
      <c r="V148" s="3"/>
      <c r="W148" s="3"/>
      <c r="X148" s="3"/>
      <c r="Y148" s="3"/>
      <c r="Z148" s="3"/>
      <c r="AA148" s="3"/>
      <c r="AB148" s="3"/>
    </row>
    <row r="149" ht="15.75" customHeight="1">
      <c r="A149" s="43"/>
      <c r="B149" s="43"/>
      <c r="C149" s="44"/>
      <c r="D149" s="44"/>
      <c r="E149" s="44"/>
      <c r="F149" s="44"/>
      <c r="G149" s="1"/>
      <c r="H149" s="1"/>
      <c r="I149" s="1"/>
      <c r="J149" s="3"/>
      <c r="K149" s="3"/>
      <c r="L149" s="3"/>
      <c r="M149" s="3"/>
      <c r="N149" s="3"/>
      <c r="O149" s="3"/>
      <c r="P149" s="3"/>
      <c r="Q149" s="3"/>
      <c r="R149" s="3"/>
      <c r="S149" s="3"/>
      <c r="T149" s="3"/>
      <c r="U149" s="3"/>
      <c r="V149" s="3"/>
      <c r="W149" s="3"/>
      <c r="X149" s="3"/>
      <c r="Y149" s="3"/>
      <c r="Z149" s="3"/>
      <c r="AA149" s="3"/>
      <c r="AB149" s="3"/>
    </row>
    <row r="150" ht="15.75" customHeight="1">
      <c r="A150" s="43"/>
      <c r="B150" s="43"/>
      <c r="C150" s="44"/>
      <c r="D150" s="44"/>
      <c r="E150" s="44"/>
      <c r="F150" s="44"/>
      <c r="G150" s="1"/>
      <c r="H150" s="1"/>
      <c r="I150" s="1"/>
      <c r="J150" s="3"/>
      <c r="K150" s="3"/>
      <c r="L150" s="3"/>
      <c r="M150" s="3"/>
      <c r="N150" s="3"/>
      <c r="O150" s="3"/>
      <c r="P150" s="3"/>
      <c r="Q150" s="3"/>
      <c r="R150" s="3"/>
      <c r="S150" s="3"/>
      <c r="T150" s="3"/>
      <c r="U150" s="3"/>
      <c r="V150" s="3"/>
      <c r="W150" s="3"/>
      <c r="X150" s="3"/>
      <c r="Y150" s="3"/>
      <c r="Z150" s="3"/>
      <c r="AA150" s="3"/>
      <c r="AB150" s="3"/>
    </row>
    <row r="151" ht="15.75" customHeight="1">
      <c r="A151" s="43"/>
      <c r="B151" s="43"/>
      <c r="C151" s="44"/>
      <c r="D151" s="44"/>
      <c r="E151" s="44"/>
      <c r="F151" s="44"/>
      <c r="G151" s="1"/>
      <c r="H151" s="1"/>
      <c r="I151" s="1"/>
      <c r="J151" s="3"/>
      <c r="K151" s="3"/>
      <c r="L151" s="3"/>
      <c r="M151" s="3"/>
      <c r="N151" s="3"/>
      <c r="O151" s="3"/>
      <c r="P151" s="3"/>
      <c r="Q151" s="3"/>
      <c r="R151" s="3"/>
      <c r="S151" s="3"/>
      <c r="T151" s="3"/>
      <c r="U151" s="3"/>
      <c r="V151" s="3"/>
      <c r="W151" s="3"/>
      <c r="X151" s="3"/>
      <c r="Y151" s="3"/>
      <c r="Z151" s="3"/>
      <c r="AA151" s="3"/>
      <c r="AB151" s="3"/>
    </row>
    <row r="152" ht="15.75" customHeight="1">
      <c r="A152" s="43"/>
      <c r="B152" s="43"/>
      <c r="C152" s="44"/>
      <c r="D152" s="44"/>
      <c r="E152" s="44"/>
      <c r="F152" s="44"/>
      <c r="G152" s="1"/>
      <c r="H152" s="1"/>
      <c r="I152" s="1"/>
      <c r="J152" s="3"/>
      <c r="K152" s="3"/>
      <c r="L152" s="3"/>
      <c r="M152" s="3"/>
      <c r="N152" s="3"/>
      <c r="O152" s="3"/>
      <c r="P152" s="3"/>
      <c r="Q152" s="3"/>
      <c r="R152" s="3"/>
      <c r="S152" s="3"/>
      <c r="T152" s="3"/>
      <c r="U152" s="3"/>
      <c r="V152" s="3"/>
      <c r="W152" s="3"/>
      <c r="X152" s="3"/>
      <c r="Y152" s="3"/>
      <c r="Z152" s="3"/>
      <c r="AA152" s="3"/>
      <c r="AB152" s="3"/>
    </row>
    <row r="153" ht="15.75" customHeight="1">
      <c r="A153" s="43"/>
      <c r="B153" s="43"/>
      <c r="C153" s="44"/>
      <c r="D153" s="44"/>
      <c r="E153" s="44"/>
      <c r="F153" s="44"/>
      <c r="G153" s="1"/>
      <c r="H153" s="1"/>
      <c r="I153" s="1"/>
      <c r="J153" s="3"/>
      <c r="K153" s="3"/>
      <c r="L153" s="3"/>
      <c r="M153" s="3"/>
      <c r="N153" s="3"/>
      <c r="O153" s="3"/>
      <c r="P153" s="3"/>
      <c r="Q153" s="3"/>
      <c r="R153" s="3"/>
      <c r="S153" s="3"/>
      <c r="T153" s="3"/>
      <c r="U153" s="3"/>
      <c r="V153" s="3"/>
      <c r="W153" s="3"/>
      <c r="X153" s="3"/>
      <c r="Y153" s="3"/>
      <c r="Z153" s="3"/>
      <c r="AA153" s="3"/>
      <c r="AB153" s="3"/>
    </row>
    <row r="154" ht="15.75" customHeight="1">
      <c r="A154" s="43"/>
      <c r="B154" s="43"/>
      <c r="C154" s="44"/>
      <c r="D154" s="44"/>
      <c r="E154" s="44"/>
      <c r="F154" s="44"/>
      <c r="G154" s="1"/>
      <c r="H154" s="1"/>
      <c r="I154" s="1"/>
      <c r="J154" s="3"/>
      <c r="K154" s="3"/>
      <c r="L154" s="3"/>
      <c r="M154" s="3"/>
      <c r="N154" s="3"/>
      <c r="O154" s="3"/>
      <c r="P154" s="3"/>
      <c r="Q154" s="3"/>
      <c r="R154" s="3"/>
      <c r="S154" s="3"/>
      <c r="T154" s="3"/>
      <c r="U154" s="3"/>
      <c r="V154" s="3"/>
      <c r="W154" s="3"/>
      <c r="X154" s="3"/>
      <c r="Y154" s="3"/>
      <c r="Z154" s="3"/>
      <c r="AA154" s="3"/>
      <c r="AB154" s="3"/>
    </row>
    <row r="155" ht="15.75" customHeight="1">
      <c r="A155" s="43"/>
      <c r="B155" s="43"/>
      <c r="C155" s="44"/>
      <c r="D155" s="44"/>
      <c r="E155" s="44"/>
      <c r="F155" s="44"/>
      <c r="G155" s="1"/>
      <c r="H155" s="1"/>
      <c r="I155" s="1"/>
      <c r="J155" s="3"/>
      <c r="K155" s="3"/>
      <c r="L155" s="3"/>
      <c r="M155" s="3"/>
      <c r="N155" s="3"/>
      <c r="O155" s="3"/>
      <c r="P155" s="3"/>
      <c r="Q155" s="3"/>
      <c r="R155" s="3"/>
      <c r="S155" s="3"/>
      <c r="T155" s="3"/>
      <c r="U155" s="3"/>
      <c r="V155" s="3"/>
      <c r="W155" s="3"/>
      <c r="X155" s="3"/>
      <c r="Y155" s="3"/>
      <c r="Z155" s="3"/>
      <c r="AA155" s="3"/>
      <c r="AB155" s="3"/>
    </row>
    <row r="156" ht="15.75" customHeight="1">
      <c r="A156" s="43"/>
      <c r="B156" s="43"/>
      <c r="C156" s="44"/>
      <c r="D156" s="44"/>
      <c r="E156" s="44"/>
      <c r="F156" s="44"/>
      <c r="G156" s="1"/>
      <c r="H156" s="1"/>
      <c r="I156" s="1"/>
      <c r="J156" s="3"/>
      <c r="K156" s="3"/>
      <c r="L156" s="3"/>
      <c r="M156" s="3"/>
      <c r="N156" s="3"/>
      <c r="O156" s="3"/>
      <c r="P156" s="3"/>
      <c r="Q156" s="3"/>
      <c r="R156" s="3"/>
      <c r="S156" s="3"/>
      <c r="T156" s="3"/>
      <c r="U156" s="3"/>
      <c r="V156" s="3"/>
      <c r="W156" s="3"/>
      <c r="X156" s="3"/>
      <c r="Y156" s="3"/>
      <c r="Z156" s="3"/>
      <c r="AA156" s="3"/>
      <c r="AB156" s="3"/>
    </row>
    <row r="157" ht="15.75" customHeight="1">
      <c r="A157" s="43"/>
      <c r="B157" s="43"/>
      <c r="C157" s="44"/>
      <c r="D157" s="44"/>
      <c r="E157" s="44"/>
      <c r="F157" s="44"/>
      <c r="G157" s="1"/>
      <c r="H157" s="1"/>
      <c r="I157" s="1"/>
      <c r="J157" s="3"/>
      <c r="K157" s="3"/>
      <c r="L157" s="3"/>
      <c r="M157" s="3"/>
      <c r="N157" s="3"/>
      <c r="O157" s="3"/>
      <c r="P157" s="3"/>
      <c r="Q157" s="3"/>
      <c r="R157" s="3"/>
      <c r="S157" s="3"/>
      <c r="T157" s="3"/>
      <c r="U157" s="3"/>
      <c r="V157" s="3"/>
      <c r="W157" s="3"/>
      <c r="X157" s="3"/>
      <c r="Y157" s="3"/>
      <c r="Z157" s="3"/>
      <c r="AA157" s="3"/>
      <c r="AB157" s="3"/>
    </row>
    <row r="158" ht="15.75" customHeight="1">
      <c r="A158" s="43"/>
      <c r="B158" s="43"/>
      <c r="C158" s="44"/>
      <c r="D158" s="44"/>
      <c r="E158" s="44"/>
      <c r="F158" s="44"/>
      <c r="G158" s="1"/>
      <c r="H158" s="1"/>
      <c r="I158" s="1"/>
      <c r="J158" s="3"/>
      <c r="K158" s="3"/>
      <c r="L158" s="3"/>
      <c r="M158" s="3"/>
      <c r="N158" s="3"/>
      <c r="O158" s="3"/>
      <c r="P158" s="3"/>
      <c r="Q158" s="3"/>
      <c r="R158" s="3"/>
      <c r="S158" s="3"/>
      <c r="T158" s="3"/>
      <c r="U158" s="3"/>
      <c r="V158" s="3"/>
      <c r="W158" s="3"/>
      <c r="X158" s="3"/>
      <c r="Y158" s="3"/>
      <c r="Z158" s="3"/>
      <c r="AA158" s="3"/>
      <c r="AB158" s="3"/>
    </row>
    <row r="159" ht="15.75" customHeight="1">
      <c r="A159" s="43"/>
      <c r="B159" s="43"/>
      <c r="C159" s="44"/>
      <c r="D159" s="44"/>
      <c r="E159" s="44"/>
      <c r="F159" s="44"/>
      <c r="G159" s="1"/>
      <c r="H159" s="1"/>
      <c r="I159" s="1"/>
      <c r="J159" s="3"/>
      <c r="K159" s="3"/>
      <c r="L159" s="3"/>
      <c r="M159" s="3"/>
      <c r="N159" s="3"/>
      <c r="O159" s="3"/>
      <c r="P159" s="3"/>
      <c r="Q159" s="3"/>
      <c r="R159" s="3"/>
      <c r="S159" s="3"/>
      <c r="T159" s="3"/>
      <c r="U159" s="3"/>
      <c r="V159" s="3"/>
      <c r="W159" s="3"/>
      <c r="X159" s="3"/>
      <c r="Y159" s="3"/>
      <c r="Z159" s="3"/>
      <c r="AA159" s="3"/>
      <c r="AB159" s="3"/>
    </row>
    <row r="160" ht="15.75" customHeight="1">
      <c r="A160" s="43"/>
      <c r="B160" s="43"/>
      <c r="C160" s="44"/>
      <c r="D160" s="44"/>
      <c r="E160" s="44"/>
      <c r="F160" s="44"/>
      <c r="G160" s="1"/>
      <c r="H160" s="1"/>
      <c r="I160" s="1"/>
      <c r="J160" s="3"/>
      <c r="K160" s="3"/>
      <c r="L160" s="3"/>
      <c r="M160" s="3"/>
      <c r="N160" s="3"/>
      <c r="O160" s="3"/>
      <c r="P160" s="3"/>
      <c r="Q160" s="3"/>
      <c r="R160" s="3"/>
      <c r="S160" s="3"/>
      <c r="T160" s="3"/>
      <c r="U160" s="3"/>
      <c r="V160" s="3"/>
      <c r="W160" s="3"/>
      <c r="X160" s="3"/>
      <c r="Y160" s="3"/>
      <c r="Z160" s="3"/>
      <c r="AA160" s="3"/>
      <c r="AB160" s="3"/>
    </row>
    <row r="161" ht="15.75" customHeight="1">
      <c r="A161" s="43"/>
      <c r="B161" s="43"/>
      <c r="C161" s="44"/>
      <c r="D161" s="44"/>
      <c r="E161" s="44"/>
      <c r="F161" s="44"/>
      <c r="G161" s="1"/>
      <c r="H161" s="1"/>
      <c r="I161" s="1"/>
      <c r="J161" s="3"/>
      <c r="K161" s="3"/>
      <c r="L161" s="3"/>
      <c r="M161" s="3"/>
      <c r="N161" s="3"/>
      <c r="O161" s="3"/>
      <c r="P161" s="3"/>
      <c r="Q161" s="3"/>
      <c r="R161" s="3"/>
      <c r="S161" s="3"/>
      <c r="T161" s="3"/>
      <c r="U161" s="3"/>
      <c r="V161" s="3"/>
      <c r="W161" s="3"/>
      <c r="X161" s="3"/>
      <c r="Y161" s="3"/>
      <c r="Z161" s="3"/>
      <c r="AA161" s="3"/>
      <c r="AB161" s="3"/>
    </row>
    <row r="162" ht="15.75" customHeight="1">
      <c r="A162" s="43"/>
      <c r="B162" s="43"/>
      <c r="C162" s="44"/>
      <c r="D162" s="44"/>
      <c r="E162" s="44"/>
      <c r="F162" s="44"/>
      <c r="G162" s="1"/>
      <c r="H162" s="1"/>
      <c r="I162" s="1"/>
      <c r="J162" s="3"/>
      <c r="K162" s="3"/>
      <c r="L162" s="3"/>
      <c r="M162" s="3"/>
      <c r="N162" s="3"/>
      <c r="O162" s="3"/>
      <c r="P162" s="3"/>
      <c r="Q162" s="3"/>
      <c r="R162" s="3"/>
      <c r="S162" s="3"/>
      <c r="T162" s="3"/>
      <c r="U162" s="3"/>
      <c r="V162" s="3"/>
      <c r="W162" s="3"/>
      <c r="X162" s="3"/>
      <c r="Y162" s="3"/>
      <c r="Z162" s="3"/>
      <c r="AA162" s="3"/>
      <c r="AB162" s="3"/>
    </row>
    <row r="163" ht="15.75" customHeight="1">
      <c r="A163" s="43"/>
      <c r="B163" s="43"/>
      <c r="C163" s="44"/>
      <c r="D163" s="44"/>
      <c r="E163" s="44"/>
      <c r="F163" s="44"/>
      <c r="G163" s="1"/>
      <c r="H163" s="1"/>
      <c r="I163" s="1"/>
      <c r="J163" s="3"/>
      <c r="K163" s="3"/>
      <c r="L163" s="3"/>
      <c r="M163" s="3"/>
      <c r="N163" s="3"/>
      <c r="O163" s="3"/>
      <c r="P163" s="3"/>
      <c r="Q163" s="3"/>
      <c r="R163" s="3"/>
      <c r="S163" s="3"/>
      <c r="T163" s="3"/>
      <c r="U163" s="3"/>
      <c r="V163" s="3"/>
      <c r="W163" s="3"/>
      <c r="X163" s="3"/>
      <c r="Y163" s="3"/>
      <c r="Z163" s="3"/>
      <c r="AA163" s="3"/>
      <c r="AB163" s="3"/>
    </row>
    <row r="164" ht="15.75" customHeight="1">
      <c r="A164" s="43"/>
      <c r="B164" s="43"/>
      <c r="C164" s="44"/>
      <c r="D164" s="44"/>
      <c r="E164" s="44"/>
      <c r="F164" s="44"/>
      <c r="G164" s="1"/>
      <c r="H164" s="1"/>
      <c r="I164" s="1"/>
      <c r="J164" s="3"/>
      <c r="K164" s="3"/>
      <c r="L164" s="3"/>
      <c r="M164" s="3"/>
      <c r="N164" s="3"/>
      <c r="O164" s="3"/>
      <c r="P164" s="3"/>
      <c r="Q164" s="3"/>
      <c r="R164" s="3"/>
      <c r="S164" s="3"/>
      <c r="T164" s="3"/>
      <c r="U164" s="3"/>
      <c r="V164" s="3"/>
      <c r="W164" s="3"/>
      <c r="X164" s="3"/>
      <c r="Y164" s="3"/>
      <c r="Z164" s="3"/>
      <c r="AA164" s="3"/>
      <c r="AB164" s="3"/>
    </row>
    <row r="165" ht="15.75" customHeight="1">
      <c r="A165" s="43"/>
      <c r="B165" s="43"/>
      <c r="C165" s="44"/>
      <c r="D165" s="44"/>
      <c r="E165" s="44"/>
      <c r="F165" s="44"/>
      <c r="G165" s="1"/>
      <c r="H165" s="1"/>
      <c r="I165" s="1"/>
      <c r="J165" s="3"/>
      <c r="K165" s="3"/>
      <c r="L165" s="3"/>
      <c r="M165" s="3"/>
      <c r="N165" s="3"/>
      <c r="O165" s="3"/>
      <c r="P165" s="3"/>
      <c r="Q165" s="3"/>
      <c r="R165" s="3"/>
      <c r="S165" s="3"/>
      <c r="T165" s="3"/>
      <c r="U165" s="3"/>
      <c r="V165" s="3"/>
      <c r="W165" s="3"/>
      <c r="X165" s="3"/>
      <c r="Y165" s="3"/>
      <c r="Z165" s="3"/>
      <c r="AA165" s="3"/>
      <c r="AB165" s="3"/>
    </row>
    <row r="166" ht="15.75" customHeight="1">
      <c r="A166" s="43"/>
      <c r="B166" s="43"/>
      <c r="C166" s="44"/>
      <c r="D166" s="44"/>
      <c r="E166" s="44"/>
      <c r="F166" s="44"/>
      <c r="G166" s="1"/>
      <c r="H166" s="1"/>
      <c r="I166" s="1"/>
      <c r="J166" s="3"/>
      <c r="K166" s="3"/>
      <c r="L166" s="3"/>
      <c r="M166" s="3"/>
      <c r="N166" s="3"/>
      <c r="O166" s="3"/>
      <c r="P166" s="3"/>
      <c r="Q166" s="3"/>
      <c r="R166" s="3"/>
      <c r="S166" s="3"/>
      <c r="T166" s="3"/>
      <c r="U166" s="3"/>
      <c r="V166" s="3"/>
      <c r="W166" s="3"/>
      <c r="X166" s="3"/>
      <c r="Y166" s="3"/>
      <c r="Z166" s="3"/>
      <c r="AA166" s="3"/>
      <c r="AB166" s="3"/>
    </row>
    <row r="167" ht="15.75" customHeight="1">
      <c r="A167" s="43"/>
      <c r="B167" s="43"/>
      <c r="C167" s="44"/>
      <c r="D167" s="44"/>
      <c r="E167" s="44"/>
      <c r="F167" s="44"/>
      <c r="G167" s="1"/>
      <c r="H167" s="1"/>
      <c r="I167" s="1"/>
      <c r="J167" s="3"/>
      <c r="K167" s="3"/>
      <c r="L167" s="3"/>
      <c r="M167" s="3"/>
      <c r="N167" s="3"/>
      <c r="O167" s="3"/>
      <c r="P167" s="3"/>
      <c r="Q167" s="3"/>
      <c r="R167" s="3"/>
      <c r="S167" s="3"/>
      <c r="T167" s="3"/>
      <c r="U167" s="3"/>
      <c r="V167" s="3"/>
      <c r="W167" s="3"/>
      <c r="X167" s="3"/>
      <c r="Y167" s="3"/>
      <c r="Z167" s="3"/>
      <c r="AA167" s="3"/>
      <c r="AB167" s="3"/>
    </row>
    <row r="168" ht="15.75" customHeight="1">
      <c r="A168" s="43"/>
      <c r="B168" s="43"/>
      <c r="C168" s="44"/>
      <c r="D168" s="44"/>
      <c r="E168" s="44"/>
      <c r="F168" s="44"/>
      <c r="G168" s="1"/>
      <c r="H168" s="1"/>
      <c r="I168" s="1"/>
      <c r="J168" s="3"/>
      <c r="K168" s="3"/>
      <c r="L168" s="3"/>
      <c r="M168" s="3"/>
      <c r="N168" s="3"/>
      <c r="O168" s="3"/>
      <c r="P168" s="3"/>
      <c r="Q168" s="3"/>
      <c r="R168" s="3"/>
      <c r="S168" s="3"/>
      <c r="T168" s="3"/>
      <c r="U168" s="3"/>
      <c r="V168" s="3"/>
      <c r="W168" s="3"/>
      <c r="X168" s="3"/>
      <c r="Y168" s="3"/>
      <c r="Z168" s="3"/>
      <c r="AA168" s="3"/>
      <c r="AB168" s="3"/>
    </row>
    <row r="169" ht="15.75" customHeight="1">
      <c r="A169" s="43"/>
      <c r="B169" s="43"/>
      <c r="C169" s="44"/>
      <c r="D169" s="44"/>
      <c r="E169" s="44"/>
      <c r="F169" s="44"/>
      <c r="G169" s="1"/>
      <c r="H169" s="1"/>
      <c r="I169" s="1"/>
      <c r="J169" s="3"/>
      <c r="K169" s="3"/>
      <c r="L169" s="3"/>
      <c r="M169" s="3"/>
      <c r="N169" s="3"/>
      <c r="O169" s="3"/>
      <c r="P169" s="3"/>
      <c r="Q169" s="3"/>
      <c r="R169" s="3"/>
      <c r="S169" s="3"/>
      <c r="T169" s="3"/>
      <c r="U169" s="3"/>
      <c r="V169" s="3"/>
      <c r="W169" s="3"/>
      <c r="X169" s="3"/>
      <c r="Y169" s="3"/>
      <c r="Z169" s="3"/>
      <c r="AA169" s="3"/>
      <c r="AB169" s="3"/>
    </row>
    <row r="170" ht="15.75" customHeight="1">
      <c r="A170" s="43"/>
      <c r="B170" s="43"/>
      <c r="C170" s="44"/>
      <c r="D170" s="44"/>
      <c r="E170" s="44"/>
      <c r="F170" s="44"/>
      <c r="G170" s="1"/>
      <c r="H170" s="1"/>
      <c r="I170" s="1"/>
      <c r="J170" s="3"/>
      <c r="K170" s="3"/>
      <c r="L170" s="3"/>
      <c r="M170" s="3"/>
      <c r="N170" s="3"/>
      <c r="O170" s="3"/>
      <c r="P170" s="3"/>
      <c r="Q170" s="3"/>
      <c r="R170" s="3"/>
      <c r="S170" s="3"/>
      <c r="T170" s="3"/>
      <c r="U170" s="3"/>
      <c r="V170" s="3"/>
      <c r="W170" s="3"/>
      <c r="X170" s="3"/>
      <c r="Y170" s="3"/>
      <c r="Z170" s="3"/>
      <c r="AA170" s="3"/>
      <c r="AB170" s="3"/>
    </row>
    <row r="171" ht="15.75" customHeight="1">
      <c r="A171" s="43"/>
      <c r="B171" s="43"/>
      <c r="C171" s="44"/>
      <c r="D171" s="44"/>
      <c r="E171" s="44"/>
      <c r="F171" s="44"/>
      <c r="G171" s="1"/>
      <c r="H171" s="1"/>
      <c r="I171" s="1"/>
      <c r="J171" s="3"/>
      <c r="K171" s="3"/>
      <c r="L171" s="3"/>
      <c r="M171" s="3"/>
      <c r="N171" s="3"/>
      <c r="O171" s="3"/>
      <c r="P171" s="3"/>
      <c r="Q171" s="3"/>
      <c r="R171" s="3"/>
      <c r="S171" s="3"/>
      <c r="T171" s="3"/>
      <c r="U171" s="3"/>
      <c r="V171" s="3"/>
      <c r="W171" s="3"/>
      <c r="X171" s="3"/>
      <c r="Y171" s="3"/>
      <c r="Z171" s="3"/>
      <c r="AA171" s="3"/>
      <c r="AB171" s="3"/>
    </row>
    <row r="172" ht="15.75" customHeight="1">
      <c r="A172" s="43"/>
      <c r="B172" s="43"/>
      <c r="C172" s="44"/>
      <c r="D172" s="44"/>
      <c r="E172" s="44"/>
      <c r="F172" s="44"/>
      <c r="G172" s="1"/>
      <c r="H172" s="1"/>
      <c r="I172" s="1"/>
      <c r="J172" s="3"/>
      <c r="K172" s="3"/>
      <c r="L172" s="3"/>
      <c r="M172" s="3"/>
      <c r="N172" s="3"/>
      <c r="O172" s="3"/>
      <c r="P172" s="3"/>
      <c r="Q172" s="3"/>
      <c r="R172" s="3"/>
      <c r="S172" s="3"/>
      <c r="T172" s="3"/>
      <c r="U172" s="3"/>
      <c r="V172" s="3"/>
      <c r="W172" s="3"/>
      <c r="X172" s="3"/>
      <c r="Y172" s="3"/>
      <c r="Z172" s="3"/>
      <c r="AA172" s="3"/>
      <c r="AB172" s="3"/>
    </row>
    <row r="173" ht="15.75" customHeight="1">
      <c r="A173" s="43"/>
      <c r="B173" s="43"/>
      <c r="C173" s="44"/>
      <c r="D173" s="44"/>
      <c r="E173" s="44"/>
      <c r="F173" s="44"/>
      <c r="G173" s="1"/>
      <c r="H173" s="1"/>
      <c r="I173" s="1"/>
      <c r="J173" s="3"/>
      <c r="K173" s="3"/>
      <c r="L173" s="3"/>
      <c r="M173" s="3"/>
      <c r="N173" s="3"/>
      <c r="O173" s="3"/>
      <c r="P173" s="3"/>
      <c r="Q173" s="3"/>
      <c r="R173" s="3"/>
      <c r="S173" s="3"/>
      <c r="T173" s="3"/>
      <c r="U173" s="3"/>
      <c r="V173" s="3"/>
      <c r="W173" s="3"/>
      <c r="X173" s="3"/>
      <c r="Y173" s="3"/>
      <c r="Z173" s="3"/>
      <c r="AA173" s="3"/>
      <c r="AB173" s="3"/>
    </row>
    <row r="174" ht="15.75" customHeight="1">
      <c r="A174" s="43"/>
      <c r="B174" s="43"/>
      <c r="C174" s="44"/>
      <c r="D174" s="44"/>
      <c r="E174" s="44"/>
      <c r="F174" s="44"/>
      <c r="G174" s="1"/>
      <c r="H174" s="1"/>
      <c r="I174" s="1"/>
      <c r="J174" s="3"/>
      <c r="K174" s="3"/>
      <c r="L174" s="3"/>
      <c r="M174" s="3"/>
      <c r="N174" s="3"/>
      <c r="O174" s="3"/>
      <c r="P174" s="3"/>
      <c r="Q174" s="3"/>
      <c r="R174" s="3"/>
      <c r="S174" s="3"/>
      <c r="T174" s="3"/>
      <c r="U174" s="3"/>
      <c r="V174" s="3"/>
      <c r="W174" s="3"/>
      <c r="X174" s="3"/>
      <c r="Y174" s="3"/>
      <c r="Z174" s="3"/>
      <c r="AA174" s="3"/>
      <c r="AB174" s="3"/>
    </row>
    <row r="175" ht="15.75" customHeight="1">
      <c r="A175" s="43"/>
      <c r="B175" s="43"/>
      <c r="C175" s="44"/>
      <c r="D175" s="44"/>
      <c r="E175" s="44"/>
      <c r="F175" s="44"/>
      <c r="G175" s="1"/>
      <c r="H175" s="1"/>
      <c r="I175" s="1"/>
      <c r="J175" s="3"/>
      <c r="K175" s="3"/>
      <c r="L175" s="3"/>
      <c r="M175" s="3"/>
      <c r="N175" s="3"/>
      <c r="O175" s="3"/>
      <c r="P175" s="3"/>
      <c r="Q175" s="3"/>
      <c r="R175" s="3"/>
      <c r="S175" s="3"/>
      <c r="T175" s="3"/>
      <c r="U175" s="3"/>
      <c r="V175" s="3"/>
      <c r="W175" s="3"/>
      <c r="X175" s="3"/>
      <c r="Y175" s="3"/>
      <c r="Z175" s="3"/>
      <c r="AA175" s="3"/>
      <c r="AB175" s="3"/>
    </row>
    <row r="176" ht="15.75" customHeight="1">
      <c r="A176" s="43"/>
      <c r="B176" s="43"/>
      <c r="C176" s="44"/>
      <c r="D176" s="44"/>
      <c r="E176" s="44"/>
      <c r="F176" s="44"/>
      <c r="G176" s="1"/>
      <c r="H176" s="1"/>
      <c r="I176" s="1"/>
      <c r="J176" s="3"/>
      <c r="K176" s="3"/>
      <c r="L176" s="3"/>
      <c r="M176" s="3"/>
      <c r="N176" s="3"/>
      <c r="O176" s="3"/>
      <c r="P176" s="3"/>
      <c r="Q176" s="3"/>
      <c r="R176" s="3"/>
      <c r="S176" s="3"/>
      <c r="T176" s="3"/>
      <c r="U176" s="3"/>
      <c r="V176" s="3"/>
      <c r="W176" s="3"/>
      <c r="X176" s="3"/>
      <c r="Y176" s="3"/>
      <c r="Z176" s="3"/>
      <c r="AA176" s="3"/>
      <c r="AB176" s="3"/>
    </row>
    <row r="177" ht="15.75" customHeight="1">
      <c r="A177" s="43"/>
      <c r="B177" s="43"/>
      <c r="C177" s="44"/>
      <c r="D177" s="44"/>
      <c r="E177" s="44"/>
      <c r="F177" s="44"/>
      <c r="G177" s="1"/>
      <c r="H177" s="1"/>
      <c r="I177" s="1"/>
      <c r="J177" s="3"/>
      <c r="K177" s="3"/>
      <c r="L177" s="3"/>
      <c r="M177" s="3"/>
      <c r="N177" s="3"/>
      <c r="O177" s="3"/>
      <c r="P177" s="3"/>
      <c r="Q177" s="3"/>
      <c r="R177" s="3"/>
      <c r="S177" s="3"/>
      <c r="T177" s="3"/>
      <c r="U177" s="3"/>
      <c r="V177" s="3"/>
      <c r="W177" s="3"/>
      <c r="X177" s="3"/>
      <c r="Y177" s="3"/>
      <c r="Z177" s="3"/>
      <c r="AA177" s="3"/>
      <c r="AB177" s="3"/>
    </row>
    <row r="178" ht="15.75" customHeight="1">
      <c r="A178" s="43"/>
      <c r="B178" s="43"/>
      <c r="C178" s="44"/>
      <c r="D178" s="44"/>
      <c r="E178" s="44"/>
      <c r="F178" s="44"/>
      <c r="G178" s="1"/>
      <c r="H178" s="1"/>
      <c r="I178" s="1"/>
      <c r="J178" s="3"/>
      <c r="K178" s="3"/>
      <c r="L178" s="3"/>
      <c r="M178" s="3"/>
      <c r="N178" s="3"/>
      <c r="O178" s="3"/>
      <c r="P178" s="3"/>
      <c r="Q178" s="3"/>
      <c r="R178" s="3"/>
      <c r="S178" s="3"/>
      <c r="T178" s="3"/>
      <c r="U178" s="3"/>
      <c r="V178" s="3"/>
      <c r="W178" s="3"/>
      <c r="X178" s="3"/>
      <c r="Y178" s="3"/>
      <c r="Z178" s="3"/>
      <c r="AA178" s="3"/>
      <c r="AB178" s="3"/>
    </row>
    <row r="179" ht="15.75" customHeight="1">
      <c r="A179" s="43"/>
      <c r="B179" s="43"/>
      <c r="C179" s="44"/>
      <c r="D179" s="44"/>
      <c r="E179" s="44"/>
      <c r="F179" s="44"/>
      <c r="G179" s="1"/>
      <c r="H179" s="1"/>
      <c r="I179" s="1"/>
      <c r="J179" s="3"/>
      <c r="K179" s="3"/>
      <c r="L179" s="3"/>
      <c r="M179" s="3"/>
      <c r="N179" s="3"/>
      <c r="O179" s="3"/>
      <c r="P179" s="3"/>
      <c r="Q179" s="3"/>
      <c r="R179" s="3"/>
      <c r="S179" s="3"/>
      <c r="T179" s="3"/>
      <c r="U179" s="3"/>
      <c r="V179" s="3"/>
      <c r="W179" s="3"/>
      <c r="X179" s="3"/>
      <c r="Y179" s="3"/>
      <c r="Z179" s="3"/>
      <c r="AA179" s="3"/>
      <c r="AB179" s="3"/>
    </row>
    <row r="180" ht="15.75" customHeight="1">
      <c r="A180" s="43"/>
      <c r="B180" s="43"/>
      <c r="C180" s="44"/>
      <c r="D180" s="44"/>
      <c r="E180" s="44"/>
      <c r="F180" s="44"/>
      <c r="G180" s="1"/>
      <c r="H180" s="1"/>
      <c r="I180" s="1"/>
      <c r="J180" s="3"/>
      <c r="K180" s="3"/>
      <c r="L180" s="3"/>
      <c r="M180" s="3"/>
      <c r="N180" s="3"/>
      <c r="O180" s="3"/>
      <c r="P180" s="3"/>
      <c r="Q180" s="3"/>
      <c r="R180" s="3"/>
      <c r="S180" s="3"/>
      <c r="T180" s="3"/>
      <c r="U180" s="3"/>
      <c r="V180" s="3"/>
      <c r="W180" s="3"/>
      <c r="X180" s="3"/>
      <c r="Y180" s="3"/>
      <c r="Z180" s="3"/>
      <c r="AA180" s="3"/>
      <c r="AB180" s="3"/>
    </row>
    <row r="181" ht="15.75" customHeight="1">
      <c r="A181" s="43"/>
      <c r="B181" s="43"/>
      <c r="C181" s="44"/>
      <c r="D181" s="44"/>
      <c r="E181" s="44"/>
      <c r="F181" s="44"/>
      <c r="G181" s="1"/>
      <c r="H181" s="1"/>
      <c r="I181" s="1"/>
      <c r="J181" s="3"/>
      <c r="K181" s="3"/>
      <c r="L181" s="3"/>
      <c r="M181" s="3"/>
      <c r="N181" s="3"/>
      <c r="O181" s="3"/>
      <c r="P181" s="3"/>
      <c r="Q181" s="3"/>
      <c r="R181" s="3"/>
      <c r="S181" s="3"/>
      <c r="T181" s="3"/>
      <c r="U181" s="3"/>
      <c r="V181" s="3"/>
      <c r="W181" s="3"/>
      <c r="X181" s="3"/>
      <c r="Y181" s="3"/>
      <c r="Z181" s="3"/>
      <c r="AA181" s="3"/>
      <c r="AB181" s="3"/>
    </row>
    <row r="182" ht="15.75" customHeight="1">
      <c r="A182" s="43"/>
      <c r="B182" s="43"/>
      <c r="C182" s="44"/>
      <c r="D182" s="44"/>
      <c r="E182" s="44"/>
      <c r="F182" s="44"/>
      <c r="G182" s="1"/>
      <c r="H182" s="1"/>
      <c r="I182" s="1"/>
      <c r="J182" s="3"/>
      <c r="K182" s="3"/>
      <c r="L182" s="3"/>
      <c r="M182" s="3"/>
      <c r="N182" s="3"/>
      <c r="O182" s="3"/>
      <c r="P182" s="3"/>
      <c r="Q182" s="3"/>
      <c r="R182" s="3"/>
      <c r="S182" s="3"/>
      <c r="T182" s="3"/>
      <c r="U182" s="3"/>
      <c r="V182" s="3"/>
      <c r="W182" s="3"/>
      <c r="X182" s="3"/>
      <c r="Y182" s="3"/>
      <c r="Z182" s="3"/>
      <c r="AA182" s="3"/>
      <c r="AB182" s="3"/>
    </row>
    <row r="183" ht="15.75" customHeight="1">
      <c r="A183" s="43"/>
      <c r="B183" s="43"/>
      <c r="C183" s="44"/>
      <c r="D183" s="44"/>
      <c r="E183" s="44"/>
      <c r="F183" s="44"/>
      <c r="G183" s="1"/>
      <c r="H183" s="1"/>
      <c r="I183" s="1"/>
      <c r="J183" s="3"/>
      <c r="K183" s="3"/>
      <c r="L183" s="3"/>
      <c r="M183" s="3"/>
      <c r="N183" s="3"/>
      <c r="O183" s="3"/>
      <c r="P183" s="3"/>
      <c r="Q183" s="3"/>
      <c r="R183" s="3"/>
      <c r="S183" s="3"/>
      <c r="T183" s="3"/>
      <c r="U183" s="3"/>
      <c r="V183" s="3"/>
      <c r="W183" s="3"/>
      <c r="X183" s="3"/>
      <c r="Y183" s="3"/>
      <c r="Z183" s="3"/>
      <c r="AA183" s="3"/>
      <c r="AB183" s="3"/>
    </row>
    <row r="184" ht="15.75" customHeight="1">
      <c r="A184" s="43"/>
      <c r="B184" s="43"/>
      <c r="C184" s="44"/>
      <c r="D184" s="44"/>
      <c r="E184" s="44"/>
      <c r="F184" s="44"/>
      <c r="G184" s="1"/>
      <c r="H184" s="1"/>
      <c r="I184" s="1"/>
      <c r="J184" s="3"/>
      <c r="K184" s="3"/>
      <c r="L184" s="3"/>
      <c r="M184" s="3"/>
      <c r="N184" s="3"/>
      <c r="O184" s="3"/>
      <c r="P184" s="3"/>
      <c r="Q184" s="3"/>
      <c r="R184" s="3"/>
      <c r="S184" s="3"/>
      <c r="T184" s="3"/>
      <c r="U184" s="3"/>
      <c r="V184" s="3"/>
      <c r="W184" s="3"/>
      <c r="X184" s="3"/>
      <c r="Y184" s="3"/>
      <c r="Z184" s="3"/>
      <c r="AA184" s="3"/>
      <c r="AB184" s="3"/>
    </row>
    <row r="185" ht="15.75" customHeight="1">
      <c r="A185" s="43"/>
      <c r="B185" s="43"/>
      <c r="C185" s="44"/>
      <c r="D185" s="44"/>
      <c r="E185" s="44"/>
      <c r="F185" s="44"/>
      <c r="G185" s="1"/>
      <c r="H185" s="1"/>
      <c r="I185" s="1"/>
      <c r="J185" s="3"/>
      <c r="K185" s="3"/>
      <c r="L185" s="3"/>
      <c r="M185" s="3"/>
      <c r="N185" s="3"/>
      <c r="O185" s="3"/>
      <c r="P185" s="3"/>
      <c r="Q185" s="3"/>
      <c r="R185" s="3"/>
      <c r="S185" s="3"/>
      <c r="T185" s="3"/>
      <c r="U185" s="3"/>
      <c r="V185" s="3"/>
      <c r="W185" s="3"/>
      <c r="X185" s="3"/>
      <c r="Y185" s="3"/>
      <c r="Z185" s="3"/>
      <c r="AA185" s="3"/>
      <c r="AB185" s="3"/>
    </row>
    <row r="186" ht="15.75" customHeight="1">
      <c r="A186" s="43"/>
      <c r="B186" s="43"/>
      <c r="C186" s="44"/>
      <c r="D186" s="44"/>
      <c r="E186" s="44"/>
      <c r="F186" s="44"/>
      <c r="G186" s="1"/>
      <c r="H186" s="1"/>
      <c r="I186" s="1"/>
      <c r="J186" s="3"/>
      <c r="K186" s="3"/>
      <c r="L186" s="3"/>
      <c r="M186" s="3"/>
      <c r="N186" s="3"/>
      <c r="O186" s="3"/>
      <c r="P186" s="3"/>
      <c r="Q186" s="3"/>
      <c r="R186" s="3"/>
      <c r="S186" s="3"/>
      <c r="T186" s="3"/>
      <c r="U186" s="3"/>
      <c r="V186" s="3"/>
      <c r="W186" s="3"/>
      <c r="X186" s="3"/>
      <c r="Y186" s="3"/>
      <c r="Z186" s="3"/>
      <c r="AA186" s="3"/>
      <c r="AB186" s="3"/>
    </row>
    <row r="187" ht="15.75" customHeight="1">
      <c r="A187" s="43"/>
      <c r="B187" s="43"/>
      <c r="C187" s="44"/>
      <c r="D187" s="44"/>
      <c r="E187" s="44"/>
      <c r="F187" s="44"/>
      <c r="G187" s="1"/>
      <c r="H187" s="1"/>
      <c r="I187" s="1"/>
      <c r="J187" s="3"/>
      <c r="K187" s="3"/>
      <c r="L187" s="3"/>
      <c r="M187" s="3"/>
      <c r="N187" s="3"/>
      <c r="O187" s="3"/>
      <c r="P187" s="3"/>
      <c r="Q187" s="3"/>
      <c r="R187" s="3"/>
      <c r="S187" s="3"/>
      <c r="T187" s="3"/>
      <c r="U187" s="3"/>
      <c r="V187" s="3"/>
      <c r="W187" s="3"/>
      <c r="X187" s="3"/>
      <c r="Y187" s="3"/>
      <c r="Z187" s="3"/>
      <c r="AA187" s="3"/>
      <c r="AB187" s="3"/>
    </row>
    <row r="188" ht="15.75" customHeight="1">
      <c r="A188" s="43"/>
      <c r="B188" s="43"/>
      <c r="C188" s="44"/>
      <c r="D188" s="44"/>
      <c r="E188" s="44"/>
      <c r="F188" s="44"/>
      <c r="G188" s="1"/>
      <c r="H188" s="1"/>
      <c r="I188" s="1"/>
      <c r="J188" s="3"/>
      <c r="K188" s="3"/>
      <c r="L188" s="3"/>
      <c r="M188" s="3"/>
      <c r="N188" s="3"/>
      <c r="O188" s="3"/>
      <c r="P188" s="3"/>
      <c r="Q188" s="3"/>
      <c r="R188" s="3"/>
      <c r="S188" s="3"/>
      <c r="T188" s="3"/>
      <c r="U188" s="3"/>
      <c r="V188" s="3"/>
      <c r="W188" s="3"/>
      <c r="X188" s="3"/>
      <c r="Y188" s="3"/>
      <c r="Z188" s="3"/>
      <c r="AA188" s="3"/>
      <c r="AB188" s="3"/>
    </row>
    <row r="189" ht="15.75" customHeight="1">
      <c r="A189" s="43"/>
      <c r="B189" s="43"/>
      <c r="C189" s="44"/>
      <c r="D189" s="44"/>
      <c r="E189" s="44"/>
      <c r="F189" s="44"/>
      <c r="G189" s="1"/>
      <c r="H189" s="1"/>
      <c r="I189" s="1"/>
      <c r="J189" s="3"/>
      <c r="K189" s="3"/>
      <c r="L189" s="3"/>
      <c r="M189" s="3"/>
      <c r="N189" s="3"/>
      <c r="O189" s="3"/>
      <c r="P189" s="3"/>
      <c r="Q189" s="3"/>
      <c r="R189" s="3"/>
      <c r="S189" s="3"/>
      <c r="T189" s="3"/>
      <c r="U189" s="3"/>
      <c r="V189" s="3"/>
      <c r="W189" s="3"/>
      <c r="X189" s="3"/>
      <c r="Y189" s="3"/>
      <c r="Z189" s="3"/>
      <c r="AA189" s="3"/>
      <c r="AB189" s="3"/>
    </row>
    <row r="190" ht="15.75" customHeight="1">
      <c r="A190" s="43"/>
      <c r="B190" s="43"/>
      <c r="C190" s="44"/>
      <c r="D190" s="44"/>
      <c r="E190" s="44"/>
      <c r="F190" s="44"/>
      <c r="G190" s="1"/>
      <c r="H190" s="1"/>
      <c r="I190" s="1"/>
      <c r="J190" s="3"/>
      <c r="K190" s="3"/>
      <c r="L190" s="3"/>
      <c r="M190" s="3"/>
      <c r="N190" s="3"/>
      <c r="O190" s="3"/>
      <c r="P190" s="3"/>
      <c r="Q190" s="3"/>
      <c r="R190" s="3"/>
      <c r="S190" s="3"/>
      <c r="T190" s="3"/>
      <c r="U190" s="3"/>
      <c r="V190" s="3"/>
      <c r="W190" s="3"/>
      <c r="X190" s="3"/>
      <c r="Y190" s="3"/>
      <c r="Z190" s="3"/>
      <c r="AA190" s="3"/>
      <c r="AB190" s="3"/>
    </row>
    <row r="191" ht="15.75" customHeight="1">
      <c r="A191" s="43"/>
      <c r="B191" s="43"/>
      <c r="C191" s="44"/>
      <c r="D191" s="44"/>
      <c r="E191" s="44"/>
      <c r="F191" s="44"/>
      <c r="G191" s="1"/>
      <c r="H191" s="1"/>
      <c r="I191" s="1"/>
      <c r="J191" s="3"/>
      <c r="K191" s="3"/>
      <c r="L191" s="3"/>
      <c r="M191" s="3"/>
      <c r="N191" s="3"/>
      <c r="O191" s="3"/>
      <c r="P191" s="3"/>
      <c r="Q191" s="3"/>
      <c r="R191" s="3"/>
      <c r="S191" s="3"/>
      <c r="T191" s="3"/>
      <c r="U191" s="3"/>
      <c r="V191" s="3"/>
      <c r="W191" s="3"/>
      <c r="X191" s="3"/>
      <c r="Y191" s="3"/>
      <c r="Z191" s="3"/>
      <c r="AA191" s="3"/>
      <c r="AB191" s="3"/>
    </row>
    <row r="192" ht="15.75" customHeight="1">
      <c r="A192" s="43"/>
      <c r="B192" s="43"/>
      <c r="C192" s="44"/>
      <c r="D192" s="44"/>
      <c r="E192" s="44"/>
      <c r="F192" s="44"/>
      <c r="G192" s="1"/>
      <c r="H192" s="1"/>
      <c r="I192" s="1"/>
      <c r="J192" s="3"/>
      <c r="K192" s="3"/>
      <c r="L192" s="3"/>
      <c r="M192" s="3"/>
      <c r="N192" s="3"/>
      <c r="O192" s="3"/>
      <c r="P192" s="3"/>
      <c r="Q192" s="3"/>
      <c r="R192" s="3"/>
      <c r="S192" s="3"/>
      <c r="T192" s="3"/>
      <c r="U192" s="3"/>
      <c r="V192" s="3"/>
      <c r="W192" s="3"/>
      <c r="X192" s="3"/>
      <c r="Y192" s="3"/>
      <c r="Z192" s="3"/>
      <c r="AA192" s="3"/>
      <c r="AB192" s="3"/>
    </row>
    <row r="193" ht="15.75" customHeight="1">
      <c r="A193" s="43"/>
      <c r="B193" s="43"/>
      <c r="C193" s="44"/>
      <c r="D193" s="44"/>
      <c r="E193" s="44"/>
      <c r="F193" s="44"/>
      <c r="G193" s="1"/>
      <c r="H193" s="1"/>
      <c r="I193" s="1"/>
      <c r="J193" s="3"/>
      <c r="K193" s="3"/>
      <c r="L193" s="3"/>
      <c r="M193" s="3"/>
      <c r="N193" s="3"/>
      <c r="O193" s="3"/>
      <c r="P193" s="3"/>
      <c r="Q193" s="3"/>
      <c r="R193" s="3"/>
      <c r="S193" s="3"/>
      <c r="T193" s="3"/>
      <c r="U193" s="3"/>
      <c r="V193" s="3"/>
      <c r="W193" s="3"/>
      <c r="X193" s="3"/>
      <c r="Y193" s="3"/>
      <c r="Z193" s="3"/>
      <c r="AA193" s="3"/>
      <c r="AB193" s="3"/>
    </row>
    <row r="194" ht="15.75" customHeight="1">
      <c r="A194" s="43"/>
      <c r="B194" s="43"/>
      <c r="C194" s="44"/>
      <c r="D194" s="44"/>
      <c r="E194" s="44"/>
      <c r="F194" s="44"/>
      <c r="G194" s="1"/>
      <c r="H194" s="1"/>
      <c r="I194" s="1"/>
      <c r="J194" s="3"/>
      <c r="K194" s="3"/>
      <c r="L194" s="3"/>
      <c r="M194" s="3"/>
      <c r="N194" s="3"/>
      <c r="O194" s="3"/>
      <c r="P194" s="3"/>
      <c r="Q194" s="3"/>
      <c r="R194" s="3"/>
      <c r="S194" s="3"/>
      <c r="T194" s="3"/>
      <c r="U194" s="3"/>
      <c r="V194" s="3"/>
      <c r="W194" s="3"/>
      <c r="X194" s="3"/>
      <c r="Y194" s="3"/>
      <c r="Z194" s="3"/>
      <c r="AA194" s="3"/>
      <c r="AB194" s="3"/>
    </row>
    <row r="195" ht="15.75" customHeight="1">
      <c r="A195" s="43"/>
      <c r="B195" s="43"/>
      <c r="C195" s="44"/>
      <c r="D195" s="44"/>
      <c r="E195" s="44"/>
      <c r="F195" s="44"/>
      <c r="G195" s="1"/>
      <c r="H195" s="1"/>
      <c r="I195" s="1"/>
      <c r="J195" s="3"/>
      <c r="K195" s="3"/>
      <c r="L195" s="3"/>
      <c r="M195" s="3"/>
      <c r="N195" s="3"/>
      <c r="O195" s="3"/>
      <c r="P195" s="3"/>
      <c r="Q195" s="3"/>
      <c r="R195" s="3"/>
      <c r="S195" s="3"/>
      <c r="T195" s="3"/>
      <c r="U195" s="3"/>
      <c r="V195" s="3"/>
      <c r="W195" s="3"/>
      <c r="X195" s="3"/>
      <c r="Y195" s="3"/>
      <c r="Z195" s="3"/>
      <c r="AA195" s="3"/>
      <c r="AB195" s="3"/>
    </row>
    <row r="196" ht="15.75" customHeight="1">
      <c r="A196" s="43"/>
      <c r="B196" s="43"/>
      <c r="C196" s="44"/>
      <c r="D196" s="44"/>
      <c r="E196" s="44"/>
      <c r="F196" s="44"/>
      <c r="G196" s="1"/>
      <c r="H196" s="1"/>
      <c r="I196" s="1"/>
      <c r="J196" s="3"/>
      <c r="K196" s="3"/>
      <c r="L196" s="3"/>
      <c r="M196" s="3"/>
      <c r="N196" s="3"/>
      <c r="O196" s="3"/>
      <c r="P196" s="3"/>
      <c r="Q196" s="3"/>
      <c r="R196" s="3"/>
      <c r="S196" s="3"/>
      <c r="T196" s="3"/>
      <c r="U196" s="3"/>
      <c r="V196" s="3"/>
      <c r="W196" s="3"/>
      <c r="X196" s="3"/>
      <c r="Y196" s="3"/>
      <c r="Z196" s="3"/>
      <c r="AA196" s="3"/>
      <c r="AB196" s="3"/>
    </row>
    <row r="197" ht="15.75" customHeight="1">
      <c r="A197" s="43"/>
      <c r="B197" s="43"/>
      <c r="C197" s="44"/>
      <c r="D197" s="44"/>
      <c r="E197" s="44"/>
      <c r="F197" s="44"/>
      <c r="G197" s="1"/>
      <c r="H197" s="1"/>
      <c r="I197" s="1"/>
      <c r="J197" s="3"/>
      <c r="K197" s="3"/>
      <c r="L197" s="3"/>
      <c r="M197" s="3"/>
      <c r="N197" s="3"/>
      <c r="O197" s="3"/>
      <c r="P197" s="3"/>
      <c r="Q197" s="3"/>
      <c r="R197" s="3"/>
      <c r="S197" s="3"/>
      <c r="T197" s="3"/>
      <c r="U197" s="3"/>
      <c r="V197" s="3"/>
      <c r="W197" s="3"/>
      <c r="X197" s="3"/>
      <c r="Y197" s="3"/>
      <c r="Z197" s="3"/>
      <c r="AA197" s="3"/>
      <c r="AB197" s="3"/>
    </row>
    <row r="198" ht="15.75" customHeight="1">
      <c r="A198" s="43"/>
      <c r="B198" s="43"/>
      <c r="C198" s="44"/>
      <c r="D198" s="44"/>
      <c r="E198" s="44"/>
      <c r="F198" s="44"/>
      <c r="G198" s="1"/>
      <c r="H198" s="1"/>
      <c r="I198" s="1"/>
      <c r="J198" s="3"/>
      <c r="K198" s="3"/>
      <c r="L198" s="3"/>
      <c r="M198" s="3"/>
      <c r="N198" s="3"/>
      <c r="O198" s="3"/>
      <c r="P198" s="3"/>
      <c r="Q198" s="3"/>
      <c r="R198" s="3"/>
      <c r="S198" s="3"/>
      <c r="T198" s="3"/>
      <c r="U198" s="3"/>
      <c r="V198" s="3"/>
      <c r="W198" s="3"/>
      <c r="X198" s="3"/>
      <c r="Y198" s="3"/>
      <c r="Z198" s="3"/>
      <c r="AA198" s="3"/>
      <c r="AB198" s="3"/>
    </row>
    <row r="199" ht="15.75" customHeight="1">
      <c r="A199" s="43"/>
      <c r="B199" s="43"/>
      <c r="C199" s="44"/>
      <c r="D199" s="44"/>
      <c r="E199" s="44"/>
      <c r="F199" s="44"/>
      <c r="G199" s="1"/>
      <c r="H199" s="1"/>
      <c r="I199" s="1"/>
      <c r="J199" s="3"/>
      <c r="K199" s="3"/>
      <c r="L199" s="3"/>
      <c r="M199" s="3"/>
      <c r="N199" s="3"/>
      <c r="O199" s="3"/>
      <c r="P199" s="3"/>
      <c r="Q199" s="3"/>
      <c r="R199" s="3"/>
      <c r="S199" s="3"/>
      <c r="T199" s="3"/>
      <c r="U199" s="3"/>
      <c r="V199" s="3"/>
      <c r="W199" s="3"/>
      <c r="X199" s="3"/>
      <c r="Y199" s="3"/>
      <c r="Z199" s="3"/>
      <c r="AA199" s="3"/>
      <c r="AB199" s="3"/>
    </row>
    <row r="200" ht="15.75" customHeight="1">
      <c r="A200" s="43"/>
      <c r="B200" s="43"/>
      <c r="C200" s="44"/>
      <c r="D200" s="44"/>
      <c r="E200" s="44"/>
      <c r="F200" s="44"/>
      <c r="G200" s="1"/>
      <c r="H200" s="1"/>
      <c r="I200" s="1"/>
      <c r="J200" s="3"/>
      <c r="K200" s="3"/>
      <c r="L200" s="3"/>
      <c r="M200" s="3"/>
      <c r="N200" s="3"/>
      <c r="O200" s="3"/>
      <c r="P200" s="3"/>
      <c r="Q200" s="3"/>
      <c r="R200" s="3"/>
      <c r="S200" s="3"/>
      <c r="T200" s="3"/>
      <c r="U200" s="3"/>
      <c r="V200" s="3"/>
      <c r="W200" s="3"/>
      <c r="X200" s="3"/>
      <c r="Y200" s="3"/>
      <c r="Z200" s="3"/>
      <c r="AA200" s="3"/>
      <c r="AB200" s="3"/>
    </row>
    <row r="201" ht="15.75" customHeight="1">
      <c r="A201" s="43"/>
      <c r="B201" s="43"/>
      <c r="C201" s="44"/>
      <c r="D201" s="44"/>
      <c r="E201" s="44"/>
      <c r="F201" s="44"/>
      <c r="G201" s="1"/>
      <c r="H201" s="1"/>
      <c r="I201" s="1"/>
      <c r="J201" s="3"/>
      <c r="K201" s="3"/>
      <c r="L201" s="3"/>
      <c r="M201" s="3"/>
      <c r="N201" s="3"/>
      <c r="O201" s="3"/>
      <c r="P201" s="3"/>
      <c r="Q201" s="3"/>
      <c r="R201" s="3"/>
      <c r="S201" s="3"/>
      <c r="T201" s="3"/>
      <c r="U201" s="3"/>
      <c r="V201" s="3"/>
      <c r="W201" s="3"/>
      <c r="X201" s="3"/>
      <c r="Y201" s="3"/>
      <c r="Z201" s="3"/>
      <c r="AA201" s="3"/>
      <c r="AB201" s="3"/>
    </row>
    <row r="202" ht="15.75" customHeight="1">
      <c r="A202" s="43"/>
      <c r="B202" s="43"/>
      <c r="C202" s="44"/>
      <c r="D202" s="44"/>
      <c r="E202" s="44"/>
      <c r="F202" s="44"/>
      <c r="G202" s="1"/>
      <c r="H202" s="1"/>
      <c r="I202" s="1"/>
      <c r="J202" s="3"/>
      <c r="K202" s="3"/>
      <c r="L202" s="3"/>
      <c r="M202" s="3"/>
      <c r="N202" s="3"/>
      <c r="O202" s="3"/>
      <c r="P202" s="3"/>
      <c r="Q202" s="3"/>
      <c r="R202" s="3"/>
      <c r="S202" s="3"/>
      <c r="T202" s="3"/>
      <c r="U202" s="3"/>
      <c r="V202" s="3"/>
      <c r="W202" s="3"/>
      <c r="X202" s="3"/>
      <c r="Y202" s="3"/>
      <c r="Z202" s="3"/>
      <c r="AA202" s="3"/>
      <c r="AB202" s="3"/>
    </row>
    <row r="203" ht="15.75" customHeight="1">
      <c r="A203" s="43"/>
      <c r="B203" s="43"/>
      <c r="C203" s="44"/>
      <c r="D203" s="44"/>
      <c r="E203" s="44"/>
      <c r="F203" s="44"/>
      <c r="G203" s="1"/>
      <c r="H203" s="1"/>
      <c r="I203" s="1"/>
      <c r="J203" s="3"/>
      <c r="K203" s="3"/>
      <c r="L203" s="3"/>
      <c r="M203" s="3"/>
      <c r="N203" s="3"/>
      <c r="O203" s="3"/>
      <c r="P203" s="3"/>
      <c r="Q203" s="3"/>
      <c r="R203" s="3"/>
      <c r="S203" s="3"/>
      <c r="T203" s="3"/>
      <c r="U203" s="3"/>
      <c r="V203" s="3"/>
      <c r="W203" s="3"/>
      <c r="X203" s="3"/>
      <c r="Y203" s="3"/>
      <c r="Z203" s="3"/>
      <c r="AA203" s="3"/>
      <c r="AB203" s="3"/>
    </row>
    <row r="204" ht="15.75" customHeight="1">
      <c r="A204" s="43"/>
      <c r="B204" s="43"/>
      <c r="C204" s="44"/>
      <c r="D204" s="44"/>
      <c r="E204" s="44"/>
      <c r="F204" s="44"/>
      <c r="G204" s="1"/>
      <c r="H204" s="1"/>
      <c r="I204" s="1"/>
      <c r="J204" s="3"/>
      <c r="K204" s="3"/>
      <c r="L204" s="3"/>
      <c r="M204" s="3"/>
      <c r="N204" s="3"/>
      <c r="O204" s="3"/>
      <c r="P204" s="3"/>
      <c r="Q204" s="3"/>
      <c r="R204" s="3"/>
      <c r="S204" s="3"/>
      <c r="T204" s="3"/>
      <c r="U204" s="3"/>
      <c r="V204" s="3"/>
      <c r="W204" s="3"/>
      <c r="X204" s="3"/>
      <c r="Y204" s="3"/>
      <c r="Z204" s="3"/>
      <c r="AA204" s="3"/>
      <c r="AB204" s="3"/>
    </row>
    <row r="205" ht="15.75" customHeight="1">
      <c r="A205" s="43"/>
      <c r="B205" s="43"/>
      <c r="C205" s="44"/>
      <c r="D205" s="44"/>
      <c r="E205" s="44"/>
      <c r="F205" s="44"/>
      <c r="G205" s="1"/>
      <c r="H205" s="1"/>
      <c r="I205" s="1"/>
      <c r="J205" s="3"/>
      <c r="K205" s="3"/>
      <c r="L205" s="3"/>
      <c r="M205" s="3"/>
      <c r="N205" s="3"/>
      <c r="O205" s="3"/>
      <c r="P205" s="3"/>
      <c r="Q205" s="3"/>
      <c r="R205" s="3"/>
      <c r="S205" s="3"/>
      <c r="T205" s="3"/>
      <c r="U205" s="3"/>
      <c r="V205" s="3"/>
      <c r="W205" s="3"/>
      <c r="X205" s="3"/>
      <c r="Y205" s="3"/>
      <c r="Z205" s="3"/>
      <c r="AA205" s="3"/>
      <c r="AB205" s="3"/>
    </row>
    <row r="206" ht="15.75" customHeight="1">
      <c r="A206" s="43"/>
      <c r="B206" s="43"/>
      <c r="C206" s="44"/>
      <c r="D206" s="44"/>
      <c r="E206" s="44"/>
      <c r="F206" s="44"/>
      <c r="G206" s="1"/>
      <c r="H206" s="1"/>
      <c r="I206" s="1"/>
      <c r="J206" s="3"/>
      <c r="K206" s="3"/>
      <c r="L206" s="3"/>
      <c r="M206" s="3"/>
      <c r="N206" s="3"/>
      <c r="O206" s="3"/>
      <c r="P206" s="3"/>
      <c r="Q206" s="3"/>
      <c r="R206" s="3"/>
      <c r="S206" s="3"/>
      <c r="T206" s="3"/>
      <c r="U206" s="3"/>
      <c r="V206" s="3"/>
      <c r="W206" s="3"/>
      <c r="X206" s="3"/>
      <c r="Y206" s="3"/>
      <c r="Z206" s="3"/>
      <c r="AA206" s="3"/>
      <c r="AB206" s="3"/>
    </row>
    <row r="207" ht="15.75" customHeight="1">
      <c r="A207" s="43"/>
      <c r="B207" s="43"/>
      <c r="C207" s="44"/>
      <c r="D207" s="44"/>
      <c r="E207" s="44"/>
      <c r="F207" s="44"/>
      <c r="G207" s="1"/>
      <c r="H207" s="1"/>
      <c r="I207" s="1"/>
      <c r="J207" s="3"/>
      <c r="K207" s="3"/>
      <c r="L207" s="3"/>
      <c r="M207" s="3"/>
      <c r="N207" s="3"/>
      <c r="O207" s="3"/>
      <c r="P207" s="3"/>
      <c r="Q207" s="3"/>
      <c r="R207" s="3"/>
      <c r="S207" s="3"/>
      <c r="T207" s="3"/>
      <c r="U207" s="3"/>
      <c r="V207" s="3"/>
      <c r="W207" s="3"/>
      <c r="X207" s="3"/>
      <c r="Y207" s="3"/>
      <c r="Z207" s="3"/>
      <c r="AA207" s="3"/>
      <c r="AB207" s="3"/>
    </row>
    <row r="208" ht="15.75" customHeight="1">
      <c r="A208" s="43"/>
      <c r="B208" s="43"/>
      <c r="C208" s="44"/>
      <c r="D208" s="44"/>
      <c r="E208" s="44"/>
      <c r="F208" s="44"/>
      <c r="G208" s="1"/>
      <c r="H208" s="1"/>
      <c r="I208" s="1"/>
      <c r="J208" s="3"/>
      <c r="K208" s="3"/>
      <c r="L208" s="3"/>
      <c r="M208" s="3"/>
      <c r="N208" s="3"/>
      <c r="O208" s="3"/>
      <c r="P208" s="3"/>
      <c r="Q208" s="3"/>
      <c r="R208" s="3"/>
      <c r="S208" s="3"/>
      <c r="T208" s="3"/>
      <c r="U208" s="3"/>
      <c r="V208" s="3"/>
      <c r="W208" s="3"/>
      <c r="X208" s="3"/>
      <c r="Y208" s="3"/>
      <c r="Z208" s="3"/>
      <c r="AA208" s="3"/>
      <c r="AB208" s="3"/>
    </row>
    <row r="209" ht="15.75" customHeight="1">
      <c r="A209" s="43"/>
      <c r="B209" s="43"/>
      <c r="C209" s="44"/>
      <c r="D209" s="44"/>
      <c r="E209" s="44"/>
      <c r="F209" s="44"/>
      <c r="G209" s="1"/>
      <c r="H209" s="1"/>
      <c r="I209" s="1"/>
      <c r="J209" s="3"/>
      <c r="K209" s="3"/>
      <c r="L209" s="3"/>
      <c r="M209" s="3"/>
      <c r="N209" s="3"/>
      <c r="O209" s="3"/>
      <c r="P209" s="3"/>
      <c r="Q209" s="3"/>
      <c r="R209" s="3"/>
      <c r="S209" s="3"/>
      <c r="T209" s="3"/>
      <c r="U209" s="3"/>
      <c r="V209" s="3"/>
      <c r="W209" s="3"/>
      <c r="X209" s="3"/>
      <c r="Y209" s="3"/>
      <c r="Z209" s="3"/>
      <c r="AA209" s="3"/>
      <c r="AB209" s="3"/>
    </row>
    <row r="210" ht="15.75" customHeight="1">
      <c r="A210" s="43"/>
      <c r="B210" s="43"/>
      <c r="C210" s="44"/>
      <c r="D210" s="44"/>
      <c r="E210" s="44"/>
      <c r="F210" s="44"/>
      <c r="G210" s="1"/>
      <c r="H210" s="1"/>
      <c r="I210" s="1"/>
      <c r="J210" s="3"/>
      <c r="K210" s="3"/>
      <c r="L210" s="3"/>
      <c r="M210" s="3"/>
      <c r="N210" s="3"/>
      <c r="O210" s="3"/>
      <c r="P210" s="3"/>
      <c r="Q210" s="3"/>
      <c r="R210" s="3"/>
      <c r="S210" s="3"/>
      <c r="T210" s="3"/>
      <c r="U210" s="3"/>
      <c r="V210" s="3"/>
      <c r="W210" s="3"/>
      <c r="X210" s="3"/>
      <c r="Y210" s="3"/>
      <c r="Z210" s="3"/>
      <c r="AA210" s="3"/>
      <c r="AB210" s="3"/>
    </row>
    <row r="211" ht="15.75" customHeight="1">
      <c r="A211" s="43"/>
      <c r="B211" s="43"/>
      <c r="C211" s="44"/>
      <c r="D211" s="44"/>
      <c r="E211" s="44"/>
      <c r="F211" s="44"/>
      <c r="G211" s="1"/>
      <c r="H211" s="1"/>
      <c r="I211" s="1"/>
      <c r="J211" s="3"/>
      <c r="K211" s="3"/>
      <c r="L211" s="3"/>
      <c r="M211" s="3"/>
      <c r="N211" s="3"/>
      <c r="O211" s="3"/>
      <c r="P211" s="3"/>
      <c r="Q211" s="3"/>
      <c r="R211" s="3"/>
      <c r="S211" s="3"/>
      <c r="T211" s="3"/>
      <c r="U211" s="3"/>
      <c r="V211" s="3"/>
      <c r="W211" s="3"/>
      <c r="X211" s="3"/>
      <c r="Y211" s="3"/>
      <c r="Z211" s="3"/>
      <c r="AA211" s="3"/>
      <c r="AB211" s="3"/>
    </row>
    <row r="212" ht="15.75" customHeight="1">
      <c r="A212" s="43"/>
      <c r="B212" s="43"/>
      <c r="C212" s="44"/>
      <c r="D212" s="44"/>
      <c r="E212" s="44"/>
      <c r="F212" s="44"/>
      <c r="G212" s="1"/>
      <c r="H212" s="1"/>
      <c r="I212" s="1"/>
      <c r="J212" s="3"/>
      <c r="K212" s="3"/>
      <c r="L212" s="3"/>
      <c r="M212" s="3"/>
      <c r="N212" s="3"/>
      <c r="O212" s="3"/>
      <c r="P212" s="3"/>
      <c r="Q212" s="3"/>
      <c r="R212" s="3"/>
      <c r="S212" s="3"/>
      <c r="T212" s="3"/>
      <c r="U212" s="3"/>
      <c r="V212" s="3"/>
      <c r="W212" s="3"/>
      <c r="X212" s="3"/>
      <c r="Y212" s="3"/>
      <c r="Z212" s="3"/>
      <c r="AA212" s="3"/>
      <c r="AB212" s="3"/>
    </row>
    <row r="213" ht="15.75" customHeight="1">
      <c r="A213" s="43"/>
      <c r="B213" s="43"/>
      <c r="C213" s="44"/>
      <c r="D213" s="44"/>
      <c r="E213" s="44"/>
      <c r="F213" s="44"/>
      <c r="G213" s="1"/>
      <c r="H213" s="1"/>
      <c r="I213" s="1"/>
      <c r="J213" s="3"/>
      <c r="K213" s="3"/>
      <c r="L213" s="3"/>
      <c r="M213" s="3"/>
      <c r="N213" s="3"/>
      <c r="O213" s="3"/>
      <c r="P213" s="3"/>
      <c r="Q213" s="3"/>
      <c r="R213" s="3"/>
      <c r="S213" s="3"/>
      <c r="T213" s="3"/>
      <c r="U213" s="3"/>
      <c r="V213" s="3"/>
      <c r="W213" s="3"/>
      <c r="X213" s="3"/>
      <c r="Y213" s="3"/>
      <c r="Z213" s="3"/>
      <c r="AA213" s="3"/>
      <c r="AB213" s="3"/>
    </row>
    <row r="214" ht="15.75" customHeight="1">
      <c r="A214" s="43"/>
      <c r="B214" s="43"/>
      <c r="C214" s="44"/>
      <c r="D214" s="44"/>
      <c r="E214" s="44"/>
      <c r="F214" s="44"/>
      <c r="G214" s="1"/>
      <c r="H214" s="1"/>
      <c r="I214" s="1"/>
      <c r="J214" s="3"/>
      <c r="K214" s="3"/>
      <c r="L214" s="3"/>
      <c r="M214" s="3"/>
      <c r="N214" s="3"/>
      <c r="O214" s="3"/>
      <c r="P214" s="3"/>
      <c r="Q214" s="3"/>
      <c r="R214" s="3"/>
      <c r="S214" s="3"/>
      <c r="T214" s="3"/>
      <c r="U214" s="3"/>
      <c r="V214" s="3"/>
      <c r="W214" s="3"/>
      <c r="X214" s="3"/>
      <c r="Y214" s="3"/>
      <c r="Z214" s="3"/>
      <c r="AA214" s="3"/>
      <c r="AB214" s="3"/>
    </row>
    <row r="215" ht="15.75" customHeight="1">
      <c r="A215" s="43"/>
      <c r="B215" s="43"/>
      <c r="C215" s="44"/>
      <c r="D215" s="44"/>
      <c r="E215" s="44"/>
      <c r="F215" s="44"/>
      <c r="G215" s="1"/>
      <c r="H215" s="1"/>
      <c r="I215" s="1"/>
      <c r="J215" s="3"/>
      <c r="K215" s="3"/>
      <c r="L215" s="3"/>
      <c r="M215" s="3"/>
      <c r="N215" s="3"/>
      <c r="O215" s="3"/>
      <c r="P215" s="3"/>
      <c r="Q215" s="3"/>
      <c r="R215" s="3"/>
      <c r="S215" s="3"/>
      <c r="T215" s="3"/>
      <c r="U215" s="3"/>
      <c r="V215" s="3"/>
      <c r="W215" s="3"/>
      <c r="X215" s="3"/>
      <c r="Y215" s="3"/>
      <c r="Z215" s="3"/>
      <c r="AA215" s="3"/>
      <c r="AB215" s="3"/>
    </row>
    <row r="216" ht="15.75" customHeight="1">
      <c r="A216" s="43"/>
      <c r="B216" s="43"/>
      <c r="C216" s="44"/>
      <c r="D216" s="44"/>
      <c r="E216" s="44"/>
      <c r="F216" s="44"/>
      <c r="G216" s="1"/>
      <c r="H216" s="1"/>
      <c r="I216" s="1"/>
      <c r="J216" s="3"/>
      <c r="K216" s="3"/>
      <c r="L216" s="3"/>
      <c r="M216" s="3"/>
      <c r="N216" s="3"/>
      <c r="O216" s="3"/>
      <c r="P216" s="3"/>
      <c r="Q216" s="3"/>
      <c r="R216" s="3"/>
      <c r="S216" s="3"/>
      <c r="T216" s="3"/>
      <c r="U216" s="3"/>
      <c r="V216" s="3"/>
      <c r="W216" s="3"/>
      <c r="X216" s="3"/>
      <c r="Y216" s="3"/>
      <c r="Z216" s="3"/>
      <c r="AA216" s="3"/>
      <c r="AB216" s="3"/>
    </row>
    <row r="217" ht="15.75" customHeight="1">
      <c r="A217" s="43"/>
      <c r="B217" s="43"/>
      <c r="C217" s="44"/>
      <c r="D217" s="44"/>
      <c r="E217" s="44"/>
      <c r="F217" s="44"/>
      <c r="G217" s="1"/>
      <c r="H217" s="1"/>
      <c r="I217" s="1"/>
      <c r="J217" s="3"/>
      <c r="K217" s="3"/>
      <c r="L217" s="3"/>
      <c r="M217" s="3"/>
      <c r="N217" s="3"/>
      <c r="O217" s="3"/>
      <c r="P217" s="3"/>
      <c r="Q217" s="3"/>
      <c r="R217" s="3"/>
      <c r="S217" s="3"/>
      <c r="T217" s="3"/>
      <c r="U217" s="3"/>
      <c r="V217" s="3"/>
      <c r="W217" s="3"/>
      <c r="X217" s="3"/>
      <c r="Y217" s="3"/>
      <c r="Z217" s="3"/>
      <c r="AA217" s="3"/>
      <c r="AB217" s="3"/>
    </row>
    <row r="218" ht="15.75" customHeight="1">
      <c r="A218" s="43"/>
      <c r="B218" s="43"/>
      <c r="C218" s="44"/>
      <c r="D218" s="44"/>
      <c r="E218" s="44"/>
      <c r="F218" s="44"/>
      <c r="G218" s="1"/>
      <c r="H218" s="1"/>
      <c r="I218" s="1"/>
      <c r="J218" s="3"/>
      <c r="K218" s="3"/>
      <c r="L218" s="3"/>
      <c r="M218" s="3"/>
      <c r="N218" s="3"/>
      <c r="O218" s="3"/>
      <c r="P218" s="3"/>
      <c r="Q218" s="3"/>
      <c r="R218" s="3"/>
      <c r="S218" s="3"/>
      <c r="T218" s="3"/>
      <c r="U218" s="3"/>
      <c r="V218" s="3"/>
      <c r="W218" s="3"/>
      <c r="X218" s="3"/>
      <c r="Y218" s="3"/>
      <c r="Z218" s="3"/>
      <c r="AA218" s="3"/>
      <c r="AB218" s="3"/>
    </row>
    <row r="219" ht="15.75" customHeight="1">
      <c r="A219" s="43"/>
      <c r="B219" s="43"/>
      <c r="C219" s="44"/>
      <c r="D219" s="44"/>
      <c r="E219" s="44"/>
      <c r="F219" s="44"/>
      <c r="G219" s="1"/>
      <c r="H219" s="1"/>
      <c r="I219" s="1"/>
      <c r="J219" s="3"/>
      <c r="K219" s="3"/>
      <c r="L219" s="3"/>
      <c r="M219" s="3"/>
      <c r="N219" s="3"/>
      <c r="O219" s="3"/>
      <c r="P219" s="3"/>
      <c r="Q219" s="3"/>
      <c r="R219" s="3"/>
      <c r="S219" s="3"/>
      <c r="T219" s="3"/>
      <c r="U219" s="3"/>
      <c r="V219" s="3"/>
      <c r="W219" s="3"/>
      <c r="X219" s="3"/>
      <c r="Y219" s="3"/>
      <c r="Z219" s="3"/>
      <c r="AA219" s="3"/>
      <c r="AB219" s="3"/>
    </row>
    <row r="220" ht="15.75" customHeight="1">
      <c r="A220" s="43"/>
      <c r="B220" s="43"/>
      <c r="C220" s="44"/>
      <c r="D220" s="44"/>
      <c r="E220" s="44"/>
      <c r="F220" s="44"/>
      <c r="G220" s="1"/>
      <c r="H220" s="1"/>
      <c r="I220" s="1"/>
      <c r="J220" s="3"/>
      <c r="K220" s="3"/>
      <c r="L220" s="3"/>
      <c r="M220" s="3"/>
      <c r="N220" s="3"/>
      <c r="O220" s="3"/>
      <c r="P220" s="3"/>
      <c r="Q220" s="3"/>
      <c r="R220" s="3"/>
      <c r="S220" s="3"/>
      <c r="T220" s="3"/>
      <c r="U220" s="3"/>
      <c r="V220" s="3"/>
      <c r="W220" s="3"/>
      <c r="X220" s="3"/>
      <c r="Y220" s="3"/>
      <c r="Z220" s="3"/>
      <c r="AA220" s="3"/>
      <c r="AB220" s="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I2"/>
    <mergeCell ref="A4:I4"/>
    <mergeCell ref="A5:I5"/>
    <mergeCell ref="A6:I6"/>
    <mergeCell ref="A7:I7"/>
    <mergeCell ref="A8:I8"/>
    <mergeCell ref="A19:I19"/>
  </mergeCells>
  <printOptions/>
  <pageMargins bottom="1.0" footer="0.0" header="0.0" left="0.75" right="0.75" top="1.0"/>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0.43"/>
    <col customWidth="1" min="3" max="3" width="23.0"/>
    <col customWidth="1" min="4" max="4" width="17.0"/>
    <col customWidth="1" min="5" max="5" width="16.0"/>
    <col customWidth="1" min="6" max="6" width="26.43"/>
    <col customWidth="1" min="7" max="7" width="9.0"/>
    <col customWidth="1" min="8" max="8" width="10.71"/>
  </cols>
  <sheetData>
    <row r="1">
      <c r="A1" s="43"/>
      <c r="B1" s="43"/>
      <c r="C1" s="44"/>
      <c r="D1" s="44"/>
      <c r="E1" s="44"/>
      <c r="F1" s="44"/>
      <c r="G1" s="44"/>
      <c r="H1" s="1"/>
      <c r="I1" s="3"/>
      <c r="J1" s="3"/>
      <c r="K1" s="3"/>
      <c r="L1" s="3"/>
      <c r="M1" s="3"/>
      <c r="N1" s="3"/>
      <c r="O1" s="3"/>
      <c r="P1" s="3"/>
      <c r="Q1" s="3"/>
      <c r="R1" s="3"/>
      <c r="S1" s="3"/>
      <c r="T1" s="3"/>
      <c r="U1" s="3"/>
      <c r="V1" s="3"/>
      <c r="W1" s="3"/>
      <c r="X1" s="3"/>
      <c r="Y1" s="3"/>
      <c r="Z1" s="3"/>
    </row>
    <row r="2" ht="15.75" customHeight="1">
      <c r="A2" s="84" t="s">
        <v>1498</v>
      </c>
      <c r="B2" s="46"/>
      <c r="C2" s="46"/>
      <c r="D2" s="46"/>
      <c r="E2" s="46"/>
      <c r="F2" s="46"/>
      <c r="G2" s="46"/>
      <c r="H2" s="46"/>
      <c r="I2" s="3"/>
      <c r="J2" s="3"/>
      <c r="K2" s="3"/>
      <c r="L2" s="3"/>
      <c r="M2" s="3"/>
      <c r="N2" s="3"/>
      <c r="O2" s="3"/>
      <c r="P2" s="3"/>
      <c r="Q2" s="3"/>
      <c r="R2" s="3"/>
      <c r="S2" s="3"/>
      <c r="T2" s="3"/>
      <c r="U2" s="3"/>
      <c r="V2" s="3"/>
      <c r="W2" s="3"/>
      <c r="X2" s="3"/>
      <c r="Y2" s="3"/>
      <c r="Z2" s="3"/>
    </row>
    <row r="3" ht="15.75" customHeight="1">
      <c r="A3" s="105"/>
      <c r="B3" s="105"/>
      <c r="C3" s="105"/>
      <c r="D3" s="105"/>
      <c r="E3" s="105"/>
      <c r="F3" s="105"/>
      <c r="G3" s="105"/>
      <c r="H3" s="105"/>
      <c r="I3" s="3"/>
      <c r="J3" s="3"/>
      <c r="K3" s="3"/>
      <c r="L3" s="3"/>
      <c r="M3" s="3"/>
      <c r="N3" s="3"/>
      <c r="O3" s="3"/>
      <c r="P3" s="3"/>
      <c r="Q3" s="3"/>
      <c r="R3" s="3"/>
      <c r="S3" s="3"/>
      <c r="T3" s="3"/>
      <c r="U3" s="3"/>
      <c r="V3" s="3"/>
      <c r="W3" s="3"/>
      <c r="X3" s="3"/>
      <c r="Y3" s="3"/>
      <c r="Z3" s="3"/>
    </row>
    <row r="4">
      <c r="A4" s="93" t="s">
        <v>378</v>
      </c>
      <c r="B4" s="46"/>
      <c r="C4" s="46"/>
      <c r="D4" s="46"/>
      <c r="E4" s="46"/>
      <c r="F4" s="46"/>
      <c r="G4" s="46"/>
      <c r="H4" s="46"/>
      <c r="I4" s="3"/>
      <c r="J4" s="3"/>
      <c r="K4" s="3"/>
      <c r="L4" s="3"/>
      <c r="M4" s="3"/>
      <c r="N4" s="3"/>
      <c r="O4" s="3"/>
      <c r="P4" s="3"/>
      <c r="Q4" s="3"/>
      <c r="R4" s="3"/>
      <c r="S4" s="3"/>
      <c r="T4" s="3"/>
      <c r="U4" s="3"/>
      <c r="V4" s="3"/>
      <c r="W4" s="3"/>
      <c r="X4" s="3"/>
      <c r="Y4" s="3"/>
      <c r="Z4" s="3"/>
    </row>
    <row r="5" ht="13.5" customHeight="1">
      <c r="A5" s="93" t="s">
        <v>1499</v>
      </c>
      <c r="B5" s="46"/>
      <c r="C5" s="46"/>
      <c r="D5" s="46"/>
      <c r="E5" s="46"/>
      <c r="F5" s="46"/>
      <c r="G5" s="46"/>
      <c r="H5" s="46"/>
      <c r="I5" s="3"/>
      <c r="J5" s="3"/>
      <c r="K5" s="3"/>
      <c r="L5" s="3"/>
      <c r="M5" s="3"/>
      <c r="N5" s="3"/>
      <c r="O5" s="3"/>
      <c r="P5" s="3"/>
      <c r="Q5" s="3"/>
      <c r="R5" s="3"/>
      <c r="S5" s="3"/>
      <c r="T5" s="3"/>
      <c r="U5" s="3"/>
      <c r="V5" s="3"/>
      <c r="W5" s="3"/>
      <c r="X5" s="3"/>
      <c r="Y5" s="3"/>
      <c r="Z5" s="3"/>
    </row>
    <row r="6" ht="13.5" customHeight="1">
      <c r="A6" s="93" t="s">
        <v>1500</v>
      </c>
      <c r="B6" s="46"/>
      <c r="C6" s="46"/>
      <c r="D6" s="46"/>
      <c r="E6" s="46"/>
      <c r="F6" s="46"/>
      <c r="G6" s="46"/>
      <c r="H6" s="46"/>
      <c r="I6" s="3"/>
      <c r="J6" s="3"/>
      <c r="K6" s="3"/>
      <c r="L6" s="3"/>
      <c r="M6" s="3"/>
      <c r="N6" s="3"/>
      <c r="O6" s="3"/>
      <c r="P6" s="3"/>
      <c r="Q6" s="3"/>
      <c r="R6" s="3"/>
      <c r="S6" s="3"/>
      <c r="T6" s="3"/>
      <c r="U6" s="3"/>
      <c r="V6" s="3"/>
      <c r="W6" s="3"/>
      <c r="X6" s="3"/>
      <c r="Y6" s="3"/>
      <c r="Z6" s="3"/>
    </row>
    <row r="7" ht="12.75" customHeight="1">
      <c r="A7" s="93" t="s">
        <v>1501</v>
      </c>
      <c r="B7" s="46"/>
      <c r="C7" s="46"/>
      <c r="D7" s="46"/>
      <c r="E7" s="46"/>
      <c r="F7" s="46"/>
      <c r="G7" s="46"/>
      <c r="H7" s="46"/>
      <c r="I7" s="3"/>
      <c r="J7" s="3"/>
      <c r="K7" s="3"/>
      <c r="L7" s="3"/>
      <c r="M7" s="3"/>
      <c r="N7" s="3"/>
      <c r="O7" s="3"/>
      <c r="P7" s="3"/>
      <c r="Q7" s="3"/>
      <c r="R7" s="3"/>
      <c r="S7" s="3"/>
      <c r="T7" s="3"/>
      <c r="U7" s="3"/>
      <c r="V7" s="3"/>
      <c r="W7" s="3"/>
      <c r="X7" s="3"/>
      <c r="Y7" s="3"/>
      <c r="Z7" s="3"/>
    </row>
    <row r="8" ht="15.0" customHeight="1">
      <c r="A8" s="93" t="s">
        <v>1502</v>
      </c>
      <c r="B8" s="46"/>
      <c r="C8" s="46"/>
      <c r="D8" s="46"/>
      <c r="E8" s="46"/>
      <c r="F8" s="46"/>
      <c r="G8" s="46"/>
      <c r="H8" s="46"/>
      <c r="I8" s="3"/>
      <c r="J8" s="3"/>
      <c r="K8" s="3"/>
      <c r="L8" s="3"/>
      <c r="M8" s="3"/>
      <c r="N8" s="3"/>
      <c r="O8" s="3"/>
      <c r="P8" s="3"/>
      <c r="Q8" s="3"/>
      <c r="R8" s="3"/>
      <c r="S8" s="3"/>
      <c r="T8" s="3"/>
      <c r="U8" s="3"/>
      <c r="V8" s="3"/>
      <c r="W8" s="3"/>
      <c r="X8" s="3"/>
      <c r="Y8" s="3"/>
      <c r="Z8" s="3"/>
    </row>
    <row r="9" ht="372.75" customHeight="1">
      <c r="A9" s="93" t="s">
        <v>1503</v>
      </c>
      <c r="B9" s="46"/>
      <c r="C9" s="46"/>
      <c r="D9" s="46"/>
      <c r="E9" s="46"/>
      <c r="F9" s="46"/>
      <c r="G9" s="46"/>
      <c r="H9" s="46"/>
      <c r="I9" s="3"/>
      <c r="J9" s="3"/>
      <c r="K9" s="3"/>
      <c r="L9" s="3"/>
      <c r="M9" s="3"/>
      <c r="N9" s="3"/>
      <c r="O9" s="3"/>
      <c r="P9" s="3"/>
      <c r="Q9" s="3"/>
      <c r="R9" s="3"/>
      <c r="S9" s="3"/>
      <c r="T9" s="3"/>
      <c r="U9" s="3"/>
      <c r="V9" s="3"/>
      <c r="W9" s="3"/>
      <c r="X9" s="3"/>
      <c r="Y9" s="3"/>
      <c r="Z9" s="3"/>
    </row>
    <row r="10">
      <c r="A10" s="54"/>
      <c r="B10" s="54"/>
      <c r="C10" s="55"/>
      <c r="D10" s="55"/>
      <c r="E10" s="55"/>
      <c r="F10" s="55"/>
      <c r="G10" s="55"/>
      <c r="H10" s="55"/>
      <c r="I10" s="3"/>
      <c r="J10" s="3"/>
      <c r="K10" s="3"/>
      <c r="L10" s="3"/>
      <c r="M10" s="3"/>
      <c r="N10" s="3"/>
      <c r="O10" s="3"/>
      <c r="P10" s="3"/>
      <c r="Q10" s="3"/>
      <c r="R10" s="3"/>
      <c r="S10" s="3"/>
      <c r="T10" s="3"/>
      <c r="U10" s="3"/>
      <c r="V10" s="3"/>
      <c r="W10" s="3"/>
      <c r="X10" s="3"/>
      <c r="Y10" s="3"/>
      <c r="Z10" s="3"/>
    </row>
    <row r="11" ht="38.25" customHeight="1">
      <c r="A11" s="151" t="s">
        <v>383</v>
      </c>
      <c r="B11" s="151" t="s">
        <v>8</v>
      </c>
      <c r="C11" s="151" t="s">
        <v>384</v>
      </c>
      <c r="D11" s="151" t="s">
        <v>385</v>
      </c>
      <c r="E11" s="151" t="s">
        <v>386</v>
      </c>
      <c r="F11" s="151" t="s">
        <v>387</v>
      </c>
      <c r="G11" s="96" t="s">
        <v>110</v>
      </c>
      <c r="H11" s="96" t="s">
        <v>114</v>
      </c>
      <c r="I11" s="99" t="s">
        <v>115</v>
      </c>
      <c r="J11" s="3"/>
      <c r="K11" s="3"/>
      <c r="L11" s="3"/>
      <c r="M11" s="3"/>
      <c r="N11" s="3"/>
      <c r="O11" s="3"/>
      <c r="P11" s="3"/>
      <c r="Q11" s="3"/>
      <c r="R11" s="3"/>
      <c r="S11" s="3"/>
      <c r="T11" s="3"/>
      <c r="U11" s="3"/>
      <c r="V11" s="3"/>
      <c r="W11" s="3"/>
      <c r="X11" s="3"/>
      <c r="Y11" s="3"/>
      <c r="Z11" s="3"/>
    </row>
    <row r="12" ht="15.0" customHeight="1">
      <c r="A12" s="156" t="s">
        <v>452</v>
      </c>
      <c r="B12" s="156" t="s">
        <v>52</v>
      </c>
      <c r="C12" s="156" t="s">
        <v>1504</v>
      </c>
      <c r="D12" s="156" t="s">
        <v>1426</v>
      </c>
      <c r="E12" s="166" t="s">
        <v>1505</v>
      </c>
      <c r="F12" s="278" t="s">
        <v>1506</v>
      </c>
      <c r="G12" s="177">
        <v>50.0</v>
      </c>
      <c r="H12" s="298">
        <v>50.0</v>
      </c>
      <c r="I12" s="156" t="s">
        <v>452</v>
      </c>
      <c r="J12" s="3"/>
      <c r="K12" s="3"/>
      <c r="L12" s="3"/>
      <c r="M12" s="3"/>
      <c r="N12" s="3"/>
      <c r="O12" s="3"/>
      <c r="P12" s="3"/>
      <c r="Q12" s="3"/>
      <c r="R12" s="3"/>
      <c r="S12" s="3"/>
      <c r="T12" s="3"/>
      <c r="U12" s="3"/>
      <c r="V12" s="3"/>
      <c r="W12" s="3"/>
      <c r="X12" s="3"/>
      <c r="Y12" s="3"/>
      <c r="Z12" s="3"/>
    </row>
    <row r="13" ht="15.0" customHeight="1">
      <c r="A13" s="156" t="s">
        <v>452</v>
      </c>
      <c r="B13" s="177" t="s">
        <v>52</v>
      </c>
      <c r="C13" s="62" t="s">
        <v>1507</v>
      </c>
      <c r="D13" s="62" t="s">
        <v>1426</v>
      </c>
      <c r="E13" s="299" t="s">
        <v>1508</v>
      </c>
      <c r="F13" s="278" t="s">
        <v>1509</v>
      </c>
      <c r="G13" s="177">
        <v>50.0</v>
      </c>
      <c r="H13" s="191">
        <v>50.0</v>
      </c>
      <c r="I13" s="156" t="s">
        <v>452</v>
      </c>
      <c r="J13" s="3"/>
      <c r="K13" s="3"/>
      <c r="L13" s="3"/>
      <c r="M13" s="3"/>
      <c r="N13" s="3"/>
      <c r="O13" s="3"/>
      <c r="P13" s="3"/>
      <c r="Q13" s="3"/>
      <c r="R13" s="3"/>
      <c r="S13" s="3"/>
      <c r="T13" s="3"/>
      <c r="U13" s="3"/>
      <c r="V13" s="3"/>
      <c r="W13" s="3"/>
      <c r="X13" s="3"/>
      <c r="Y13" s="3"/>
      <c r="Z13" s="3"/>
    </row>
    <row r="14" ht="15.0" customHeight="1">
      <c r="A14" s="156" t="s">
        <v>452</v>
      </c>
      <c r="B14" s="177" t="s">
        <v>52</v>
      </c>
      <c r="C14" s="62" t="s">
        <v>1510</v>
      </c>
      <c r="D14" s="62" t="s">
        <v>1511</v>
      </c>
      <c r="E14" s="299" t="s">
        <v>1512</v>
      </c>
      <c r="F14" s="278" t="s">
        <v>1513</v>
      </c>
      <c r="G14" s="177">
        <v>50.0</v>
      </c>
      <c r="H14" s="191">
        <v>50.0</v>
      </c>
      <c r="I14" s="156" t="s">
        <v>452</v>
      </c>
      <c r="J14" s="3"/>
      <c r="K14" s="3"/>
      <c r="L14" s="3"/>
      <c r="M14" s="3"/>
      <c r="N14" s="3"/>
      <c r="O14" s="3"/>
      <c r="P14" s="3"/>
      <c r="Q14" s="3"/>
      <c r="R14" s="3"/>
      <c r="S14" s="3"/>
      <c r="T14" s="3"/>
      <c r="U14" s="3"/>
      <c r="V14" s="3"/>
      <c r="W14" s="3"/>
      <c r="X14" s="3"/>
      <c r="Y14" s="3"/>
      <c r="Z14" s="3"/>
    </row>
    <row r="15" ht="15.0" customHeight="1">
      <c r="A15" s="156" t="s">
        <v>452</v>
      </c>
      <c r="B15" s="177" t="s">
        <v>52</v>
      </c>
      <c r="C15" s="62" t="s">
        <v>1510</v>
      </c>
      <c r="D15" s="62" t="s">
        <v>1426</v>
      </c>
      <c r="E15" s="177" t="s">
        <v>1512</v>
      </c>
      <c r="F15" s="278" t="s">
        <v>1513</v>
      </c>
      <c r="G15" s="177">
        <v>50.0</v>
      </c>
      <c r="H15" s="191">
        <v>50.0</v>
      </c>
      <c r="I15" s="156" t="s">
        <v>452</v>
      </c>
      <c r="J15" s="3"/>
      <c r="K15" s="3"/>
      <c r="L15" s="3"/>
      <c r="M15" s="3"/>
      <c r="N15" s="3"/>
      <c r="O15" s="3"/>
      <c r="P15" s="3"/>
      <c r="Q15" s="3"/>
      <c r="R15" s="3"/>
      <c r="S15" s="3"/>
      <c r="T15" s="3"/>
      <c r="U15" s="3"/>
      <c r="V15" s="3"/>
      <c r="W15" s="3"/>
      <c r="X15" s="3"/>
      <c r="Y15" s="3"/>
      <c r="Z15" s="3"/>
    </row>
    <row r="16" ht="15.0" customHeight="1">
      <c r="A16" s="156" t="s">
        <v>452</v>
      </c>
      <c r="B16" s="177" t="s">
        <v>52</v>
      </c>
      <c r="C16" s="62" t="s">
        <v>1507</v>
      </c>
      <c r="D16" s="62" t="s">
        <v>1426</v>
      </c>
      <c r="E16" s="177" t="s">
        <v>1514</v>
      </c>
      <c r="F16" s="177" t="s">
        <v>1515</v>
      </c>
      <c r="G16" s="177">
        <v>50.0</v>
      </c>
      <c r="H16" s="191">
        <v>50.0</v>
      </c>
      <c r="I16" s="156" t="s">
        <v>452</v>
      </c>
      <c r="J16" s="3"/>
      <c r="K16" s="3"/>
      <c r="L16" s="3"/>
      <c r="M16" s="3"/>
      <c r="N16" s="3"/>
      <c r="O16" s="3"/>
      <c r="P16" s="3"/>
      <c r="Q16" s="3"/>
      <c r="R16" s="3"/>
      <c r="S16" s="3"/>
      <c r="T16" s="3"/>
      <c r="U16" s="3"/>
      <c r="V16" s="3"/>
      <c r="W16" s="3"/>
      <c r="X16" s="3"/>
      <c r="Y16" s="3"/>
      <c r="Z16" s="3"/>
    </row>
    <row r="17" ht="15.0" customHeight="1">
      <c r="A17" s="156" t="s">
        <v>220</v>
      </c>
      <c r="B17" s="156" t="s">
        <v>224</v>
      </c>
      <c r="C17" s="156" t="s">
        <v>1516</v>
      </c>
      <c r="D17" s="156" t="s">
        <v>1517</v>
      </c>
      <c r="E17" s="166" t="s">
        <v>1518</v>
      </c>
      <c r="F17" s="278" t="s">
        <v>1519</v>
      </c>
      <c r="G17" s="177">
        <v>50.0</v>
      </c>
      <c r="H17" s="298">
        <v>50.0</v>
      </c>
      <c r="I17" s="156" t="s">
        <v>220</v>
      </c>
      <c r="J17" s="3"/>
      <c r="K17" s="3"/>
      <c r="L17" s="3"/>
      <c r="M17" s="3"/>
      <c r="N17" s="3"/>
      <c r="O17" s="3"/>
      <c r="P17" s="3"/>
      <c r="Q17" s="3"/>
      <c r="R17" s="3"/>
      <c r="S17" s="3"/>
      <c r="T17" s="3"/>
      <c r="U17" s="3"/>
      <c r="V17" s="3"/>
      <c r="W17" s="3"/>
      <c r="X17" s="3"/>
      <c r="Y17" s="3"/>
      <c r="Z17" s="3"/>
    </row>
    <row r="18" ht="15.0" customHeight="1">
      <c r="A18" s="156" t="s">
        <v>220</v>
      </c>
      <c r="B18" s="156" t="s">
        <v>224</v>
      </c>
      <c r="C18" s="62" t="s">
        <v>1520</v>
      </c>
      <c r="D18" s="156" t="s">
        <v>1521</v>
      </c>
      <c r="E18" s="177" t="s">
        <v>1522</v>
      </c>
      <c r="F18" s="278" t="s">
        <v>1523</v>
      </c>
      <c r="G18" s="177">
        <v>50.0</v>
      </c>
      <c r="H18" s="298">
        <v>50.0</v>
      </c>
      <c r="I18" s="156" t="s">
        <v>220</v>
      </c>
      <c r="J18" s="3"/>
      <c r="K18" s="3"/>
      <c r="L18" s="3"/>
      <c r="M18" s="3"/>
      <c r="N18" s="3"/>
      <c r="O18" s="3"/>
      <c r="P18" s="3"/>
      <c r="Q18" s="3"/>
      <c r="R18" s="3"/>
      <c r="S18" s="3"/>
      <c r="T18" s="3"/>
      <c r="U18" s="3"/>
      <c r="V18" s="3"/>
      <c r="W18" s="3"/>
      <c r="X18" s="3"/>
      <c r="Y18" s="3"/>
      <c r="Z18" s="3"/>
    </row>
    <row r="19" ht="15.0" customHeight="1">
      <c r="A19" s="156" t="s">
        <v>220</v>
      </c>
      <c r="B19" s="156" t="s">
        <v>224</v>
      </c>
      <c r="C19" s="62" t="s">
        <v>1524</v>
      </c>
      <c r="D19" s="156" t="s">
        <v>1521</v>
      </c>
      <c r="E19" s="177" t="s">
        <v>1525</v>
      </c>
      <c r="F19" s="278" t="s">
        <v>1526</v>
      </c>
      <c r="G19" s="177">
        <v>50.0</v>
      </c>
      <c r="H19" s="298">
        <v>50.0</v>
      </c>
      <c r="I19" s="156" t="s">
        <v>220</v>
      </c>
      <c r="J19" s="3"/>
      <c r="K19" s="3"/>
      <c r="L19" s="3"/>
      <c r="M19" s="3"/>
      <c r="N19" s="3"/>
      <c r="O19" s="3"/>
      <c r="P19" s="3"/>
      <c r="Q19" s="3"/>
      <c r="R19" s="3"/>
      <c r="S19" s="3"/>
      <c r="T19" s="3"/>
      <c r="U19" s="3"/>
      <c r="V19" s="3"/>
      <c r="W19" s="3"/>
      <c r="X19" s="3"/>
      <c r="Y19" s="3"/>
      <c r="Z19" s="3"/>
    </row>
    <row r="20" ht="15.0" customHeight="1">
      <c r="A20" s="156" t="s">
        <v>220</v>
      </c>
      <c r="B20" s="156" t="s">
        <v>224</v>
      </c>
      <c r="C20" s="62" t="s">
        <v>1527</v>
      </c>
      <c r="D20" s="156" t="s">
        <v>1521</v>
      </c>
      <c r="E20" s="177" t="s">
        <v>1528</v>
      </c>
      <c r="F20" s="278" t="s">
        <v>1529</v>
      </c>
      <c r="G20" s="177">
        <v>50.0</v>
      </c>
      <c r="H20" s="298">
        <v>50.0</v>
      </c>
      <c r="I20" s="156" t="s">
        <v>220</v>
      </c>
      <c r="J20" s="3"/>
      <c r="K20" s="3"/>
      <c r="L20" s="3"/>
      <c r="M20" s="3"/>
      <c r="N20" s="3"/>
      <c r="O20" s="3"/>
      <c r="P20" s="3"/>
      <c r="Q20" s="3"/>
      <c r="R20" s="3"/>
      <c r="S20" s="3"/>
      <c r="T20" s="3"/>
      <c r="U20" s="3"/>
      <c r="V20" s="3"/>
      <c r="W20" s="3"/>
      <c r="X20" s="3"/>
      <c r="Y20" s="3"/>
      <c r="Z20" s="3"/>
    </row>
    <row r="21" ht="15.0" customHeight="1">
      <c r="A21" s="156" t="s">
        <v>220</v>
      </c>
      <c r="B21" s="156" t="s">
        <v>224</v>
      </c>
      <c r="C21" s="62" t="s">
        <v>1530</v>
      </c>
      <c r="D21" s="156" t="s">
        <v>1521</v>
      </c>
      <c r="E21" s="300">
        <v>45277.0</v>
      </c>
      <c r="F21" s="278" t="s">
        <v>1531</v>
      </c>
      <c r="G21" s="177">
        <v>50.0</v>
      </c>
      <c r="H21" s="298">
        <v>50.0</v>
      </c>
      <c r="I21" s="156" t="s">
        <v>220</v>
      </c>
      <c r="J21" s="3"/>
      <c r="K21" s="3"/>
      <c r="L21" s="3"/>
      <c r="M21" s="3"/>
      <c r="N21" s="3"/>
      <c r="O21" s="3"/>
      <c r="P21" s="3"/>
      <c r="Q21" s="3"/>
      <c r="R21" s="3"/>
      <c r="S21" s="3"/>
      <c r="T21" s="3"/>
      <c r="U21" s="3"/>
      <c r="V21" s="3"/>
      <c r="W21" s="3"/>
      <c r="X21" s="3"/>
      <c r="Y21" s="3"/>
      <c r="Z21" s="3"/>
    </row>
    <row r="22" ht="15.0" customHeight="1">
      <c r="A22" s="156" t="s">
        <v>220</v>
      </c>
      <c r="B22" s="156" t="s">
        <v>224</v>
      </c>
      <c r="C22" s="62" t="s">
        <v>1532</v>
      </c>
      <c r="D22" s="156" t="s">
        <v>1521</v>
      </c>
      <c r="E22" s="177" t="s">
        <v>1533</v>
      </c>
      <c r="F22" s="278" t="s">
        <v>1534</v>
      </c>
      <c r="G22" s="177">
        <v>50.0</v>
      </c>
      <c r="H22" s="298">
        <v>50.0</v>
      </c>
      <c r="I22" s="156" t="s">
        <v>220</v>
      </c>
      <c r="J22" s="3"/>
      <c r="K22" s="3"/>
      <c r="L22" s="3"/>
      <c r="M22" s="3"/>
      <c r="N22" s="3"/>
      <c r="O22" s="3"/>
      <c r="P22" s="3"/>
      <c r="Q22" s="3"/>
      <c r="R22" s="3"/>
      <c r="S22" s="3"/>
      <c r="T22" s="3"/>
      <c r="U22" s="3"/>
      <c r="V22" s="3"/>
      <c r="W22" s="3"/>
      <c r="X22" s="3"/>
      <c r="Y22" s="3"/>
      <c r="Z22" s="3"/>
    </row>
    <row r="23" ht="15.0" customHeight="1">
      <c r="A23" s="156" t="s">
        <v>220</v>
      </c>
      <c r="B23" s="156" t="s">
        <v>224</v>
      </c>
      <c r="C23" s="62" t="s">
        <v>1535</v>
      </c>
      <c r="D23" s="156" t="s">
        <v>1536</v>
      </c>
      <c r="E23" s="300">
        <v>45269.0</v>
      </c>
      <c r="F23" s="278" t="s">
        <v>1537</v>
      </c>
      <c r="G23" s="177">
        <v>50.0</v>
      </c>
      <c r="H23" s="298">
        <v>50.0</v>
      </c>
      <c r="I23" s="156" t="s">
        <v>220</v>
      </c>
      <c r="J23" s="3"/>
      <c r="K23" s="3"/>
      <c r="L23" s="3"/>
      <c r="M23" s="3"/>
      <c r="N23" s="3"/>
      <c r="O23" s="3"/>
      <c r="P23" s="3"/>
      <c r="Q23" s="3"/>
      <c r="R23" s="3"/>
      <c r="S23" s="3"/>
      <c r="T23" s="3"/>
      <c r="U23" s="3"/>
      <c r="V23" s="3"/>
      <c r="W23" s="3"/>
      <c r="X23" s="3"/>
      <c r="Y23" s="3"/>
      <c r="Z23" s="3"/>
    </row>
    <row r="24" ht="15.0" customHeight="1">
      <c r="A24" s="156" t="s">
        <v>220</v>
      </c>
      <c r="B24" s="156" t="s">
        <v>224</v>
      </c>
      <c r="C24" s="62" t="s">
        <v>1538</v>
      </c>
      <c r="D24" s="156" t="s">
        <v>1539</v>
      </c>
      <c r="E24" s="177" t="s">
        <v>1540</v>
      </c>
      <c r="F24" s="301" t="s">
        <v>1541</v>
      </c>
      <c r="G24" s="177">
        <v>5.0</v>
      </c>
      <c r="H24" s="298">
        <v>5.0</v>
      </c>
      <c r="I24" s="156" t="s">
        <v>220</v>
      </c>
      <c r="J24" s="3"/>
      <c r="K24" s="3"/>
      <c r="L24" s="3"/>
      <c r="M24" s="3"/>
      <c r="N24" s="3"/>
      <c r="O24" s="3"/>
      <c r="P24" s="3"/>
      <c r="Q24" s="3"/>
      <c r="R24" s="3"/>
      <c r="S24" s="3"/>
      <c r="T24" s="3"/>
      <c r="U24" s="3"/>
      <c r="V24" s="3"/>
      <c r="W24" s="3"/>
      <c r="X24" s="3"/>
      <c r="Y24" s="3"/>
      <c r="Z24" s="3"/>
    </row>
    <row r="25" ht="15.0" customHeight="1">
      <c r="A25" s="156" t="s">
        <v>220</v>
      </c>
      <c r="B25" s="156" t="s">
        <v>224</v>
      </c>
      <c r="C25" s="62" t="s">
        <v>1538</v>
      </c>
      <c r="D25" s="156" t="s">
        <v>1426</v>
      </c>
      <c r="E25" s="177" t="s">
        <v>1542</v>
      </c>
      <c r="F25" s="301" t="s">
        <v>1543</v>
      </c>
      <c r="G25" s="177">
        <v>5.0</v>
      </c>
      <c r="H25" s="298">
        <v>5.0</v>
      </c>
      <c r="I25" s="156" t="s">
        <v>220</v>
      </c>
      <c r="J25" s="3"/>
      <c r="K25" s="3"/>
      <c r="L25" s="3"/>
      <c r="M25" s="3"/>
      <c r="N25" s="3"/>
      <c r="O25" s="3"/>
      <c r="P25" s="3"/>
      <c r="Q25" s="3"/>
      <c r="R25" s="3"/>
      <c r="S25" s="3"/>
      <c r="T25" s="3"/>
      <c r="U25" s="3"/>
      <c r="V25" s="3"/>
      <c r="W25" s="3"/>
      <c r="X25" s="3"/>
      <c r="Y25" s="3"/>
      <c r="Z25" s="3"/>
    </row>
    <row r="26" ht="15.0" customHeight="1">
      <c r="A26" s="156" t="s">
        <v>220</v>
      </c>
      <c r="B26" s="156" t="s">
        <v>224</v>
      </c>
      <c r="C26" s="62" t="s">
        <v>1538</v>
      </c>
      <c r="D26" s="156" t="s">
        <v>1544</v>
      </c>
      <c r="E26" s="177" t="s">
        <v>1545</v>
      </c>
      <c r="F26" s="301" t="s">
        <v>1546</v>
      </c>
      <c r="G26" s="177">
        <v>5.0</v>
      </c>
      <c r="H26" s="298">
        <v>5.0</v>
      </c>
      <c r="I26" s="156" t="s">
        <v>220</v>
      </c>
      <c r="J26" s="3"/>
      <c r="K26" s="3"/>
      <c r="L26" s="3"/>
      <c r="M26" s="3"/>
      <c r="N26" s="3"/>
      <c r="O26" s="3"/>
      <c r="P26" s="3"/>
      <c r="Q26" s="3"/>
      <c r="R26" s="3"/>
      <c r="S26" s="3"/>
      <c r="T26" s="3"/>
      <c r="U26" s="3"/>
      <c r="V26" s="3"/>
      <c r="W26" s="3"/>
      <c r="X26" s="3"/>
      <c r="Y26" s="3"/>
      <c r="Z26" s="3"/>
    </row>
    <row r="27" ht="15.0" customHeight="1">
      <c r="A27" s="156" t="s">
        <v>220</v>
      </c>
      <c r="B27" s="156" t="s">
        <v>224</v>
      </c>
      <c r="C27" s="62" t="s">
        <v>1538</v>
      </c>
      <c r="D27" s="156" t="s">
        <v>1544</v>
      </c>
      <c r="E27" s="177" t="s">
        <v>1547</v>
      </c>
      <c r="F27" s="301" t="s">
        <v>1548</v>
      </c>
      <c r="G27" s="177">
        <v>5.0</v>
      </c>
      <c r="H27" s="298">
        <v>5.0</v>
      </c>
      <c r="I27" s="156" t="s">
        <v>220</v>
      </c>
      <c r="J27" s="3"/>
      <c r="K27" s="3"/>
      <c r="L27" s="3"/>
      <c r="M27" s="3"/>
      <c r="N27" s="3"/>
      <c r="O27" s="3"/>
      <c r="P27" s="3"/>
      <c r="Q27" s="3"/>
      <c r="R27" s="3"/>
      <c r="S27" s="3"/>
      <c r="T27" s="3"/>
      <c r="U27" s="3"/>
      <c r="V27" s="3"/>
      <c r="W27" s="3"/>
      <c r="X27" s="3"/>
      <c r="Y27" s="3"/>
      <c r="Z27" s="3"/>
    </row>
    <row r="28" ht="15.0" customHeight="1">
      <c r="A28" s="156" t="s">
        <v>220</v>
      </c>
      <c r="B28" s="156" t="s">
        <v>224</v>
      </c>
      <c r="C28" s="62" t="s">
        <v>1538</v>
      </c>
      <c r="D28" s="156" t="s">
        <v>1544</v>
      </c>
      <c r="E28" s="177" t="s">
        <v>1549</v>
      </c>
      <c r="F28" s="301" t="s">
        <v>1550</v>
      </c>
      <c r="G28" s="177">
        <v>5.0</v>
      </c>
      <c r="H28" s="298">
        <v>5.0</v>
      </c>
      <c r="I28" s="156" t="s">
        <v>220</v>
      </c>
      <c r="J28" s="3"/>
      <c r="K28" s="3"/>
      <c r="L28" s="3"/>
      <c r="M28" s="3"/>
      <c r="N28" s="3"/>
      <c r="O28" s="3"/>
      <c r="P28" s="3"/>
      <c r="Q28" s="3"/>
      <c r="R28" s="3"/>
      <c r="S28" s="3"/>
      <c r="T28" s="3"/>
      <c r="U28" s="3"/>
      <c r="V28" s="3"/>
      <c r="W28" s="3"/>
      <c r="X28" s="3"/>
      <c r="Y28" s="3"/>
      <c r="Z28" s="3"/>
    </row>
    <row r="29" ht="15.0" customHeight="1">
      <c r="A29" s="156" t="s">
        <v>220</v>
      </c>
      <c r="B29" s="156" t="s">
        <v>224</v>
      </c>
      <c r="C29" s="62" t="s">
        <v>1538</v>
      </c>
      <c r="D29" s="156" t="s">
        <v>1544</v>
      </c>
      <c r="E29" s="177" t="s">
        <v>1551</v>
      </c>
      <c r="F29" s="301" t="s">
        <v>1552</v>
      </c>
      <c r="G29" s="177">
        <v>5.0</v>
      </c>
      <c r="H29" s="298">
        <v>5.0</v>
      </c>
      <c r="I29" s="156" t="s">
        <v>220</v>
      </c>
      <c r="J29" s="3"/>
      <c r="K29" s="3"/>
      <c r="L29" s="3"/>
      <c r="M29" s="3"/>
      <c r="N29" s="3"/>
      <c r="O29" s="3"/>
      <c r="P29" s="3"/>
      <c r="Q29" s="3"/>
      <c r="R29" s="3"/>
      <c r="S29" s="3"/>
      <c r="T29" s="3"/>
      <c r="U29" s="3"/>
      <c r="V29" s="3"/>
      <c r="W29" s="3"/>
      <c r="X29" s="3"/>
      <c r="Y29" s="3"/>
      <c r="Z29" s="3"/>
    </row>
    <row r="30" ht="15.0" customHeight="1">
      <c r="A30" s="156" t="s">
        <v>220</v>
      </c>
      <c r="B30" s="156" t="s">
        <v>224</v>
      </c>
      <c r="C30" s="62" t="s">
        <v>1538</v>
      </c>
      <c r="D30" s="156" t="s">
        <v>1544</v>
      </c>
      <c r="E30" s="177" t="s">
        <v>1553</v>
      </c>
      <c r="F30" s="301" t="s">
        <v>1554</v>
      </c>
      <c r="G30" s="177">
        <v>5.0</v>
      </c>
      <c r="H30" s="298">
        <v>5.0</v>
      </c>
      <c r="I30" s="156" t="s">
        <v>220</v>
      </c>
      <c r="J30" s="3"/>
      <c r="K30" s="3"/>
      <c r="L30" s="3"/>
      <c r="M30" s="3"/>
      <c r="N30" s="3"/>
      <c r="O30" s="3"/>
      <c r="P30" s="3"/>
      <c r="Q30" s="3"/>
      <c r="R30" s="3"/>
      <c r="S30" s="3"/>
      <c r="T30" s="3"/>
      <c r="U30" s="3"/>
      <c r="V30" s="3"/>
      <c r="W30" s="3"/>
      <c r="X30" s="3"/>
      <c r="Y30" s="3"/>
      <c r="Z30" s="3"/>
    </row>
    <row r="31" ht="15.0" customHeight="1">
      <c r="A31" s="156" t="s">
        <v>220</v>
      </c>
      <c r="B31" s="156" t="s">
        <v>224</v>
      </c>
      <c r="C31" s="62" t="s">
        <v>1538</v>
      </c>
      <c r="D31" s="156" t="s">
        <v>1517</v>
      </c>
      <c r="E31" s="302">
        <v>45246.0</v>
      </c>
      <c r="F31" s="301" t="s">
        <v>1555</v>
      </c>
      <c r="G31" s="177">
        <v>5.0</v>
      </c>
      <c r="H31" s="298">
        <v>5.0</v>
      </c>
      <c r="I31" s="156" t="s">
        <v>220</v>
      </c>
      <c r="J31" s="3"/>
      <c r="K31" s="3"/>
      <c r="L31" s="3"/>
      <c r="M31" s="3"/>
      <c r="N31" s="3"/>
      <c r="O31" s="3"/>
      <c r="P31" s="3"/>
      <c r="Q31" s="3"/>
      <c r="R31" s="3"/>
      <c r="S31" s="3"/>
      <c r="T31" s="3"/>
      <c r="U31" s="3"/>
      <c r="V31" s="3"/>
      <c r="W31" s="3"/>
      <c r="X31" s="3"/>
      <c r="Y31" s="3"/>
      <c r="Z31" s="3"/>
    </row>
    <row r="32" ht="15.0" customHeight="1">
      <c r="A32" s="156" t="s">
        <v>220</v>
      </c>
      <c r="B32" s="156" t="s">
        <v>224</v>
      </c>
      <c r="C32" s="62" t="s">
        <v>1538</v>
      </c>
      <c r="D32" s="156" t="s">
        <v>1544</v>
      </c>
      <c r="E32" s="177" t="s">
        <v>1556</v>
      </c>
      <c r="F32" s="301" t="s">
        <v>1557</v>
      </c>
      <c r="G32" s="177">
        <v>5.0</v>
      </c>
      <c r="H32" s="298">
        <v>5.0</v>
      </c>
      <c r="I32" s="156" t="s">
        <v>220</v>
      </c>
      <c r="J32" s="3"/>
      <c r="K32" s="3"/>
      <c r="L32" s="3"/>
      <c r="M32" s="3"/>
      <c r="N32" s="3"/>
      <c r="O32" s="3"/>
      <c r="P32" s="3"/>
      <c r="Q32" s="3"/>
      <c r="R32" s="3"/>
      <c r="S32" s="3"/>
      <c r="T32" s="3"/>
      <c r="U32" s="3"/>
      <c r="V32" s="3"/>
      <c r="W32" s="3"/>
      <c r="X32" s="3"/>
      <c r="Y32" s="3"/>
      <c r="Z32" s="3"/>
    </row>
    <row r="33" ht="15.0" customHeight="1">
      <c r="A33" s="156" t="s">
        <v>220</v>
      </c>
      <c r="B33" s="156" t="s">
        <v>224</v>
      </c>
      <c r="C33" s="62" t="s">
        <v>1538</v>
      </c>
      <c r="D33" s="156" t="s">
        <v>1539</v>
      </c>
      <c r="E33" s="177" t="s">
        <v>1558</v>
      </c>
      <c r="F33" s="301" t="s">
        <v>1559</v>
      </c>
      <c r="G33" s="177">
        <v>5.0</v>
      </c>
      <c r="H33" s="298">
        <v>5.0</v>
      </c>
      <c r="I33" s="156" t="s">
        <v>220</v>
      </c>
      <c r="J33" s="3"/>
      <c r="K33" s="3"/>
      <c r="L33" s="3"/>
      <c r="M33" s="3"/>
      <c r="N33" s="3"/>
      <c r="O33" s="3"/>
      <c r="P33" s="3"/>
      <c r="Q33" s="3"/>
      <c r="R33" s="3"/>
      <c r="S33" s="3"/>
      <c r="T33" s="3"/>
      <c r="U33" s="3"/>
      <c r="V33" s="3"/>
      <c r="W33" s="3"/>
      <c r="X33" s="3"/>
      <c r="Y33" s="3"/>
      <c r="Z33" s="3"/>
    </row>
    <row r="34" ht="15.0" customHeight="1">
      <c r="A34" s="159" t="s">
        <v>220</v>
      </c>
      <c r="B34" s="159" t="s">
        <v>224</v>
      </c>
      <c r="C34" s="303" t="s">
        <v>1538</v>
      </c>
      <c r="D34" s="159" t="s">
        <v>1560</v>
      </c>
      <c r="E34" s="304" t="s">
        <v>1561</v>
      </c>
      <c r="F34" s="305" t="s">
        <v>1562</v>
      </c>
      <c r="G34" s="304">
        <v>5.0</v>
      </c>
      <c r="H34" s="306">
        <v>5.0</v>
      </c>
      <c r="I34" s="159" t="s">
        <v>220</v>
      </c>
      <c r="J34" s="3"/>
      <c r="K34" s="3"/>
      <c r="L34" s="3"/>
      <c r="M34" s="3"/>
      <c r="N34" s="3"/>
      <c r="O34" s="3"/>
      <c r="P34" s="3"/>
      <c r="Q34" s="3"/>
      <c r="R34" s="3"/>
      <c r="S34" s="3"/>
      <c r="T34" s="3"/>
      <c r="U34" s="3"/>
      <c r="V34" s="3"/>
      <c r="W34" s="3"/>
      <c r="X34" s="3"/>
      <c r="Y34" s="3"/>
      <c r="Z34" s="3"/>
    </row>
    <row r="35" ht="15.75" customHeight="1">
      <c r="A35" s="76" t="s">
        <v>79</v>
      </c>
      <c r="B35" s="76"/>
      <c r="C35" s="77"/>
      <c r="D35" s="77"/>
      <c r="E35" s="77"/>
      <c r="F35" s="77"/>
      <c r="G35" s="77"/>
      <c r="H35" s="307">
        <f>SUM(H12:H34)</f>
        <v>655</v>
      </c>
      <c r="I35" s="80"/>
      <c r="J35" s="3"/>
      <c r="K35" s="3"/>
      <c r="L35" s="3"/>
      <c r="M35" s="3"/>
      <c r="N35" s="3"/>
      <c r="O35" s="3"/>
      <c r="P35" s="3"/>
      <c r="Q35" s="3"/>
      <c r="R35" s="3"/>
      <c r="S35" s="3"/>
      <c r="T35" s="3"/>
      <c r="U35" s="3"/>
      <c r="V35" s="3"/>
      <c r="W35" s="3"/>
      <c r="X35" s="3"/>
      <c r="Y35" s="3"/>
      <c r="Z35" s="3"/>
    </row>
    <row r="36" ht="15.75" customHeight="1">
      <c r="A36" s="230" t="s">
        <v>179</v>
      </c>
      <c r="B36" s="83"/>
      <c r="C36" s="83"/>
      <c r="D36" s="83"/>
      <c r="E36" s="83"/>
      <c r="F36" s="83"/>
      <c r="G36" s="83"/>
      <c r="H36" s="83"/>
      <c r="I36" s="3"/>
      <c r="J36" s="3"/>
      <c r="K36" s="3"/>
      <c r="L36" s="3"/>
      <c r="M36" s="3"/>
      <c r="N36" s="3"/>
      <c r="O36" s="3"/>
      <c r="P36" s="3"/>
      <c r="Q36" s="3"/>
      <c r="R36" s="3"/>
      <c r="S36" s="3"/>
      <c r="T36" s="3"/>
      <c r="U36" s="3"/>
      <c r="V36" s="3"/>
      <c r="W36" s="3"/>
      <c r="X36" s="3"/>
      <c r="Y36" s="3"/>
      <c r="Z36" s="3"/>
    </row>
    <row r="37" ht="15.75" customHeight="1">
      <c r="A37" s="43"/>
      <c r="B37" s="43"/>
      <c r="C37" s="44"/>
      <c r="D37" s="44"/>
      <c r="E37" s="44"/>
      <c r="F37" s="44"/>
      <c r="G37" s="44"/>
      <c r="H37" s="1"/>
      <c r="I37" s="3"/>
      <c r="J37" s="3"/>
      <c r="K37" s="3"/>
      <c r="L37" s="3"/>
      <c r="M37" s="3"/>
      <c r="N37" s="3"/>
      <c r="O37" s="3"/>
      <c r="P37" s="3"/>
      <c r="Q37" s="3"/>
      <c r="R37" s="3"/>
      <c r="S37" s="3"/>
      <c r="T37" s="3"/>
      <c r="U37" s="3"/>
      <c r="V37" s="3"/>
      <c r="W37" s="3"/>
      <c r="X37" s="3"/>
      <c r="Y37" s="3"/>
      <c r="Z37" s="3"/>
    </row>
    <row r="38" ht="15.75" customHeight="1">
      <c r="A38" s="43"/>
      <c r="B38" s="43"/>
      <c r="C38" s="44"/>
      <c r="D38" s="44"/>
      <c r="E38" s="44"/>
      <c r="F38" s="44"/>
      <c r="G38" s="44"/>
      <c r="H38" s="1"/>
      <c r="I38" s="3"/>
      <c r="J38" s="3"/>
      <c r="K38" s="3"/>
      <c r="L38" s="3"/>
      <c r="M38" s="3"/>
      <c r="N38" s="3"/>
      <c r="O38" s="3"/>
      <c r="P38" s="3"/>
      <c r="Q38" s="3"/>
      <c r="R38" s="3"/>
      <c r="S38" s="3"/>
      <c r="T38" s="3"/>
      <c r="U38" s="3"/>
      <c r="V38" s="3"/>
      <c r="W38" s="3"/>
      <c r="X38" s="3"/>
      <c r="Y38" s="3"/>
      <c r="Z38" s="3"/>
    </row>
    <row r="39" ht="15.75" customHeight="1">
      <c r="A39" s="43"/>
      <c r="B39" s="43"/>
      <c r="C39" s="44"/>
      <c r="D39" s="44"/>
      <c r="E39" s="44"/>
      <c r="F39" s="44"/>
      <c r="G39" s="44"/>
      <c r="H39" s="1"/>
      <c r="I39" s="3"/>
      <c r="J39" s="3"/>
      <c r="K39" s="3"/>
      <c r="L39" s="3"/>
      <c r="M39" s="3"/>
      <c r="N39" s="3"/>
      <c r="O39" s="3"/>
      <c r="P39" s="3"/>
      <c r="Q39" s="3"/>
      <c r="R39" s="3"/>
      <c r="S39" s="3"/>
      <c r="T39" s="3"/>
      <c r="U39" s="3"/>
      <c r="V39" s="3"/>
      <c r="W39" s="3"/>
      <c r="X39" s="3"/>
      <c r="Y39" s="3"/>
      <c r="Z39" s="3"/>
    </row>
    <row r="40" ht="15.75" customHeight="1">
      <c r="A40" s="43"/>
      <c r="B40" s="43"/>
      <c r="C40" s="44"/>
      <c r="D40" s="44"/>
      <c r="E40" s="44"/>
      <c r="F40" s="44"/>
      <c r="G40" s="44"/>
      <c r="H40" s="1"/>
      <c r="I40" s="3"/>
      <c r="J40" s="3"/>
      <c r="K40" s="3"/>
      <c r="L40" s="3"/>
      <c r="M40" s="3"/>
      <c r="N40" s="3"/>
      <c r="O40" s="3"/>
      <c r="P40" s="3"/>
      <c r="Q40" s="3"/>
      <c r="R40" s="3"/>
      <c r="S40" s="3"/>
      <c r="T40" s="3"/>
      <c r="U40" s="3"/>
      <c r="V40" s="3"/>
      <c r="W40" s="3"/>
      <c r="X40" s="3"/>
      <c r="Y40" s="3"/>
      <c r="Z40" s="3"/>
    </row>
    <row r="41" ht="15.75" customHeight="1">
      <c r="A41" s="43"/>
      <c r="B41" s="43"/>
      <c r="C41" s="44"/>
      <c r="D41" s="44"/>
      <c r="E41" s="44"/>
      <c r="F41" s="44"/>
      <c r="G41" s="44"/>
      <c r="H41" s="1"/>
      <c r="I41" s="3"/>
      <c r="J41" s="3"/>
      <c r="K41" s="3"/>
      <c r="L41" s="3"/>
      <c r="M41" s="3"/>
      <c r="N41" s="3"/>
      <c r="O41" s="3"/>
      <c r="P41" s="3"/>
      <c r="Q41" s="3"/>
      <c r="R41" s="3"/>
      <c r="S41" s="3"/>
      <c r="T41" s="3"/>
      <c r="U41" s="3"/>
      <c r="V41" s="3"/>
      <c r="W41" s="3"/>
      <c r="X41" s="3"/>
      <c r="Y41" s="3"/>
      <c r="Z41" s="3"/>
    </row>
    <row r="42" ht="15.75" customHeight="1">
      <c r="A42" s="43"/>
      <c r="B42" s="43"/>
      <c r="C42" s="44"/>
      <c r="D42" s="44"/>
      <c r="E42" s="44"/>
      <c r="F42" s="44"/>
      <c r="G42" s="44"/>
      <c r="H42" s="1"/>
      <c r="I42" s="3"/>
      <c r="J42" s="3"/>
      <c r="K42" s="3"/>
      <c r="L42" s="3"/>
      <c r="M42" s="3"/>
      <c r="N42" s="3"/>
      <c r="O42" s="3"/>
      <c r="P42" s="3"/>
      <c r="Q42" s="3"/>
      <c r="R42" s="3"/>
      <c r="S42" s="3"/>
      <c r="T42" s="3"/>
      <c r="U42" s="3"/>
      <c r="V42" s="3"/>
      <c r="W42" s="3"/>
      <c r="X42" s="3"/>
      <c r="Y42" s="3"/>
      <c r="Z42" s="3"/>
    </row>
    <row r="43" ht="15.75" customHeight="1">
      <c r="A43" s="43"/>
      <c r="B43" s="43"/>
      <c r="C43" s="44"/>
      <c r="D43" s="44"/>
      <c r="E43" s="44"/>
      <c r="F43" s="44"/>
      <c r="G43" s="44"/>
      <c r="H43" s="1"/>
      <c r="I43" s="3"/>
      <c r="J43" s="3"/>
      <c r="K43" s="3"/>
      <c r="L43" s="3"/>
      <c r="M43" s="3"/>
      <c r="N43" s="3"/>
      <c r="O43" s="3"/>
      <c r="P43" s="3"/>
      <c r="Q43" s="3"/>
      <c r="R43" s="3"/>
      <c r="S43" s="3"/>
      <c r="T43" s="3"/>
      <c r="U43" s="3"/>
      <c r="V43" s="3"/>
      <c r="W43" s="3"/>
      <c r="X43" s="3"/>
      <c r="Y43" s="3"/>
      <c r="Z43" s="3"/>
    </row>
    <row r="44" ht="15.75" customHeight="1">
      <c r="A44" s="43"/>
      <c r="B44" s="43"/>
      <c r="C44" s="44"/>
      <c r="D44" s="44"/>
      <c r="E44" s="44"/>
      <c r="F44" s="44"/>
      <c r="G44" s="44"/>
      <c r="H44" s="1"/>
      <c r="I44" s="3"/>
      <c r="J44" s="3"/>
      <c r="K44" s="3"/>
      <c r="L44" s="3"/>
      <c r="M44" s="3"/>
      <c r="N44" s="3"/>
      <c r="O44" s="3"/>
      <c r="P44" s="3"/>
      <c r="Q44" s="3"/>
      <c r="R44" s="3"/>
      <c r="S44" s="3"/>
      <c r="T44" s="3"/>
      <c r="U44" s="3"/>
      <c r="V44" s="3"/>
      <c r="W44" s="3"/>
      <c r="X44" s="3"/>
      <c r="Y44" s="3"/>
      <c r="Z44" s="3"/>
    </row>
    <row r="45" ht="15.75" customHeight="1">
      <c r="A45" s="43"/>
      <c r="B45" s="43"/>
      <c r="C45" s="44"/>
      <c r="D45" s="44"/>
      <c r="E45" s="44"/>
      <c r="F45" s="44"/>
      <c r="G45" s="44"/>
      <c r="H45" s="1"/>
      <c r="I45" s="3"/>
      <c r="J45" s="3"/>
      <c r="K45" s="3"/>
      <c r="L45" s="3"/>
      <c r="M45" s="3"/>
      <c r="N45" s="3"/>
      <c r="O45" s="3"/>
      <c r="P45" s="3"/>
      <c r="Q45" s="3"/>
      <c r="R45" s="3"/>
      <c r="S45" s="3"/>
      <c r="T45" s="3"/>
      <c r="U45" s="3"/>
      <c r="V45" s="3"/>
      <c r="W45" s="3"/>
      <c r="X45" s="3"/>
      <c r="Y45" s="3"/>
      <c r="Z45" s="3"/>
    </row>
    <row r="46" ht="15.75" customHeight="1">
      <c r="A46" s="43"/>
      <c r="B46" s="43"/>
      <c r="C46" s="44"/>
      <c r="D46" s="44"/>
      <c r="E46" s="44"/>
      <c r="F46" s="44"/>
      <c r="G46" s="44"/>
      <c r="H46" s="1"/>
      <c r="I46" s="3"/>
      <c r="J46" s="3"/>
      <c r="K46" s="3"/>
      <c r="L46" s="3"/>
      <c r="M46" s="3"/>
      <c r="N46" s="3"/>
      <c r="O46" s="3"/>
      <c r="P46" s="3"/>
      <c r="Q46" s="3"/>
      <c r="R46" s="3"/>
      <c r="S46" s="3"/>
      <c r="T46" s="3"/>
      <c r="U46" s="3"/>
      <c r="V46" s="3"/>
      <c r="W46" s="3"/>
      <c r="X46" s="3"/>
      <c r="Y46" s="3"/>
      <c r="Z46" s="3"/>
    </row>
    <row r="47" ht="15.75" customHeight="1">
      <c r="A47" s="43"/>
      <c r="B47" s="43"/>
      <c r="C47" s="44"/>
      <c r="D47" s="44"/>
      <c r="E47" s="44"/>
      <c r="F47" s="44"/>
      <c r="G47" s="44"/>
      <c r="H47" s="1"/>
      <c r="I47" s="3"/>
      <c r="J47" s="3"/>
      <c r="K47" s="3"/>
      <c r="L47" s="3"/>
      <c r="M47" s="3"/>
      <c r="N47" s="3"/>
      <c r="O47" s="3"/>
      <c r="P47" s="3"/>
      <c r="Q47" s="3"/>
      <c r="R47" s="3"/>
      <c r="S47" s="3"/>
      <c r="T47" s="3"/>
      <c r="U47" s="3"/>
      <c r="V47" s="3"/>
      <c r="W47" s="3"/>
      <c r="X47" s="3"/>
      <c r="Y47" s="3"/>
      <c r="Z47" s="3"/>
    </row>
    <row r="48" ht="15.75" customHeight="1">
      <c r="A48" s="43"/>
      <c r="B48" s="43"/>
      <c r="C48" s="44"/>
      <c r="D48" s="44"/>
      <c r="E48" s="44"/>
      <c r="F48" s="44"/>
      <c r="G48" s="44"/>
      <c r="H48" s="1"/>
      <c r="I48" s="3"/>
      <c r="J48" s="3"/>
      <c r="K48" s="3"/>
      <c r="L48" s="3"/>
      <c r="M48" s="3"/>
      <c r="N48" s="3"/>
      <c r="O48" s="3"/>
      <c r="P48" s="3"/>
      <c r="Q48" s="3"/>
      <c r="R48" s="3"/>
      <c r="S48" s="3"/>
      <c r="T48" s="3"/>
      <c r="U48" s="3"/>
      <c r="V48" s="3"/>
      <c r="W48" s="3"/>
      <c r="X48" s="3"/>
      <c r="Y48" s="3"/>
      <c r="Z48" s="3"/>
    </row>
    <row r="49" ht="15.75" customHeight="1">
      <c r="A49" s="43"/>
      <c r="B49" s="43"/>
      <c r="C49" s="44"/>
      <c r="D49" s="44"/>
      <c r="E49" s="44"/>
      <c r="F49" s="44"/>
      <c r="G49" s="44"/>
      <c r="H49" s="1"/>
      <c r="I49" s="3"/>
      <c r="J49" s="3"/>
      <c r="K49" s="3"/>
      <c r="L49" s="3"/>
      <c r="M49" s="3"/>
      <c r="N49" s="3"/>
      <c r="O49" s="3"/>
      <c r="P49" s="3"/>
      <c r="Q49" s="3"/>
      <c r="R49" s="3"/>
      <c r="S49" s="3"/>
      <c r="T49" s="3"/>
      <c r="U49" s="3"/>
      <c r="V49" s="3"/>
      <c r="W49" s="3"/>
      <c r="X49" s="3"/>
      <c r="Y49" s="3"/>
      <c r="Z49" s="3"/>
    </row>
    <row r="50" ht="15.75" customHeight="1">
      <c r="A50" s="43"/>
      <c r="B50" s="43"/>
      <c r="C50" s="44"/>
      <c r="D50" s="44"/>
      <c r="E50" s="44"/>
      <c r="F50" s="44"/>
      <c r="G50" s="44"/>
      <c r="H50" s="1"/>
      <c r="I50" s="3"/>
      <c r="J50" s="3"/>
      <c r="K50" s="3"/>
      <c r="L50" s="3"/>
      <c r="M50" s="3"/>
      <c r="N50" s="3"/>
      <c r="O50" s="3"/>
      <c r="P50" s="3"/>
      <c r="Q50" s="3"/>
      <c r="R50" s="3"/>
      <c r="S50" s="3"/>
      <c r="T50" s="3"/>
      <c r="U50" s="3"/>
      <c r="V50" s="3"/>
      <c r="W50" s="3"/>
      <c r="X50" s="3"/>
      <c r="Y50" s="3"/>
      <c r="Z50" s="3"/>
    </row>
    <row r="51" ht="15.75" customHeight="1">
      <c r="A51" s="43"/>
      <c r="B51" s="43"/>
      <c r="C51" s="44"/>
      <c r="D51" s="44"/>
      <c r="E51" s="44"/>
      <c r="F51" s="44"/>
      <c r="G51" s="44"/>
      <c r="H51" s="1"/>
      <c r="I51" s="3"/>
      <c r="J51" s="3"/>
      <c r="K51" s="3"/>
      <c r="L51" s="3"/>
      <c r="M51" s="3"/>
      <c r="N51" s="3"/>
      <c r="O51" s="3"/>
      <c r="P51" s="3"/>
      <c r="Q51" s="3"/>
      <c r="R51" s="3"/>
      <c r="S51" s="3"/>
      <c r="T51" s="3"/>
      <c r="U51" s="3"/>
      <c r="V51" s="3"/>
      <c r="W51" s="3"/>
      <c r="X51" s="3"/>
      <c r="Y51" s="3"/>
      <c r="Z51" s="3"/>
    </row>
    <row r="52" ht="15.75" customHeight="1">
      <c r="A52" s="43"/>
      <c r="B52" s="43"/>
      <c r="C52" s="44"/>
      <c r="D52" s="44"/>
      <c r="E52" s="44"/>
      <c r="F52" s="44"/>
      <c r="G52" s="44"/>
      <c r="H52" s="1"/>
      <c r="I52" s="3"/>
      <c r="J52" s="3"/>
      <c r="K52" s="3"/>
      <c r="L52" s="3"/>
      <c r="M52" s="3"/>
      <c r="N52" s="3"/>
      <c r="O52" s="3"/>
      <c r="P52" s="3"/>
      <c r="Q52" s="3"/>
      <c r="R52" s="3"/>
      <c r="S52" s="3"/>
      <c r="T52" s="3"/>
      <c r="U52" s="3"/>
      <c r="V52" s="3"/>
      <c r="W52" s="3"/>
      <c r="X52" s="3"/>
      <c r="Y52" s="3"/>
      <c r="Z52" s="3"/>
    </row>
    <row r="53" ht="15.75" customHeight="1">
      <c r="A53" s="43"/>
      <c r="B53" s="43"/>
      <c r="C53" s="44"/>
      <c r="D53" s="44"/>
      <c r="E53" s="44"/>
      <c r="F53" s="44"/>
      <c r="G53" s="44"/>
      <c r="H53" s="1"/>
      <c r="I53" s="3"/>
      <c r="J53" s="3"/>
      <c r="K53" s="3"/>
      <c r="L53" s="3"/>
      <c r="M53" s="3"/>
      <c r="N53" s="3"/>
      <c r="O53" s="3"/>
      <c r="P53" s="3"/>
      <c r="Q53" s="3"/>
      <c r="R53" s="3"/>
      <c r="S53" s="3"/>
      <c r="T53" s="3"/>
      <c r="U53" s="3"/>
      <c r="V53" s="3"/>
      <c r="W53" s="3"/>
      <c r="X53" s="3"/>
      <c r="Y53" s="3"/>
      <c r="Z53" s="3"/>
    </row>
    <row r="54" ht="15.75" customHeight="1">
      <c r="A54" s="43"/>
      <c r="B54" s="43"/>
      <c r="C54" s="44"/>
      <c r="D54" s="44"/>
      <c r="E54" s="44"/>
      <c r="F54" s="44"/>
      <c r="G54" s="44"/>
      <c r="H54" s="1"/>
      <c r="I54" s="3"/>
      <c r="J54" s="3"/>
      <c r="K54" s="3"/>
      <c r="L54" s="3"/>
      <c r="M54" s="3"/>
      <c r="N54" s="3"/>
      <c r="O54" s="3"/>
      <c r="P54" s="3"/>
      <c r="Q54" s="3"/>
      <c r="R54" s="3"/>
      <c r="S54" s="3"/>
      <c r="T54" s="3"/>
      <c r="U54" s="3"/>
      <c r="V54" s="3"/>
      <c r="W54" s="3"/>
      <c r="X54" s="3"/>
      <c r="Y54" s="3"/>
      <c r="Z54" s="3"/>
    </row>
    <row r="55" ht="15.75" customHeight="1">
      <c r="A55" s="43"/>
      <c r="B55" s="43"/>
      <c r="C55" s="44"/>
      <c r="D55" s="44"/>
      <c r="E55" s="44"/>
      <c r="F55" s="44"/>
      <c r="G55" s="44"/>
      <c r="H55" s="1"/>
      <c r="I55" s="3"/>
      <c r="J55" s="3"/>
      <c r="K55" s="3"/>
      <c r="L55" s="3"/>
      <c r="M55" s="3"/>
      <c r="N55" s="3"/>
      <c r="O55" s="3"/>
      <c r="P55" s="3"/>
      <c r="Q55" s="3"/>
      <c r="R55" s="3"/>
      <c r="S55" s="3"/>
      <c r="T55" s="3"/>
      <c r="U55" s="3"/>
      <c r="V55" s="3"/>
      <c r="W55" s="3"/>
      <c r="X55" s="3"/>
      <c r="Y55" s="3"/>
      <c r="Z55" s="3"/>
    </row>
    <row r="56" ht="15.75" customHeight="1">
      <c r="A56" s="43"/>
      <c r="B56" s="43"/>
      <c r="C56" s="44"/>
      <c r="D56" s="44"/>
      <c r="E56" s="44"/>
      <c r="F56" s="44"/>
      <c r="G56" s="44"/>
      <c r="H56" s="1"/>
      <c r="I56" s="3"/>
      <c r="J56" s="3"/>
      <c r="K56" s="3"/>
      <c r="L56" s="3"/>
      <c r="M56" s="3"/>
      <c r="N56" s="3"/>
      <c r="O56" s="3"/>
      <c r="P56" s="3"/>
      <c r="Q56" s="3"/>
      <c r="R56" s="3"/>
      <c r="S56" s="3"/>
      <c r="T56" s="3"/>
      <c r="U56" s="3"/>
      <c r="V56" s="3"/>
      <c r="W56" s="3"/>
      <c r="X56" s="3"/>
      <c r="Y56" s="3"/>
      <c r="Z56" s="3"/>
    </row>
    <row r="57" ht="15.75" customHeight="1">
      <c r="A57" s="43"/>
      <c r="B57" s="43"/>
      <c r="C57" s="44"/>
      <c r="D57" s="44"/>
      <c r="E57" s="44"/>
      <c r="F57" s="44"/>
      <c r="G57" s="44"/>
      <c r="H57" s="1"/>
      <c r="I57" s="3"/>
      <c r="J57" s="3"/>
      <c r="K57" s="3"/>
      <c r="L57" s="3"/>
      <c r="M57" s="3"/>
      <c r="N57" s="3"/>
      <c r="O57" s="3"/>
      <c r="P57" s="3"/>
      <c r="Q57" s="3"/>
      <c r="R57" s="3"/>
      <c r="S57" s="3"/>
      <c r="T57" s="3"/>
      <c r="U57" s="3"/>
      <c r="V57" s="3"/>
      <c r="W57" s="3"/>
      <c r="X57" s="3"/>
      <c r="Y57" s="3"/>
      <c r="Z57" s="3"/>
    </row>
    <row r="58" ht="15.75" customHeight="1">
      <c r="A58" s="43"/>
      <c r="B58" s="43"/>
      <c r="C58" s="44"/>
      <c r="D58" s="44"/>
      <c r="E58" s="44"/>
      <c r="F58" s="44"/>
      <c r="G58" s="44"/>
      <c r="H58" s="1"/>
      <c r="I58" s="3"/>
      <c r="J58" s="3"/>
      <c r="K58" s="3"/>
      <c r="L58" s="3"/>
      <c r="M58" s="3"/>
      <c r="N58" s="3"/>
      <c r="O58" s="3"/>
      <c r="P58" s="3"/>
      <c r="Q58" s="3"/>
      <c r="R58" s="3"/>
      <c r="S58" s="3"/>
      <c r="T58" s="3"/>
      <c r="U58" s="3"/>
      <c r="V58" s="3"/>
      <c r="W58" s="3"/>
      <c r="X58" s="3"/>
      <c r="Y58" s="3"/>
      <c r="Z58" s="3"/>
    </row>
    <row r="59" ht="15.75" customHeight="1">
      <c r="A59" s="43"/>
      <c r="B59" s="43"/>
      <c r="C59" s="44"/>
      <c r="D59" s="44"/>
      <c r="E59" s="44"/>
      <c r="F59" s="44"/>
      <c r="G59" s="44"/>
      <c r="H59" s="1"/>
      <c r="I59" s="3"/>
      <c r="J59" s="3"/>
      <c r="K59" s="3"/>
      <c r="L59" s="3"/>
      <c r="M59" s="3"/>
      <c r="N59" s="3"/>
      <c r="O59" s="3"/>
      <c r="P59" s="3"/>
      <c r="Q59" s="3"/>
      <c r="R59" s="3"/>
      <c r="S59" s="3"/>
      <c r="T59" s="3"/>
      <c r="U59" s="3"/>
      <c r="V59" s="3"/>
      <c r="W59" s="3"/>
      <c r="X59" s="3"/>
      <c r="Y59" s="3"/>
      <c r="Z59" s="3"/>
    </row>
    <row r="60" ht="15.75" customHeight="1">
      <c r="A60" s="43"/>
      <c r="B60" s="43"/>
      <c r="C60" s="44"/>
      <c r="D60" s="44"/>
      <c r="E60" s="44"/>
      <c r="F60" s="44"/>
      <c r="G60" s="44"/>
      <c r="H60" s="1"/>
      <c r="I60" s="3"/>
      <c r="J60" s="3"/>
      <c r="K60" s="3"/>
      <c r="L60" s="3"/>
      <c r="M60" s="3"/>
      <c r="N60" s="3"/>
      <c r="O60" s="3"/>
      <c r="P60" s="3"/>
      <c r="Q60" s="3"/>
      <c r="R60" s="3"/>
      <c r="S60" s="3"/>
      <c r="T60" s="3"/>
      <c r="U60" s="3"/>
      <c r="V60" s="3"/>
      <c r="W60" s="3"/>
      <c r="X60" s="3"/>
      <c r="Y60" s="3"/>
      <c r="Z60" s="3"/>
    </row>
    <row r="61" ht="15.75" customHeight="1">
      <c r="A61" s="43"/>
      <c r="B61" s="43"/>
      <c r="C61" s="44"/>
      <c r="D61" s="44"/>
      <c r="E61" s="44"/>
      <c r="F61" s="44"/>
      <c r="G61" s="44"/>
      <c r="H61" s="1"/>
      <c r="I61" s="3"/>
      <c r="J61" s="3"/>
      <c r="K61" s="3"/>
      <c r="L61" s="3"/>
      <c r="M61" s="3"/>
      <c r="N61" s="3"/>
      <c r="O61" s="3"/>
      <c r="P61" s="3"/>
      <c r="Q61" s="3"/>
      <c r="R61" s="3"/>
      <c r="S61" s="3"/>
      <c r="T61" s="3"/>
      <c r="U61" s="3"/>
      <c r="V61" s="3"/>
      <c r="W61" s="3"/>
      <c r="X61" s="3"/>
      <c r="Y61" s="3"/>
      <c r="Z61" s="3"/>
    </row>
    <row r="62" ht="15.75" customHeight="1">
      <c r="A62" s="43"/>
      <c r="B62" s="43"/>
      <c r="C62" s="44"/>
      <c r="D62" s="44"/>
      <c r="E62" s="44"/>
      <c r="F62" s="44"/>
      <c r="G62" s="44"/>
      <c r="H62" s="1"/>
      <c r="I62" s="3"/>
      <c r="J62" s="3"/>
      <c r="K62" s="3"/>
      <c r="L62" s="3"/>
      <c r="M62" s="3"/>
      <c r="N62" s="3"/>
      <c r="O62" s="3"/>
      <c r="P62" s="3"/>
      <c r="Q62" s="3"/>
      <c r="R62" s="3"/>
      <c r="S62" s="3"/>
      <c r="T62" s="3"/>
      <c r="U62" s="3"/>
      <c r="V62" s="3"/>
      <c r="W62" s="3"/>
      <c r="X62" s="3"/>
      <c r="Y62" s="3"/>
      <c r="Z62" s="3"/>
    </row>
    <row r="63" ht="15.75" customHeight="1">
      <c r="A63" s="43"/>
      <c r="B63" s="43"/>
      <c r="C63" s="44"/>
      <c r="D63" s="44"/>
      <c r="E63" s="44"/>
      <c r="F63" s="44"/>
      <c r="G63" s="44"/>
      <c r="H63" s="1"/>
      <c r="I63" s="3"/>
      <c r="J63" s="3"/>
      <c r="K63" s="3"/>
      <c r="L63" s="3"/>
      <c r="M63" s="3"/>
      <c r="N63" s="3"/>
      <c r="O63" s="3"/>
      <c r="P63" s="3"/>
      <c r="Q63" s="3"/>
      <c r="R63" s="3"/>
      <c r="S63" s="3"/>
      <c r="T63" s="3"/>
      <c r="U63" s="3"/>
      <c r="V63" s="3"/>
      <c r="W63" s="3"/>
      <c r="X63" s="3"/>
      <c r="Y63" s="3"/>
      <c r="Z63" s="3"/>
    </row>
    <row r="64" ht="15.75" customHeight="1">
      <c r="A64" s="43"/>
      <c r="B64" s="43"/>
      <c r="C64" s="44"/>
      <c r="D64" s="44"/>
      <c r="E64" s="44"/>
      <c r="F64" s="44"/>
      <c r="G64" s="44"/>
      <c r="H64" s="1"/>
      <c r="I64" s="3"/>
      <c r="J64" s="3"/>
      <c r="K64" s="3"/>
      <c r="L64" s="3"/>
      <c r="M64" s="3"/>
      <c r="N64" s="3"/>
      <c r="O64" s="3"/>
      <c r="P64" s="3"/>
      <c r="Q64" s="3"/>
      <c r="R64" s="3"/>
      <c r="S64" s="3"/>
      <c r="T64" s="3"/>
      <c r="U64" s="3"/>
      <c r="V64" s="3"/>
      <c r="W64" s="3"/>
      <c r="X64" s="3"/>
      <c r="Y64" s="3"/>
      <c r="Z64" s="3"/>
    </row>
    <row r="65" ht="15.75" customHeight="1">
      <c r="A65" s="43"/>
      <c r="B65" s="43"/>
      <c r="C65" s="44"/>
      <c r="D65" s="44"/>
      <c r="E65" s="44"/>
      <c r="F65" s="44"/>
      <c r="G65" s="44"/>
      <c r="H65" s="1"/>
      <c r="I65" s="3"/>
      <c r="J65" s="3"/>
      <c r="K65" s="3"/>
      <c r="L65" s="3"/>
      <c r="M65" s="3"/>
      <c r="N65" s="3"/>
      <c r="O65" s="3"/>
      <c r="P65" s="3"/>
      <c r="Q65" s="3"/>
      <c r="R65" s="3"/>
      <c r="S65" s="3"/>
      <c r="T65" s="3"/>
      <c r="U65" s="3"/>
      <c r="V65" s="3"/>
      <c r="W65" s="3"/>
      <c r="X65" s="3"/>
      <c r="Y65" s="3"/>
      <c r="Z65" s="3"/>
    </row>
    <row r="66" ht="15.75" customHeight="1">
      <c r="A66" s="43"/>
      <c r="B66" s="43"/>
      <c r="C66" s="44"/>
      <c r="D66" s="44"/>
      <c r="E66" s="44"/>
      <c r="F66" s="44"/>
      <c r="G66" s="44"/>
      <c r="H66" s="1"/>
      <c r="I66" s="3"/>
      <c r="J66" s="3"/>
      <c r="K66" s="3"/>
      <c r="L66" s="3"/>
      <c r="M66" s="3"/>
      <c r="N66" s="3"/>
      <c r="O66" s="3"/>
      <c r="P66" s="3"/>
      <c r="Q66" s="3"/>
      <c r="R66" s="3"/>
      <c r="S66" s="3"/>
      <c r="T66" s="3"/>
      <c r="U66" s="3"/>
      <c r="V66" s="3"/>
      <c r="W66" s="3"/>
      <c r="X66" s="3"/>
      <c r="Y66" s="3"/>
      <c r="Z66" s="3"/>
    </row>
    <row r="67" ht="15.75" customHeight="1">
      <c r="A67" s="43"/>
      <c r="B67" s="43"/>
      <c r="C67" s="44"/>
      <c r="D67" s="44"/>
      <c r="E67" s="44"/>
      <c r="F67" s="44"/>
      <c r="G67" s="44"/>
      <c r="H67" s="1"/>
      <c r="I67" s="3"/>
      <c r="J67" s="3"/>
      <c r="K67" s="3"/>
      <c r="L67" s="3"/>
      <c r="M67" s="3"/>
      <c r="N67" s="3"/>
      <c r="O67" s="3"/>
      <c r="P67" s="3"/>
      <c r="Q67" s="3"/>
      <c r="R67" s="3"/>
      <c r="S67" s="3"/>
      <c r="T67" s="3"/>
      <c r="U67" s="3"/>
      <c r="V67" s="3"/>
      <c r="W67" s="3"/>
      <c r="X67" s="3"/>
      <c r="Y67" s="3"/>
      <c r="Z67" s="3"/>
    </row>
    <row r="68" ht="15.75" customHeight="1">
      <c r="A68" s="43"/>
      <c r="B68" s="43"/>
      <c r="C68" s="44"/>
      <c r="D68" s="44"/>
      <c r="E68" s="44"/>
      <c r="F68" s="44"/>
      <c r="G68" s="44"/>
      <c r="H68" s="1"/>
      <c r="I68" s="3"/>
      <c r="J68" s="3"/>
      <c r="K68" s="3"/>
      <c r="L68" s="3"/>
      <c r="M68" s="3"/>
      <c r="N68" s="3"/>
      <c r="O68" s="3"/>
      <c r="P68" s="3"/>
      <c r="Q68" s="3"/>
      <c r="R68" s="3"/>
      <c r="S68" s="3"/>
      <c r="T68" s="3"/>
      <c r="U68" s="3"/>
      <c r="V68" s="3"/>
      <c r="W68" s="3"/>
      <c r="X68" s="3"/>
      <c r="Y68" s="3"/>
      <c r="Z68" s="3"/>
    </row>
    <row r="69" ht="15.75" customHeight="1">
      <c r="A69" s="43"/>
      <c r="B69" s="43"/>
      <c r="C69" s="44"/>
      <c r="D69" s="44"/>
      <c r="E69" s="44"/>
      <c r="F69" s="44"/>
      <c r="G69" s="44"/>
      <c r="H69" s="1"/>
      <c r="I69" s="3"/>
      <c r="J69" s="3"/>
      <c r="K69" s="3"/>
      <c r="L69" s="3"/>
      <c r="M69" s="3"/>
      <c r="N69" s="3"/>
      <c r="O69" s="3"/>
      <c r="P69" s="3"/>
      <c r="Q69" s="3"/>
      <c r="R69" s="3"/>
      <c r="S69" s="3"/>
      <c r="T69" s="3"/>
      <c r="U69" s="3"/>
      <c r="V69" s="3"/>
      <c r="W69" s="3"/>
      <c r="X69" s="3"/>
      <c r="Y69" s="3"/>
      <c r="Z69" s="3"/>
    </row>
    <row r="70" ht="15.75" customHeight="1">
      <c r="A70" s="43"/>
      <c r="B70" s="43"/>
      <c r="C70" s="44"/>
      <c r="D70" s="44"/>
      <c r="E70" s="44"/>
      <c r="F70" s="44"/>
      <c r="G70" s="44"/>
      <c r="H70" s="1"/>
      <c r="I70" s="3"/>
      <c r="J70" s="3"/>
      <c r="K70" s="3"/>
      <c r="L70" s="3"/>
      <c r="M70" s="3"/>
      <c r="N70" s="3"/>
      <c r="O70" s="3"/>
      <c r="P70" s="3"/>
      <c r="Q70" s="3"/>
      <c r="R70" s="3"/>
      <c r="S70" s="3"/>
      <c r="T70" s="3"/>
      <c r="U70" s="3"/>
      <c r="V70" s="3"/>
      <c r="W70" s="3"/>
      <c r="X70" s="3"/>
      <c r="Y70" s="3"/>
      <c r="Z70" s="3"/>
    </row>
    <row r="71" ht="15.75" customHeight="1">
      <c r="A71" s="43"/>
      <c r="B71" s="43"/>
      <c r="C71" s="44"/>
      <c r="D71" s="44"/>
      <c r="E71" s="44"/>
      <c r="F71" s="44"/>
      <c r="G71" s="44"/>
      <c r="H71" s="1"/>
      <c r="I71" s="3"/>
      <c r="J71" s="3"/>
      <c r="K71" s="3"/>
      <c r="L71" s="3"/>
      <c r="M71" s="3"/>
      <c r="N71" s="3"/>
      <c r="O71" s="3"/>
      <c r="P71" s="3"/>
      <c r="Q71" s="3"/>
      <c r="R71" s="3"/>
      <c r="S71" s="3"/>
      <c r="T71" s="3"/>
      <c r="U71" s="3"/>
      <c r="V71" s="3"/>
      <c r="W71" s="3"/>
      <c r="X71" s="3"/>
      <c r="Y71" s="3"/>
      <c r="Z71" s="3"/>
    </row>
    <row r="72" ht="15.75" customHeight="1">
      <c r="A72" s="43"/>
      <c r="B72" s="43"/>
      <c r="C72" s="44"/>
      <c r="D72" s="44"/>
      <c r="E72" s="44"/>
      <c r="F72" s="44"/>
      <c r="G72" s="44"/>
      <c r="H72" s="1"/>
      <c r="I72" s="3"/>
      <c r="J72" s="3"/>
      <c r="K72" s="3"/>
      <c r="L72" s="3"/>
      <c r="M72" s="3"/>
      <c r="N72" s="3"/>
      <c r="O72" s="3"/>
      <c r="P72" s="3"/>
      <c r="Q72" s="3"/>
      <c r="R72" s="3"/>
      <c r="S72" s="3"/>
      <c r="T72" s="3"/>
      <c r="U72" s="3"/>
      <c r="V72" s="3"/>
      <c r="W72" s="3"/>
      <c r="X72" s="3"/>
      <c r="Y72" s="3"/>
      <c r="Z72" s="3"/>
    </row>
    <row r="73" ht="15.75" customHeight="1">
      <c r="A73" s="43"/>
      <c r="B73" s="43"/>
      <c r="C73" s="44"/>
      <c r="D73" s="44"/>
      <c r="E73" s="44"/>
      <c r="F73" s="44"/>
      <c r="G73" s="44"/>
      <c r="H73" s="1"/>
      <c r="I73" s="3"/>
      <c r="J73" s="3"/>
      <c r="K73" s="3"/>
      <c r="L73" s="3"/>
      <c r="M73" s="3"/>
      <c r="N73" s="3"/>
      <c r="O73" s="3"/>
      <c r="P73" s="3"/>
      <c r="Q73" s="3"/>
      <c r="R73" s="3"/>
      <c r="S73" s="3"/>
      <c r="T73" s="3"/>
      <c r="U73" s="3"/>
      <c r="V73" s="3"/>
      <c r="W73" s="3"/>
      <c r="X73" s="3"/>
      <c r="Y73" s="3"/>
      <c r="Z73" s="3"/>
    </row>
    <row r="74" ht="15.75" customHeight="1">
      <c r="A74" s="43"/>
      <c r="B74" s="43"/>
      <c r="C74" s="44"/>
      <c r="D74" s="44"/>
      <c r="E74" s="44"/>
      <c r="F74" s="44"/>
      <c r="G74" s="44"/>
      <c r="H74" s="1"/>
      <c r="I74" s="3"/>
      <c r="J74" s="3"/>
      <c r="K74" s="3"/>
      <c r="L74" s="3"/>
      <c r="M74" s="3"/>
      <c r="N74" s="3"/>
      <c r="O74" s="3"/>
      <c r="P74" s="3"/>
      <c r="Q74" s="3"/>
      <c r="R74" s="3"/>
      <c r="S74" s="3"/>
      <c r="T74" s="3"/>
      <c r="U74" s="3"/>
      <c r="V74" s="3"/>
      <c r="W74" s="3"/>
      <c r="X74" s="3"/>
      <c r="Y74" s="3"/>
      <c r="Z74" s="3"/>
    </row>
    <row r="75" ht="15.75" customHeight="1">
      <c r="A75" s="43"/>
      <c r="B75" s="43"/>
      <c r="C75" s="44"/>
      <c r="D75" s="44"/>
      <c r="E75" s="44"/>
      <c r="F75" s="44"/>
      <c r="G75" s="44"/>
      <c r="H75" s="1"/>
      <c r="I75" s="3"/>
      <c r="J75" s="3"/>
      <c r="K75" s="3"/>
      <c r="L75" s="3"/>
      <c r="M75" s="3"/>
      <c r="N75" s="3"/>
      <c r="O75" s="3"/>
      <c r="P75" s="3"/>
      <c r="Q75" s="3"/>
      <c r="R75" s="3"/>
      <c r="S75" s="3"/>
      <c r="T75" s="3"/>
      <c r="U75" s="3"/>
      <c r="V75" s="3"/>
      <c r="W75" s="3"/>
      <c r="X75" s="3"/>
      <c r="Y75" s="3"/>
      <c r="Z75" s="3"/>
    </row>
    <row r="76" ht="15.75" customHeight="1">
      <c r="A76" s="43"/>
      <c r="B76" s="43"/>
      <c r="C76" s="44"/>
      <c r="D76" s="44"/>
      <c r="E76" s="44"/>
      <c r="F76" s="44"/>
      <c r="G76" s="44"/>
      <c r="H76" s="1"/>
      <c r="I76" s="3"/>
      <c r="J76" s="3"/>
      <c r="K76" s="3"/>
      <c r="L76" s="3"/>
      <c r="M76" s="3"/>
      <c r="N76" s="3"/>
      <c r="O76" s="3"/>
      <c r="P76" s="3"/>
      <c r="Q76" s="3"/>
      <c r="R76" s="3"/>
      <c r="S76" s="3"/>
      <c r="T76" s="3"/>
      <c r="U76" s="3"/>
      <c r="V76" s="3"/>
      <c r="W76" s="3"/>
      <c r="X76" s="3"/>
      <c r="Y76" s="3"/>
      <c r="Z76" s="3"/>
    </row>
    <row r="77" ht="15.75" customHeight="1">
      <c r="A77" s="43"/>
      <c r="B77" s="43"/>
      <c r="C77" s="44"/>
      <c r="D77" s="44"/>
      <c r="E77" s="44"/>
      <c r="F77" s="44"/>
      <c r="G77" s="44"/>
      <c r="H77" s="1"/>
      <c r="I77" s="3"/>
      <c r="J77" s="3"/>
      <c r="K77" s="3"/>
      <c r="L77" s="3"/>
      <c r="M77" s="3"/>
      <c r="N77" s="3"/>
      <c r="O77" s="3"/>
      <c r="P77" s="3"/>
      <c r="Q77" s="3"/>
      <c r="R77" s="3"/>
      <c r="S77" s="3"/>
      <c r="T77" s="3"/>
      <c r="U77" s="3"/>
      <c r="V77" s="3"/>
      <c r="W77" s="3"/>
      <c r="X77" s="3"/>
      <c r="Y77" s="3"/>
      <c r="Z77" s="3"/>
    </row>
    <row r="78" ht="15.75" customHeight="1">
      <c r="A78" s="43"/>
      <c r="B78" s="43"/>
      <c r="C78" s="44"/>
      <c r="D78" s="44"/>
      <c r="E78" s="44"/>
      <c r="F78" s="44"/>
      <c r="G78" s="44"/>
      <c r="H78" s="1"/>
      <c r="I78" s="3"/>
      <c r="J78" s="3"/>
      <c r="K78" s="3"/>
      <c r="L78" s="3"/>
      <c r="M78" s="3"/>
      <c r="N78" s="3"/>
      <c r="O78" s="3"/>
      <c r="P78" s="3"/>
      <c r="Q78" s="3"/>
      <c r="R78" s="3"/>
      <c r="S78" s="3"/>
      <c r="T78" s="3"/>
      <c r="U78" s="3"/>
      <c r="V78" s="3"/>
      <c r="W78" s="3"/>
      <c r="X78" s="3"/>
      <c r="Y78" s="3"/>
      <c r="Z78" s="3"/>
    </row>
    <row r="79" ht="15.75" customHeight="1">
      <c r="A79" s="43"/>
      <c r="B79" s="43"/>
      <c r="C79" s="44"/>
      <c r="D79" s="44"/>
      <c r="E79" s="44"/>
      <c r="F79" s="44"/>
      <c r="G79" s="44"/>
      <c r="H79" s="1"/>
      <c r="I79" s="3"/>
      <c r="J79" s="3"/>
      <c r="K79" s="3"/>
      <c r="L79" s="3"/>
      <c r="M79" s="3"/>
      <c r="N79" s="3"/>
      <c r="O79" s="3"/>
      <c r="P79" s="3"/>
      <c r="Q79" s="3"/>
      <c r="R79" s="3"/>
      <c r="S79" s="3"/>
      <c r="T79" s="3"/>
      <c r="U79" s="3"/>
      <c r="V79" s="3"/>
      <c r="W79" s="3"/>
      <c r="X79" s="3"/>
      <c r="Y79" s="3"/>
      <c r="Z79" s="3"/>
    </row>
    <row r="80" ht="15.75" customHeight="1">
      <c r="A80" s="43"/>
      <c r="B80" s="43"/>
      <c r="C80" s="44"/>
      <c r="D80" s="44"/>
      <c r="E80" s="44"/>
      <c r="F80" s="44"/>
      <c r="G80" s="44"/>
      <c r="H80" s="1"/>
      <c r="I80" s="3"/>
      <c r="J80" s="3"/>
      <c r="K80" s="3"/>
      <c r="L80" s="3"/>
      <c r="M80" s="3"/>
      <c r="N80" s="3"/>
      <c r="O80" s="3"/>
      <c r="P80" s="3"/>
      <c r="Q80" s="3"/>
      <c r="R80" s="3"/>
      <c r="S80" s="3"/>
      <c r="T80" s="3"/>
      <c r="U80" s="3"/>
      <c r="V80" s="3"/>
      <c r="W80" s="3"/>
      <c r="X80" s="3"/>
      <c r="Y80" s="3"/>
      <c r="Z80" s="3"/>
    </row>
    <row r="81" ht="15.75" customHeight="1">
      <c r="A81" s="43"/>
      <c r="B81" s="43"/>
      <c r="C81" s="44"/>
      <c r="D81" s="44"/>
      <c r="E81" s="44"/>
      <c r="F81" s="44"/>
      <c r="G81" s="44"/>
      <c r="H81" s="1"/>
      <c r="I81" s="3"/>
      <c r="J81" s="3"/>
      <c r="K81" s="3"/>
      <c r="L81" s="3"/>
      <c r="M81" s="3"/>
      <c r="N81" s="3"/>
      <c r="O81" s="3"/>
      <c r="P81" s="3"/>
      <c r="Q81" s="3"/>
      <c r="R81" s="3"/>
      <c r="S81" s="3"/>
      <c r="T81" s="3"/>
      <c r="U81" s="3"/>
      <c r="V81" s="3"/>
      <c r="W81" s="3"/>
      <c r="X81" s="3"/>
      <c r="Y81" s="3"/>
      <c r="Z81" s="3"/>
    </row>
    <row r="82" ht="15.75" customHeight="1">
      <c r="A82" s="43"/>
      <c r="B82" s="43"/>
      <c r="C82" s="44"/>
      <c r="D82" s="44"/>
      <c r="E82" s="44"/>
      <c r="F82" s="44"/>
      <c r="G82" s="44"/>
      <c r="H82" s="1"/>
      <c r="I82" s="3"/>
      <c r="J82" s="3"/>
      <c r="K82" s="3"/>
      <c r="L82" s="3"/>
      <c r="M82" s="3"/>
      <c r="N82" s="3"/>
      <c r="O82" s="3"/>
      <c r="P82" s="3"/>
      <c r="Q82" s="3"/>
      <c r="R82" s="3"/>
      <c r="S82" s="3"/>
      <c r="T82" s="3"/>
      <c r="U82" s="3"/>
      <c r="V82" s="3"/>
      <c r="W82" s="3"/>
      <c r="X82" s="3"/>
      <c r="Y82" s="3"/>
      <c r="Z82" s="3"/>
    </row>
    <row r="83" ht="15.75" customHeight="1">
      <c r="A83" s="43"/>
      <c r="B83" s="43"/>
      <c r="C83" s="44"/>
      <c r="D83" s="44"/>
      <c r="E83" s="44"/>
      <c r="F83" s="44"/>
      <c r="G83" s="44"/>
      <c r="H83" s="1"/>
      <c r="I83" s="3"/>
      <c r="J83" s="3"/>
      <c r="K83" s="3"/>
      <c r="L83" s="3"/>
      <c r="M83" s="3"/>
      <c r="N83" s="3"/>
      <c r="O83" s="3"/>
      <c r="P83" s="3"/>
      <c r="Q83" s="3"/>
      <c r="R83" s="3"/>
      <c r="S83" s="3"/>
      <c r="T83" s="3"/>
      <c r="U83" s="3"/>
      <c r="V83" s="3"/>
      <c r="W83" s="3"/>
      <c r="X83" s="3"/>
      <c r="Y83" s="3"/>
      <c r="Z83" s="3"/>
    </row>
    <row r="84" ht="15.75" customHeight="1">
      <c r="A84" s="43"/>
      <c r="B84" s="43"/>
      <c r="C84" s="44"/>
      <c r="D84" s="44"/>
      <c r="E84" s="44"/>
      <c r="F84" s="44"/>
      <c r="G84" s="44"/>
      <c r="H84" s="1"/>
      <c r="I84" s="3"/>
      <c r="J84" s="3"/>
      <c r="K84" s="3"/>
      <c r="L84" s="3"/>
      <c r="M84" s="3"/>
      <c r="N84" s="3"/>
      <c r="O84" s="3"/>
      <c r="P84" s="3"/>
      <c r="Q84" s="3"/>
      <c r="R84" s="3"/>
      <c r="S84" s="3"/>
      <c r="T84" s="3"/>
      <c r="U84" s="3"/>
      <c r="V84" s="3"/>
      <c r="W84" s="3"/>
      <c r="X84" s="3"/>
      <c r="Y84" s="3"/>
      <c r="Z84" s="3"/>
    </row>
    <row r="85" ht="15.75" customHeight="1">
      <c r="A85" s="43"/>
      <c r="B85" s="43"/>
      <c r="C85" s="44"/>
      <c r="D85" s="44"/>
      <c r="E85" s="44"/>
      <c r="F85" s="44"/>
      <c r="G85" s="44"/>
      <c r="H85" s="1"/>
      <c r="I85" s="3"/>
      <c r="J85" s="3"/>
      <c r="K85" s="3"/>
      <c r="L85" s="3"/>
      <c r="M85" s="3"/>
      <c r="N85" s="3"/>
      <c r="O85" s="3"/>
      <c r="P85" s="3"/>
      <c r="Q85" s="3"/>
      <c r="R85" s="3"/>
      <c r="S85" s="3"/>
      <c r="T85" s="3"/>
      <c r="U85" s="3"/>
      <c r="V85" s="3"/>
      <c r="W85" s="3"/>
      <c r="X85" s="3"/>
      <c r="Y85" s="3"/>
      <c r="Z85" s="3"/>
    </row>
    <row r="86" ht="15.75" customHeight="1">
      <c r="A86" s="43"/>
      <c r="B86" s="43"/>
      <c r="C86" s="44"/>
      <c r="D86" s="44"/>
      <c r="E86" s="44"/>
      <c r="F86" s="44"/>
      <c r="G86" s="44"/>
      <c r="H86" s="1"/>
      <c r="I86" s="3"/>
      <c r="J86" s="3"/>
      <c r="K86" s="3"/>
      <c r="L86" s="3"/>
      <c r="M86" s="3"/>
      <c r="N86" s="3"/>
      <c r="O86" s="3"/>
      <c r="P86" s="3"/>
      <c r="Q86" s="3"/>
      <c r="R86" s="3"/>
      <c r="S86" s="3"/>
      <c r="T86" s="3"/>
      <c r="U86" s="3"/>
      <c r="V86" s="3"/>
      <c r="W86" s="3"/>
      <c r="X86" s="3"/>
      <c r="Y86" s="3"/>
      <c r="Z86" s="3"/>
    </row>
    <row r="87" ht="15.75" customHeight="1">
      <c r="A87" s="43"/>
      <c r="B87" s="43"/>
      <c r="C87" s="44"/>
      <c r="D87" s="44"/>
      <c r="E87" s="44"/>
      <c r="F87" s="44"/>
      <c r="G87" s="44"/>
      <c r="H87" s="1"/>
      <c r="I87" s="3"/>
      <c r="J87" s="3"/>
      <c r="K87" s="3"/>
      <c r="L87" s="3"/>
      <c r="M87" s="3"/>
      <c r="N87" s="3"/>
      <c r="O87" s="3"/>
      <c r="P87" s="3"/>
      <c r="Q87" s="3"/>
      <c r="R87" s="3"/>
      <c r="S87" s="3"/>
      <c r="T87" s="3"/>
      <c r="U87" s="3"/>
      <c r="V87" s="3"/>
      <c r="W87" s="3"/>
      <c r="X87" s="3"/>
      <c r="Y87" s="3"/>
      <c r="Z87" s="3"/>
    </row>
    <row r="88" ht="15.75" customHeight="1">
      <c r="A88" s="43"/>
      <c r="B88" s="43"/>
      <c r="C88" s="44"/>
      <c r="D88" s="44"/>
      <c r="E88" s="44"/>
      <c r="F88" s="44"/>
      <c r="G88" s="44"/>
      <c r="H88" s="1"/>
      <c r="I88" s="3"/>
      <c r="J88" s="3"/>
      <c r="K88" s="3"/>
      <c r="L88" s="3"/>
      <c r="M88" s="3"/>
      <c r="N88" s="3"/>
      <c r="O88" s="3"/>
      <c r="P88" s="3"/>
      <c r="Q88" s="3"/>
      <c r="R88" s="3"/>
      <c r="S88" s="3"/>
      <c r="T88" s="3"/>
      <c r="U88" s="3"/>
      <c r="V88" s="3"/>
      <c r="W88" s="3"/>
      <c r="X88" s="3"/>
      <c r="Y88" s="3"/>
      <c r="Z88" s="3"/>
    </row>
    <row r="89" ht="15.75" customHeight="1">
      <c r="A89" s="43"/>
      <c r="B89" s="43"/>
      <c r="C89" s="44"/>
      <c r="D89" s="44"/>
      <c r="E89" s="44"/>
      <c r="F89" s="44"/>
      <c r="G89" s="44"/>
      <c r="H89" s="1"/>
      <c r="I89" s="3"/>
      <c r="J89" s="3"/>
      <c r="K89" s="3"/>
      <c r="L89" s="3"/>
      <c r="M89" s="3"/>
      <c r="N89" s="3"/>
      <c r="O89" s="3"/>
      <c r="P89" s="3"/>
      <c r="Q89" s="3"/>
      <c r="R89" s="3"/>
      <c r="S89" s="3"/>
      <c r="T89" s="3"/>
      <c r="U89" s="3"/>
      <c r="V89" s="3"/>
      <c r="W89" s="3"/>
      <c r="X89" s="3"/>
      <c r="Y89" s="3"/>
      <c r="Z89" s="3"/>
    </row>
    <row r="90" ht="15.75" customHeight="1">
      <c r="A90" s="43"/>
      <c r="B90" s="43"/>
      <c r="C90" s="44"/>
      <c r="D90" s="44"/>
      <c r="E90" s="44"/>
      <c r="F90" s="44"/>
      <c r="G90" s="44"/>
      <c r="H90" s="1"/>
      <c r="I90" s="3"/>
      <c r="J90" s="3"/>
      <c r="K90" s="3"/>
      <c r="L90" s="3"/>
      <c r="M90" s="3"/>
      <c r="N90" s="3"/>
      <c r="O90" s="3"/>
      <c r="P90" s="3"/>
      <c r="Q90" s="3"/>
      <c r="R90" s="3"/>
      <c r="S90" s="3"/>
      <c r="T90" s="3"/>
      <c r="U90" s="3"/>
      <c r="V90" s="3"/>
      <c r="W90" s="3"/>
      <c r="X90" s="3"/>
      <c r="Y90" s="3"/>
      <c r="Z90" s="3"/>
    </row>
    <row r="91" ht="15.75" customHeight="1">
      <c r="A91" s="43"/>
      <c r="B91" s="43"/>
      <c r="C91" s="44"/>
      <c r="D91" s="44"/>
      <c r="E91" s="44"/>
      <c r="F91" s="44"/>
      <c r="G91" s="44"/>
      <c r="H91" s="1"/>
      <c r="I91" s="3"/>
      <c r="J91" s="3"/>
      <c r="K91" s="3"/>
      <c r="L91" s="3"/>
      <c r="M91" s="3"/>
      <c r="N91" s="3"/>
      <c r="O91" s="3"/>
      <c r="P91" s="3"/>
      <c r="Q91" s="3"/>
      <c r="R91" s="3"/>
      <c r="S91" s="3"/>
      <c r="T91" s="3"/>
      <c r="U91" s="3"/>
      <c r="V91" s="3"/>
      <c r="W91" s="3"/>
      <c r="X91" s="3"/>
      <c r="Y91" s="3"/>
      <c r="Z91" s="3"/>
    </row>
    <row r="92" ht="15.75" customHeight="1">
      <c r="A92" s="43"/>
      <c r="B92" s="43"/>
      <c r="C92" s="44"/>
      <c r="D92" s="44"/>
      <c r="E92" s="44"/>
      <c r="F92" s="44"/>
      <c r="G92" s="44"/>
      <c r="H92" s="1"/>
      <c r="I92" s="3"/>
      <c r="J92" s="3"/>
      <c r="K92" s="3"/>
      <c r="L92" s="3"/>
      <c r="M92" s="3"/>
      <c r="N92" s="3"/>
      <c r="O92" s="3"/>
      <c r="P92" s="3"/>
      <c r="Q92" s="3"/>
      <c r="R92" s="3"/>
      <c r="S92" s="3"/>
      <c r="T92" s="3"/>
      <c r="U92" s="3"/>
      <c r="V92" s="3"/>
      <c r="W92" s="3"/>
      <c r="X92" s="3"/>
      <c r="Y92" s="3"/>
      <c r="Z92" s="3"/>
    </row>
    <row r="93" ht="15.75" customHeight="1">
      <c r="A93" s="43"/>
      <c r="B93" s="43"/>
      <c r="C93" s="44"/>
      <c r="D93" s="44"/>
      <c r="E93" s="44"/>
      <c r="F93" s="44"/>
      <c r="G93" s="44"/>
      <c r="H93" s="1"/>
      <c r="I93" s="3"/>
      <c r="J93" s="3"/>
      <c r="K93" s="3"/>
      <c r="L93" s="3"/>
      <c r="M93" s="3"/>
      <c r="N93" s="3"/>
      <c r="O93" s="3"/>
      <c r="P93" s="3"/>
      <c r="Q93" s="3"/>
      <c r="R93" s="3"/>
      <c r="S93" s="3"/>
      <c r="T93" s="3"/>
      <c r="U93" s="3"/>
      <c r="V93" s="3"/>
      <c r="W93" s="3"/>
      <c r="X93" s="3"/>
      <c r="Y93" s="3"/>
      <c r="Z93" s="3"/>
    </row>
    <row r="94" ht="15.75" customHeight="1">
      <c r="A94" s="43"/>
      <c r="B94" s="43"/>
      <c r="C94" s="44"/>
      <c r="D94" s="44"/>
      <c r="E94" s="44"/>
      <c r="F94" s="44"/>
      <c r="G94" s="44"/>
      <c r="H94" s="1"/>
      <c r="I94" s="3"/>
      <c r="J94" s="3"/>
      <c r="K94" s="3"/>
      <c r="L94" s="3"/>
      <c r="M94" s="3"/>
      <c r="N94" s="3"/>
      <c r="O94" s="3"/>
      <c r="P94" s="3"/>
      <c r="Q94" s="3"/>
      <c r="R94" s="3"/>
      <c r="S94" s="3"/>
      <c r="T94" s="3"/>
      <c r="U94" s="3"/>
      <c r="V94" s="3"/>
      <c r="W94" s="3"/>
      <c r="X94" s="3"/>
      <c r="Y94" s="3"/>
      <c r="Z94" s="3"/>
    </row>
    <row r="95" ht="15.75" customHeight="1">
      <c r="A95" s="43"/>
      <c r="B95" s="43"/>
      <c r="C95" s="44"/>
      <c r="D95" s="44"/>
      <c r="E95" s="44"/>
      <c r="F95" s="44"/>
      <c r="G95" s="44"/>
      <c r="H95" s="1"/>
      <c r="I95" s="3"/>
      <c r="J95" s="3"/>
      <c r="K95" s="3"/>
      <c r="L95" s="3"/>
      <c r="M95" s="3"/>
      <c r="N95" s="3"/>
      <c r="O95" s="3"/>
      <c r="P95" s="3"/>
      <c r="Q95" s="3"/>
      <c r="R95" s="3"/>
      <c r="S95" s="3"/>
      <c r="T95" s="3"/>
      <c r="U95" s="3"/>
      <c r="V95" s="3"/>
      <c r="W95" s="3"/>
      <c r="X95" s="3"/>
      <c r="Y95" s="3"/>
      <c r="Z95" s="3"/>
    </row>
    <row r="96" ht="15.75" customHeight="1">
      <c r="A96" s="43"/>
      <c r="B96" s="43"/>
      <c r="C96" s="44"/>
      <c r="D96" s="44"/>
      <c r="E96" s="44"/>
      <c r="F96" s="44"/>
      <c r="G96" s="44"/>
      <c r="H96" s="1"/>
      <c r="I96" s="3"/>
      <c r="J96" s="3"/>
      <c r="K96" s="3"/>
      <c r="L96" s="3"/>
      <c r="M96" s="3"/>
      <c r="N96" s="3"/>
      <c r="O96" s="3"/>
      <c r="P96" s="3"/>
      <c r="Q96" s="3"/>
      <c r="R96" s="3"/>
      <c r="S96" s="3"/>
      <c r="T96" s="3"/>
      <c r="U96" s="3"/>
      <c r="V96" s="3"/>
      <c r="W96" s="3"/>
      <c r="X96" s="3"/>
      <c r="Y96" s="3"/>
      <c r="Z96" s="3"/>
    </row>
    <row r="97" ht="15.75" customHeight="1">
      <c r="A97" s="43"/>
      <c r="B97" s="43"/>
      <c r="C97" s="44"/>
      <c r="D97" s="44"/>
      <c r="E97" s="44"/>
      <c r="F97" s="44"/>
      <c r="G97" s="44"/>
      <c r="H97" s="1"/>
      <c r="I97" s="3"/>
      <c r="J97" s="3"/>
      <c r="K97" s="3"/>
      <c r="L97" s="3"/>
      <c r="M97" s="3"/>
      <c r="N97" s="3"/>
      <c r="O97" s="3"/>
      <c r="P97" s="3"/>
      <c r="Q97" s="3"/>
      <c r="R97" s="3"/>
      <c r="S97" s="3"/>
      <c r="T97" s="3"/>
      <c r="U97" s="3"/>
      <c r="V97" s="3"/>
      <c r="W97" s="3"/>
      <c r="X97" s="3"/>
      <c r="Y97" s="3"/>
      <c r="Z97" s="3"/>
    </row>
    <row r="98" ht="15.75" customHeight="1">
      <c r="A98" s="43"/>
      <c r="B98" s="43"/>
      <c r="C98" s="44"/>
      <c r="D98" s="44"/>
      <c r="E98" s="44"/>
      <c r="F98" s="44"/>
      <c r="G98" s="44"/>
      <c r="H98" s="1"/>
      <c r="I98" s="3"/>
      <c r="J98" s="3"/>
      <c r="K98" s="3"/>
      <c r="L98" s="3"/>
      <c r="M98" s="3"/>
      <c r="N98" s="3"/>
      <c r="O98" s="3"/>
      <c r="P98" s="3"/>
      <c r="Q98" s="3"/>
      <c r="R98" s="3"/>
      <c r="S98" s="3"/>
      <c r="T98" s="3"/>
      <c r="U98" s="3"/>
      <c r="V98" s="3"/>
      <c r="W98" s="3"/>
      <c r="X98" s="3"/>
      <c r="Y98" s="3"/>
      <c r="Z98" s="3"/>
    </row>
    <row r="99" ht="15.75" customHeight="1">
      <c r="A99" s="43"/>
      <c r="B99" s="43"/>
      <c r="C99" s="44"/>
      <c r="D99" s="44"/>
      <c r="E99" s="44"/>
      <c r="F99" s="44"/>
      <c r="G99" s="44"/>
      <c r="H99" s="1"/>
      <c r="I99" s="3"/>
      <c r="J99" s="3"/>
      <c r="K99" s="3"/>
      <c r="L99" s="3"/>
      <c r="M99" s="3"/>
      <c r="N99" s="3"/>
      <c r="O99" s="3"/>
      <c r="P99" s="3"/>
      <c r="Q99" s="3"/>
      <c r="R99" s="3"/>
      <c r="S99" s="3"/>
      <c r="T99" s="3"/>
      <c r="U99" s="3"/>
      <c r="V99" s="3"/>
      <c r="W99" s="3"/>
      <c r="X99" s="3"/>
      <c r="Y99" s="3"/>
      <c r="Z99" s="3"/>
    </row>
    <row r="100" ht="15.75" customHeight="1">
      <c r="A100" s="43"/>
      <c r="B100" s="43"/>
      <c r="C100" s="44"/>
      <c r="D100" s="44"/>
      <c r="E100" s="44"/>
      <c r="F100" s="44"/>
      <c r="G100" s="44"/>
      <c r="H100" s="1"/>
      <c r="I100" s="3"/>
      <c r="J100" s="3"/>
      <c r="K100" s="3"/>
      <c r="L100" s="3"/>
      <c r="M100" s="3"/>
      <c r="N100" s="3"/>
      <c r="O100" s="3"/>
      <c r="P100" s="3"/>
      <c r="Q100" s="3"/>
      <c r="R100" s="3"/>
      <c r="S100" s="3"/>
      <c r="T100" s="3"/>
      <c r="U100" s="3"/>
      <c r="V100" s="3"/>
      <c r="W100" s="3"/>
      <c r="X100" s="3"/>
      <c r="Y100" s="3"/>
      <c r="Z100" s="3"/>
    </row>
    <row r="101" ht="15.75" customHeight="1">
      <c r="A101" s="43"/>
      <c r="B101" s="43"/>
      <c r="C101" s="44"/>
      <c r="D101" s="44"/>
      <c r="E101" s="44"/>
      <c r="F101" s="44"/>
      <c r="G101" s="44"/>
      <c r="H101" s="1"/>
      <c r="I101" s="3"/>
      <c r="J101" s="3"/>
      <c r="K101" s="3"/>
      <c r="L101" s="3"/>
      <c r="M101" s="3"/>
      <c r="N101" s="3"/>
      <c r="O101" s="3"/>
      <c r="P101" s="3"/>
      <c r="Q101" s="3"/>
      <c r="R101" s="3"/>
      <c r="S101" s="3"/>
      <c r="T101" s="3"/>
      <c r="U101" s="3"/>
      <c r="V101" s="3"/>
      <c r="W101" s="3"/>
      <c r="X101" s="3"/>
      <c r="Y101" s="3"/>
      <c r="Z101" s="3"/>
    </row>
    <row r="102" ht="15.75" customHeight="1">
      <c r="A102" s="43"/>
      <c r="B102" s="43"/>
      <c r="C102" s="44"/>
      <c r="D102" s="44"/>
      <c r="E102" s="44"/>
      <c r="F102" s="44"/>
      <c r="G102" s="44"/>
      <c r="H102" s="1"/>
      <c r="I102" s="3"/>
      <c r="J102" s="3"/>
      <c r="K102" s="3"/>
      <c r="L102" s="3"/>
      <c r="M102" s="3"/>
      <c r="N102" s="3"/>
      <c r="O102" s="3"/>
      <c r="P102" s="3"/>
      <c r="Q102" s="3"/>
      <c r="R102" s="3"/>
      <c r="S102" s="3"/>
      <c r="T102" s="3"/>
      <c r="U102" s="3"/>
      <c r="V102" s="3"/>
      <c r="W102" s="3"/>
      <c r="X102" s="3"/>
      <c r="Y102" s="3"/>
      <c r="Z102" s="3"/>
    </row>
    <row r="103" ht="15.75" customHeight="1">
      <c r="A103" s="43"/>
      <c r="B103" s="43"/>
      <c r="C103" s="44"/>
      <c r="D103" s="44"/>
      <c r="E103" s="44"/>
      <c r="F103" s="44"/>
      <c r="G103" s="44"/>
      <c r="H103" s="1"/>
      <c r="I103" s="3"/>
      <c r="J103" s="3"/>
      <c r="K103" s="3"/>
      <c r="L103" s="3"/>
      <c r="M103" s="3"/>
      <c r="N103" s="3"/>
      <c r="O103" s="3"/>
      <c r="P103" s="3"/>
      <c r="Q103" s="3"/>
      <c r="R103" s="3"/>
      <c r="S103" s="3"/>
      <c r="T103" s="3"/>
      <c r="U103" s="3"/>
      <c r="V103" s="3"/>
      <c r="W103" s="3"/>
      <c r="X103" s="3"/>
      <c r="Y103" s="3"/>
      <c r="Z103" s="3"/>
    </row>
    <row r="104" ht="15.75" customHeight="1">
      <c r="A104" s="43"/>
      <c r="B104" s="43"/>
      <c r="C104" s="44"/>
      <c r="D104" s="44"/>
      <c r="E104" s="44"/>
      <c r="F104" s="44"/>
      <c r="G104" s="44"/>
      <c r="H104" s="1"/>
      <c r="I104" s="3"/>
      <c r="J104" s="3"/>
      <c r="K104" s="3"/>
      <c r="L104" s="3"/>
      <c r="M104" s="3"/>
      <c r="N104" s="3"/>
      <c r="O104" s="3"/>
      <c r="P104" s="3"/>
      <c r="Q104" s="3"/>
      <c r="R104" s="3"/>
      <c r="S104" s="3"/>
      <c r="T104" s="3"/>
      <c r="U104" s="3"/>
      <c r="V104" s="3"/>
      <c r="W104" s="3"/>
      <c r="X104" s="3"/>
      <c r="Y104" s="3"/>
      <c r="Z104" s="3"/>
    </row>
    <row r="105" ht="15.75" customHeight="1">
      <c r="A105" s="43"/>
      <c r="B105" s="43"/>
      <c r="C105" s="44"/>
      <c r="D105" s="44"/>
      <c r="E105" s="44"/>
      <c r="F105" s="44"/>
      <c r="G105" s="44"/>
      <c r="H105" s="1"/>
      <c r="I105" s="3"/>
      <c r="J105" s="3"/>
      <c r="K105" s="3"/>
      <c r="L105" s="3"/>
      <c r="M105" s="3"/>
      <c r="N105" s="3"/>
      <c r="O105" s="3"/>
      <c r="P105" s="3"/>
      <c r="Q105" s="3"/>
      <c r="R105" s="3"/>
      <c r="S105" s="3"/>
      <c r="T105" s="3"/>
      <c r="U105" s="3"/>
      <c r="V105" s="3"/>
      <c r="W105" s="3"/>
      <c r="X105" s="3"/>
      <c r="Y105" s="3"/>
      <c r="Z105" s="3"/>
    </row>
    <row r="106" ht="15.75" customHeight="1">
      <c r="A106" s="43"/>
      <c r="B106" s="43"/>
      <c r="C106" s="44"/>
      <c r="D106" s="44"/>
      <c r="E106" s="44"/>
      <c r="F106" s="44"/>
      <c r="G106" s="44"/>
      <c r="H106" s="1"/>
      <c r="I106" s="3"/>
      <c r="J106" s="3"/>
      <c r="K106" s="3"/>
      <c r="L106" s="3"/>
      <c r="M106" s="3"/>
      <c r="N106" s="3"/>
      <c r="O106" s="3"/>
      <c r="P106" s="3"/>
      <c r="Q106" s="3"/>
      <c r="R106" s="3"/>
      <c r="S106" s="3"/>
      <c r="T106" s="3"/>
      <c r="U106" s="3"/>
      <c r="V106" s="3"/>
      <c r="W106" s="3"/>
      <c r="X106" s="3"/>
      <c r="Y106" s="3"/>
      <c r="Z106" s="3"/>
    </row>
    <row r="107" ht="15.75" customHeight="1">
      <c r="A107" s="43"/>
      <c r="B107" s="43"/>
      <c r="C107" s="44"/>
      <c r="D107" s="44"/>
      <c r="E107" s="44"/>
      <c r="F107" s="44"/>
      <c r="G107" s="44"/>
      <c r="H107" s="1"/>
      <c r="I107" s="3"/>
      <c r="J107" s="3"/>
      <c r="K107" s="3"/>
      <c r="L107" s="3"/>
      <c r="M107" s="3"/>
      <c r="N107" s="3"/>
      <c r="O107" s="3"/>
      <c r="P107" s="3"/>
      <c r="Q107" s="3"/>
      <c r="R107" s="3"/>
      <c r="S107" s="3"/>
      <c r="T107" s="3"/>
      <c r="U107" s="3"/>
      <c r="V107" s="3"/>
      <c r="W107" s="3"/>
      <c r="X107" s="3"/>
      <c r="Y107" s="3"/>
      <c r="Z107" s="3"/>
    </row>
    <row r="108" ht="15.75" customHeight="1">
      <c r="A108" s="43"/>
      <c r="B108" s="43"/>
      <c r="C108" s="44"/>
      <c r="D108" s="44"/>
      <c r="E108" s="44"/>
      <c r="F108" s="44"/>
      <c r="G108" s="44"/>
      <c r="H108" s="1"/>
      <c r="I108" s="3"/>
      <c r="J108" s="3"/>
      <c r="K108" s="3"/>
      <c r="L108" s="3"/>
      <c r="M108" s="3"/>
      <c r="N108" s="3"/>
      <c r="O108" s="3"/>
      <c r="P108" s="3"/>
      <c r="Q108" s="3"/>
      <c r="R108" s="3"/>
      <c r="S108" s="3"/>
      <c r="T108" s="3"/>
      <c r="U108" s="3"/>
      <c r="V108" s="3"/>
      <c r="W108" s="3"/>
      <c r="X108" s="3"/>
      <c r="Y108" s="3"/>
      <c r="Z108" s="3"/>
    </row>
    <row r="109" ht="15.75" customHeight="1">
      <c r="A109" s="43"/>
      <c r="B109" s="43"/>
      <c r="C109" s="44"/>
      <c r="D109" s="44"/>
      <c r="E109" s="44"/>
      <c r="F109" s="44"/>
      <c r="G109" s="44"/>
      <c r="H109" s="1"/>
      <c r="I109" s="3"/>
      <c r="J109" s="3"/>
      <c r="K109" s="3"/>
      <c r="L109" s="3"/>
      <c r="M109" s="3"/>
      <c r="N109" s="3"/>
      <c r="O109" s="3"/>
      <c r="P109" s="3"/>
      <c r="Q109" s="3"/>
      <c r="R109" s="3"/>
      <c r="S109" s="3"/>
      <c r="T109" s="3"/>
      <c r="U109" s="3"/>
      <c r="V109" s="3"/>
      <c r="W109" s="3"/>
      <c r="X109" s="3"/>
      <c r="Y109" s="3"/>
      <c r="Z109" s="3"/>
    </row>
    <row r="110" ht="15.75" customHeight="1">
      <c r="A110" s="43"/>
      <c r="B110" s="43"/>
      <c r="C110" s="44"/>
      <c r="D110" s="44"/>
      <c r="E110" s="44"/>
      <c r="F110" s="44"/>
      <c r="G110" s="44"/>
      <c r="H110" s="1"/>
      <c r="I110" s="3"/>
      <c r="J110" s="3"/>
      <c r="K110" s="3"/>
      <c r="L110" s="3"/>
      <c r="M110" s="3"/>
      <c r="N110" s="3"/>
      <c r="O110" s="3"/>
      <c r="P110" s="3"/>
      <c r="Q110" s="3"/>
      <c r="R110" s="3"/>
      <c r="S110" s="3"/>
      <c r="T110" s="3"/>
      <c r="U110" s="3"/>
      <c r="V110" s="3"/>
      <c r="W110" s="3"/>
      <c r="X110" s="3"/>
      <c r="Y110" s="3"/>
      <c r="Z110" s="3"/>
    </row>
    <row r="111" ht="15.75" customHeight="1">
      <c r="A111" s="43"/>
      <c r="B111" s="43"/>
      <c r="C111" s="44"/>
      <c r="D111" s="44"/>
      <c r="E111" s="44"/>
      <c r="F111" s="44"/>
      <c r="G111" s="44"/>
      <c r="H111" s="1"/>
      <c r="I111" s="3"/>
      <c r="J111" s="3"/>
      <c r="K111" s="3"/>
      <c r="L111" s="3"/>
      <c r="M111" s="3"/>
      <c r="N111" s="3"/>
      <c r="O111" s="3"/>
      <c r="P111" s="3"/>
      <c r="Q111" s="3"/>
      <c r="R111" s="3"/>
      <c r="S111" s="3"/>
      <c r="T111" s="3"/>
      <c r="U111" s="3"/>
      <c r="V111" s="3"/>
      <c r="W111" s="3"/>
      <c r="X111" s="3"/>
      <c r="Y111" s="3"/>
      <c r="Z111" s="3"/>
    </row>
    <row r="112" ht="15.75" customHeight="1">
      <c r="A112" s="43"/>
      <c r="B112" s="43"/>
      <c r="C112" s="44"/>
      <c r="D112" s="44"/>
      <c r="E112" s="44"/>
      <c r="F112" s="44"/>
      <c r="G112" s="44"/>
      <c r="H112" s="1"/>
      <c r="I112" s="3"/>
      <c r="J112" s="3"/>
      <c r="K112" s="3"/>
      <c r="L112" s="3"/>
      <c r="M112" s="3"/>
      <c r="N112" s="3"/>
      <c r="O112" s="3"/>
      <c r="P112" s="3"/>
      <c r="Q112" s="3"/>
      <c r="R112" s="3"/>
      <c r="S112" s="3"/>
      <c r="T112" s="3"/>
      <c r="U112" s="3"/>
      <c r="V112" s="3"/>
      <c r="W112" s="3"/>
      <c r="X112" s="3"/>
      <c r="Y112" s="3"/>
      <c r="Z112" s="3"/>
    </row>
    <row r="113" ht="15.75" customHeight="1">
      <c r="A113" s="43"/>
      <c r="B113" s="43"/>
      <c r="C113" s="44"/>
      <c r="D113" s="44"/>
      <c r="E113" s="44"/>
      <c r="F113" s="44"/>
      <c r="G113" s="44"/>
      <c r="H113" s="1"/>
      <c r="I113" s="3"/>
      <c r="J113" s="3"/>
      <c r="K113" s="3"/>
      <c r="L113" s="3"/>
      <c r="M113" s="3"/>
      <c r="N113" s="3"/>
      <c r="O113" s="3"/>
      <c r="P113" s="3"/>
      <c r="Q113" s="3"/>
      <c r="R113" s="3"/>
      <c r="S113" s="3"/>
      <c r="T113" s="3"/>
      <c r="U113" s="3"/>
      <c r="V113" s="3"/>
      <c r="W113" s="3"/>
      <c r="X113" s="3"/>
      <c r="Y113" s="3"/>
      <c r="Z113" s="3"/>
    </row>
    <row r="114" ht="15.75" customHeight="1">
      <c r="A114" s="43"/>
      <c r="B114" s="43"/>
      <c r="C114" s="44"/>
      <c r="D114" s="44"/>
      <c r="E114" s="44"/>
      <c r="F114" s="44"/>
      <c r="G114" s="44"/>
      <c r="H114" s="1"/>
      <c r="I114" s="3"/>
      <c r="J114" s="3"/>
      <c r="K114" s="3"/>
      <c r="L114" s="3"/>
      <c r="M114" s="3"/>
      <c r="N114" s="3"/>
      <c r="O114" s="3"/>
      <c r="P114" s="3"/>
      <c r="Q114" s="3"/>
      <c r="R114" s="3"/>
      <c r="S114" s="3"/>
      <c r="T114" s="3"/>
      <c r="U114" s="3"/>
      <c r="V114" s="3"/>
      <c r="W114" s="3"/>
      <c r="X114" s="3"/>
      <c r="Y114" s="3"/>
      <c r="Z114" s="3"/>
    </row>
    <row r="115" ht="15.75" customHeight="1">
      <c r="A115" s="43"/>
      <c r="B115" s="43"/>
      <c r="C115" s="44"/>
      <c r="D115" s="44"/>
      <c r="E115" s="44"/>
      <c r="F115" s="44"/>
      <c r="G115" s="44"/>
      <c r="H115" s="1"/>
      <c r="I115" s="3"/>
      <c r="J115" s="3"/>
      <c r="K115" s="3"/>
      <c r="L115" s="3"/>
      <c r="M115" s="3"/>
      <c r="N115" s="3"/>
      <c r="O115" s="3"/>
      <c r="P115" s="3"/>
      <c r="Q115" s="3"/>
      <c r="R115" s="3"/>
      <c r="S115" s="3"/>
      <c r="T115" s="3"/>
      <c r="U115" s="3"/>
      <c r="V115" s="3"/>
      <c r="W115" s="3"/>
      <c r="X115" s="3"/>
      <c r="Y115" s="3"/>
      <c r="Z115" s="3"/>
    </row>
    <row r="116" ht="15.75" customHeight="1">
      <c r="A116" s="43"/>
      <c r="B116" s="43"/>
      <c r="C116" s="44"/>
      <c r="D116" s="44"/>
      <c r="E116" s="44"/>
      <c r="F116" s="44"/>
      <c r="G116" s="44"/>
      <c r="H116" s="1"/>
      <c r="I116" s="3"/>
      <c r="J116" s="3"/>
      <c r="K116" s="3"/>
      <c r="L116" s="3"/>
      <c r="M116" s="3"/>
      <c r="N116" s="3"/>
      <c r="O116" s="3"/>
      <c r="P116" s="3"/>
      <c r="Q116" s="3"/>
      <c r="R116" s="3"/>
      <c r="S116" s="3"/>
      <c r="T116" s="3"/>
      <c r="U116" s="3"/>
      <c r="V116" s="3"/>
      <c r="W116" s="3"/>
      <c r="X116" s="3"/>
      <c r="Y116" s="3"/>
      <c r="Z116" s="3"/>
    </row>
    <row r="117" ht="15.75" customHeight="1">
      <c r="A117" s="43"/>
      <c r="B117" s="43"/>
      <c r="C117" s="44"/>
      <c r="D117" s="44"/>
      <c r="E117" s="44"/>
      <c r="F117" s="44"/>
      <c r="G117" s="44"/>
      <c r="H117" s="1"/>
      <c r="I117" s="3"/>
      <c r="J117" s="3"/>
      <c r="K117" s="3"/>
      <c r="L117" s="3"/>
      <c r="M117" s="3"/>
      <c r="N117" s="3"/>
      <c r="O117" s="3"/>
      <c r="P117" s="3"/>
      <c r="Q117" s="3"/>
      <c r="R117" s="3"/>
      <c r="S117" s="3"/>
      <c r="T117" s="3"/>
      <c r="U117" s="3"/>
      <c r="V117" s="3"/>
      <c r="W117" s="3"/>
      <c r="X117" s="3"/>
      <c r="Y117" s="3"/>
      <c r="Z117" s="3"/>
    </row>
    <row r="118" ht="15.75" customHeight="1">
      <c r="A118" s="43"/>
      <c r="B118" s="43"/>
      <c r="C118" s="44"/>
      <c r="D118" s="44"/>
      <c r="E118" s="44"/>
      <c r="F118" s="44"/>
      <c r="G118" s="44"/>
      <c r="H118" s="1"/>
      <c r="I118" s="3"/>
      <c r="J118" s="3"/>
      <c r="K118" s="3"/>
      <c r="L118" s="3"/>
      <c r="M118" s="3"/>
      <c r="N118" s="3"/>
      <c r="O118" s="3"/>
      <c r="P118" s="3"/>
      <c r="Q118" s="3"/>
      <c r="R118" s="3"/>
      <c r="S118" s="3"/>
      <c r="T118" s="3"/>
      <c r="U118" s="3"/>
      <c r="V118" s="3"/>
      <c r="W118" s="3"/>
      <c r="X118" s="3"/>
      <c r="Y118" s="3"/>
      <c r="Z118" s="3"/>
    </row>
    <row r="119" ht="15.75" customHeight="1">
      <c r="A119" s="43"/>
      <c r="B119" s="43"/>
      <c r="C119" s="44"/>
      <c r="D119" s="44"/>
      <c r="E119" s="44"/>
      <c r="F119" s="44"/>
      <c r="G119" s="44"/>
      <c r="H119" s="1"/>
      <c r="I119" s="3"/>
      <c r="J119" s="3"/>
      <c r="K119" s="3"/>
      <c r="L119" s="3"/>
      <c r="M119" s="3"/>
      <c r="N119" s="3"/>
      <c r="O119" s="3"/>
      <c r="P119" s="3"/>
      <c r="Q119" s="3"/>
      <c r="R119" s="3"/>
      <c r="S119" s="3"/>
      <c r="T119" s="3"/>
      <c r="U119" s="3"/>
      <c r="V119" s="3"/>
      <c r="W119" s="3"/>
      <c r="X119" s="3"/>
      <c r="Y119" s="3"/>
      <c r="Z119" s="3"/>
    </row>
    <row r="120" ht="15.75" customHeight="1">
      <c r="A120" s="43"/>
      <c r="B120" s="43"/>
      <c r="C120" s="44"/>
      <c r="D120" s="44"/>
      <c r="E120" s="44"/>
      <c r="F120" s="44"/>
      <c r="G120" s="44"/>
      <c r="H120" s="1"/>
      <c r="I120" s="3"/>
      <c r="J120" s="3"/>
      <c r="K120" s="3"/>
      <c r="L120" s="3"/>
      <c r="M120" s="3"/>
      <c r="N120" s="3"/>
      <c r="O120" s="3"/>
      <c r="P120" s="3"/>
      <c r="Q120" s="3"/>
      <c r="R120" s="3"/>
      <c r="S120" s="3"/>
      <c r="T120" s="3"/>
      <c r="U120" s="3"/>
      <c r="V120" s="3"/>
      <c r="W120" s="3"/>
      <c r="X120" s="3"/>
      <c r="Y120" s="3"/>
      <c r="Z120" s="3"/>
    </row>
    <row r="121" ht="15.75" customHeight="1">
      <c r="A121" s="43"/>
      <c r="B121" s="43"/>
      <c r="C121" s="44"/>
      <c r="D121" s="44"/>
      <c r="E121" s="44"/>
      <c r="F121" s="44"/>
      <c r="G121" s="44"/>
      <c r="H121" s="1"/>
      <c r="I121" s="3"/>
      <c r="J121" s="3"/>
      <c r="K121" s="3"/>
      <c r="L121" s="3"/>
      <c r="M121" s="3"/>
      <c r="N121" s="3"/>
      <c r="O121" s="3"/>
      <c r="P121" s="3"/>
      <c r="Q121" s="3"/>
      <c r="R121" s="3"/>
      <c r="S121" s="3"/>
      <c r="T121" s="3"/>
      <c r="U121" s="3"/>
      <c r="V121" s="3"/>
      <c r="W121" s="3"/>
      <c r="X121" s="3"/>
      <c r="Y121" s="3"/>
      <c r="Z121" s="3"/>
    </row>
    <row r="122" ht="15.75" customHeight="1">
      <c r="A122" s="43"/>
      <c r="B122" s="43"/>
      <c r="C122" s="44"/>
      <c r="D122" s="44"/>
      <c r="E122" s="44"/>
      <c r="F122" s="44"/>
      <c r="G122" s="44"/>
      <c r="H122" s="1"/>
      <c r="I122" s="3"/>
      <c r="J122" s="3"/>
      <c r="K122" s="3"/>
      <c r="L122" s="3"/>
      <c r="M122" s="3"/>
      <c r="N122" s="3"/>
      <c r="O122" s="3"/>
      <c r="P122" s="3"/>
      <c r="Q122" s="3"/>
      <c r="R122" s="3"/>
      <c r="S122" s="3"/>
      <c r="T122" s="3"/>
      <c r="U122" s="3"/>
      <c r="V122" s="3"/>
      <c r="W122" s="3"/>
      <c r="X122" s="3"/>
      <c r="Y122" s="3"/>
      <c r="Z122" s="3"/>
    </row>
    <row r="123" ht="15.75" customHeight="1">
      <c r="A123" s="43"/>
      <c r="B123" s="43"/>
      <c r="C123" s="44"/>
      <c r="D123" s="44"/>
      <c r="E123" s="44"/>
      <c r="F123" s="44"/>
      <c r="G123" s="44"/>
      <c r="H123" s="1"/>
      <c r="I123" s="3"/>
      <c r="J123" s="3"/>
      <c r="K123" s="3"/>
      <c r="L123" s="3"/>
      <c r="M123" s="3"/>
      <c r="N123" s="3"/>
      <c r="O123" s="3"/>
      <c r="P123" s="3"/>
      <c r="Q123" s="3"/>
      <c r="R123" s="3"/>
      <c r="S123" s="3"/>
      <c r="T123" s="3"/>
      <c r="U123" s="3"/>
      <c r="V123" s="3"/>
      <c r="W123" s="3"/>
      <c r="X123" s="3"/>
      <c r="Y123" s="3"/>
      <c r="Z123" s="3"/>
    </row>
    <row r="124" ht="15.75" customHeight="1">
      <c r="A124" s="43"/>
      <c r="B124" s="43"/>
      <c r="C124" s="44"/>
      <c r="D124" s="44"/>
      <c r="E124" s="44"/>
      <c r="F124" s="44"/>
      <c r="G124" s="44"/>
      <c r="H124" s="1"/>
      <c r="I124" s="3"/>
      <c r="J124" s="3"/>
      <c r="K124" s="3"/>
      <c r="L124" s="3"/>
      <c r="M124" s="3"/>
      <c r="N124" s="3"/>
      <c r="O124" s="3"/>
      <c r="P124" s="3"/>
      <c r="Q124" s="3"/>
      <c r="R124" s="3"/>
      <c r="S124" s="3"/>
      <c r="T124" s="3"/>
      <c r="U124" s="3"/>
      <c r="V124" s="3"/>
      <c r="W124" s="3"/>
      <c r="X124" s="3"/>
      <c r="Y124" s="3"/>
      <c r="Z124" s="3"/>
    </row>
    <row r="125" ht="15.75" customHeight="1">
      <c r="A125" s="43"/>
      <c r="B125" s="43"/>
      <c r="C125" s="44"/>
      <c r="D125" s="44"/>
      <c r="E125" s="44"/>
      <c r="F125" s="44"/>
      <c r="G125" s="44"/>
      <c r="H125" s="1"/>
      <c r="I125" s="3"/>
      <c r="J125" s="3"/>
      <c r="K125" s="3"/>
      <c r="L125" s="3"/>
      <c r="M125" s="3"/>
      <c r="N125" s="3"/>
      <c r="O125" s="3"/>
      <c r="P125" s="3"/>
      <c r="Q125" s="3"/>
      <c r="R125" s="3"/>
      <c r="S125" s="3"/>
      <c r="T125" s="3"/>
      <c r="U125" s="3"/>
      <c r="V125" s="3"/>
      <c r="W125" s="3"/>
      <c r="X125" s="3"/>
      <c r="Y125" s="3"/>
      <c r="Z125" s="3"/>
    </row>
    <row r="126" ht="15.75" customHeight="1">
      <c r="A126" s="43"/>
      <c r="B126" s="43"/>
      <c r="C126" s="44"/>
      <c r="D126" s="44"/>
      <c r="E126" s="44"/>
      <c r="F126" s="44"/>
      <c r="G126" s="44"/>
      <c r="H126" s="1"/>
      <c r="I126" s="3"/>
      <c r="J126" s="3"/>
      <c r="K126" s="3"/>
      <c r="L126" s="3"/>
      <c r="M126" s="3"/>
      <c r="N126" s="3"/>
      <c r="O126" s="3"/>
      <c r="P126" s="3"/>
      <c r="Q126" s="3"/>
      <c r="R126" s="3"/>
      <c r="S126" s="3"/>
      <c r="T126" s="3"/>
      <c r="U126" s="3"/>
      <c r="V126" s="3"/>
      <c r="W126" s="3"/>
      <c r="X126" s="3"/>
      <c r="Y126" s="3"/>
      <c r="Z126" s="3"/>
    </row>
    <row r="127" ht="15.75" customHeight="1">
      <c r="A127" s="43"/>
      <c r="B127" s="43"/>
      <c r="C127" s="44"/>
      <c r="D127" s="44"/>
      <c r="E127" s="44"/>
      <c r="F127" s="44"/>
      <c r="G127" s="44"/>
      <c r="H127" s="1"/>
      <c r="I127" s="3"/>
      <c r="J127" s="3"/>
      <c r="K127" s="3"/>
      <c r="L127" s="3"/>
      <c r="M127" s="3"/>
      <c r="N127" s="3"/>
      <c r="O127" s="3"/>
      <c r="P127" s="3"/>
      <c r="Q127" s="3"/>
      <c r="R127" s="3"/>
      <c r="S127" s="3"/>
      <c r="T127" s="3"/>
      <c r="U127" s="3"/>
      <c r="V127" s="3"/>
      <c r="W127" s="3"/>
      <c r="X127" s="3"/>
      <c r="Y127" s="3"/>
      <c r="Z127" s="3"/>
    </row>
    <row r="128" ht="15.75" customHeight="1">
      <c r="A128" s="43"/>
      <c r="B128" s="43"/>
      <c r="C128" s="44"/>
      <c r="D128" s="44"/>
      <c r="E128" s="44"/>
      <c r="F128" s="44"/>
      <c r="G128" s="44"/>
      <c r="H128" s="1"/>
      <c r="I128" s="3"/>
      <c r="J128" s="3"/>
      <c r="K128" s="3"/>
      <c r="L128" s="3"/>
      <c r="M128" s="3"/>
      <c r="N128" s="3"/>
      <c r="O128" s="3"/>
      <c r="P128" s="3"/>
      <c r="Q128" s="3"/>
      <c r="R128" s="3"/>
      <c r="S128" s="3"/>
      <c r="T128" s="3"/>
      <c r="U128" s="3"/>
      <c r="V128" s="3"/>
      <c r="W128" s="3"/>
      <c r="X128" s="3"/>
      <c r="Y128" s="3"/>
      <c r="Z128" s="3"/>
    </row>
    <row r="129" ht="15.75" customHeight="1">
      <c r="A129" s="43"/>
      <c r="B129" s="43"/>
      <c r="C129" s="44"/>
      <c r="D129" s="44"/>
      <c r="E129" s="44"/>
      <c r="F129" s="44"/>
      <c r="G129" s="44"/>
      <c r="H129" s="1"/>
      <c r="I129" s="3"/>
      <c r="J129" s="3"/>
      <c r="K129" s="3"/>
      <c r="L129" s="3"/>
      <c r="M129" s="3"/>
      <c r="N129" s="3"/>
      <c r="O129" s="3"/>
      <c r="P129" s="3"/>
      <c r="Q129" s="3"/>
      <c r="R129" s="3"/>
      <c r="S129" s="3"/>
      <c r="T129" s="3"/>
      <c r="U129" s="3"/>
      <c r="V129" s="3"/>
      <c r="W129" s="3"/>
      <c r="X129" s="3"/>
      <c r="Y129" s="3"/>
      <c r="Z129" s="3"/>
    </row>
    <row r="130" ht="15.75" customHeight="1">
      <c r="A130" s="43"/>
      <c r="B130" s="43"/>
      <c r="C130" s="44"/>
      <c r="D130" s="44"/>
      <c r="E130" s="44"/>
      <c r="F130" s="44"/>
      <c r="G130" s="44"/>
      <c r="H130" s="1"/>
      <c r="I130" s="3"/>
      <c r="J130" s="3"/>
      <c r="K130" s="3"/>
      <c r="L130" s="3"/>
      <c r="M130" s="3"/>
      <c r="N130" s="3"/>
      <c r="O130" s="3"/>
      <c r="P130" s="3"/>
      <c r="Q130" s="3"/>
      <c r="R130" s="3"/>
      <c r="S130" s="3"/>
      <c r="T130" s="3"/>
      <c r="U130" s="3"/>
      <c r="V130" s="3"/>
      <c r="W130" s="3"/>
      <c r="X130" s="3"/>
      <c r="Y130" s="3"/>
      <c r="Z130" s="3"/>
    </row>
    <row r="131" ht="15.75" customHeight="1">
      <c r="A131" s="43"/>
      <c r="B131" s="43"/>
      <c r="C131" s="44"/>
      <c r="D131" s="44"/>
      <c r="E131" s="44"/>
      <c r="F131" s="44"/>
      <c r="G131" s="44"/>
      <c r="H131" s="1"/>
      <c r="I131" s="3"/>
      <c r="J131" s="3"/>
      <c r="K131" s="3"/>
      <c r="L131" s="3"/>
      <c r="M131" s="3"/>
      <c r="N131" s="3"/>
      <c r="O131" s="3"/>
      <c r="P131" s="3"/>
      <c r="Q131" s="3"/>
      <c r="R131" s="3"/>
      <c r="S131" s="3"/>
      <c r="T131" s="3"/>
      <c r="U131" s="3"/>
      <c r="V131" s="3"/>
      <c r="W131" s="3"/>
      <c r="X131" s="3"/>
      <c r="Y131" s="3"/>
      <c r="Z131" s="3"/>
    </row>
    <row r="132" ht="15.75" customHeight="1">
      <c r="A132" s="43"/>
      <c r="B132" s="43"/>
      <c r="C132" s="44"/>
      <c r="D132" s="44"/>
      <c r="E132" s="44"/>
      <c r="F132" s="44"/>
      <c r="G132" s="44"/>
      <c r="H132" s="1"/>
      <c r="I132" s="3"/>
      <c r="J132" s="3"/>
      <c r="K132" s="3"/>
      <c r="L132" s="3"/>
      <c r="M132" s="3"/>
      <c r="N132" s="3"/>
      <c r="O132" s="3"/>
      <c r="P132" s="3"/>
      <c r="Q132" s="3"/>
      <c r="R132" s="3"/>
      <c r="S132" s="3"/>
      <c r="T132" s="3"/>
      <c r="U132" s="3"/>
      <c r="V132" s="3"/>
      <c r="W132" s="3"/>
      <c r="X132" s="3"/>
      <c r="Y132" s="3"/>
      <c r="Z132" s="3"/>
    </row>
    <row r="133" ht="15.75" customHeight="1">
      <c r="A133" s="43"/>
      <c r="B133" s="43"/>
      <c r="C133" s="44"/>
      <c r="D133" s="44"/>
      <c r="E133" s="44"/>
      <c r="F133" s="44"/>
      <c r="G133" s="44"/>
      <c r="H133" s="1"/>
      <c r="I133" s="3"/>
      <c r="J133" s="3"/>
      <c r="K133" s="3"/>
      <c r="L133" s="3"/>
      <c r="M133" s="3"/>
      <c r="N133" s="3"/>
      <c r="O133" s="3"/>
      <c r="P133" s="3"/>
      <c r="Q133" s="3"/>
      <c r="R133" s="3"/>
      <c r="S133" s="3"/>
      <c r="T133" s="3"/>
      <c r="U133" s="3"/>
      <c r="V133" s="3"/>
      <c r="W133" s="3"/>
      <c r="X133" s="3"/>
      <c r="Y133" s="3"/>
      <c r="Z133" s="3"/>
    </row>
    <row r="134" ht="15.75" customHeight="1">
      <c r="A134" s="43"/>
      <c r="B134" s="43"/>
      <c r="C134" s="44"/>
      <c r="D134" s="44"/>
      <c r="E134" s="44"/>
      <c r="F134" s="44"/>
      <c r="G134" s="44"/>
      <c r="H134" s="1"/>
      <c r="I134" s="3"/>
      <c r="J134" s="3"/>
      <c r="K134" s="3"/>
      <c r="L134" s="3"/>
      <c r="M134" s="3"/>
      <c r="N134" s="3"/>
      <c r="O134" s="3"/>
      <c r="P134" s="3"/>
      <c r="Q134" s="3"/>
      <c r="R134" s="3"/>
      <c r="S134" s="3"/>
      <c r="T134" s="3"/>
      <c r="U134" s="3"/>
      <c r="V134" s="3"/>
      <c r="W134" s="3"/>
      <c r="X134" s="3"/>
      <c r="Y134" s="3"/>
      <c r="Z134" s="3"/>
    </row>
    <row r="135" ht="15.75" customHeight="1">
      <c r="A135" s="43"/>
      <c r="B135" s="43"/>
      <c r="C135" s="44"/>
      <c r="D135" s="44"/>
      <c r="E135" s="44"/>
      <c r="F135" s="44"/>
      <c r="G135" s="44"/>
      <c r="H135" s="1"/>
      <c r="I135" s="3"/>
      <c r="J135" s="3"/>
      <c r="K135" s="3"/>
      <c r="L135" s="3"/>
      <c r="M135" s="3"/>
      <c r="N135" s="3"/>
      <c r="O135" s="3"/>
      <c r="P135" s="3"/>
      <c r="Q135" s="3"/>
      <c r="R135" s="3"/>
      <c r="S135" s="3"/>
      <c r="T135" s="3"/>
      <c r="U135" s="3"/>
      <c r="V135" s="3"/>
      <c r="W135" s="3"/>
      <c r="X135" s="3"/>
      <c r="Y135" s="3"/>
      <c r="Z135" s="3"/>
    </row>
    <row r="136" ht="15.75" customHeight="1">
      <c r="A136" s="43"/>
      <c r="B136" s="43"/>
      <c r="C136" s="44"/>
      <c r="D136" s="44"/>
      <c r="E136" s="44"/>
      <c r="F136" s="44"/>
      <c r="G136" s="44"/>
      <c r="H136" s="1"/>
      <c r="I136" s="3"/>
      <c r="J136" s="3"/>
      <c r="K136" s="3"/>
      <c r="L136" s="3"/>
      <c r="M136" s="3"/>
      <c r="N136" s="3"/>
      <c r="O136" s="3"/>
      <c r="P136" s="3"/>
      <c r="Q136" s="3"/>
      <c r="R136" s="3"/>
      <c r="S136" s="3"/>
      <c r="T136" s="3"/>
      <c r="U136" s="3"/>
      <c r="V136" s="3"/>
      <c r="W136" s="3"/>
      <c r="X136" s="3"/>
      <c r="Y136" s="3"/>
      <c r="Z136" s="3"/>
    </row>
    <row r="137" ht="15.75" customHeight="1">
      <c r="A137" s="43"/>
      <c r="B137" s="43"/>
      <c r="C137" s="44"/>
      <c r="D137" s="44"/>
      <c r="E137" s="44"/>
      <c r="F137" s="44"/>
      <c r="G137" s="44"/>
      <c r="H137" s="1"/>
      <c r="I137" s="3"/>
      <c r="J137" s="3"/>
      <c r="K137" s="3"/>
      <c r="L137" s="3"/>
      <c r="M137" s="3"/>
      <c r="N137" s="3"/>
      <c r="O137" s="3"/>
      <c r="P137" s="3"/>
      <c r="Q137" s="3"/>
      <c r="R137" s="3"/>
      <c r="S137" s="3"/>
      <c r="T137" s="3"/>
      <c r="U137" s="3"/>
      <c r="V137" s="3"/>
      <c r="W137" s="3"/>
      <c r="X137" s="3"/>
      <c r="Y137" s="3"/>
      <c r="Z137" s="3"/>
    </row>
    <row r="138" ht="15.75" customHeight="1">
      <c r="A138" s="43"/>
      <c r="B138" s="43"/>
      <c r="C138" s="44"/>
      <c r="D138" s="44"/>
      <c r="E138" s="44"/>
      <c r="F138" s="44"/>
      <c r="G138" s="44"/>
      <c r="H138" s="1"/>
      <c r="I138" s="3"/>
      <c r="J138" s="3"/>
      <c r="K138" s="3"/>
      <c r="L138" s="3"/>
      <c r="M138" s="3"/>
      <c r="N138" s="3"/>
      <c r="O138" s="3"/>
      <c r="P138" s="3"/>
      <c r="Q138" s="3"/>
      <c r="R138" s="3"/>
      <c r="S138" s="3"/>
      <c r="T138" s="3"/>
      <c r="U138" s="3"/>
      <c r="V138" s="3"/>
      <c r="W138" s="3"/>
      <c r="X138" s="3"/>
      <c r="Y138" s="3"/>
      <c r="Z138" s="3"/>
    </row>
    <row r="139" ht="15.75" customHeight="1">
      <c r="A139" s="43"/>
      <c r="B139" s="43"/>
      <c r="C139" s="44"/>
      <c r="D139" s="44"/>
      <c r="E139" s="44"/>
      <c r="F139" s="44"/>
      <c r="G139" s="44"/>
      <c r="H139" s="1"/>
      <c r="I139" s="3"/>
      <c r="J139" s="3"/>
      <c r="K139" s="3"/>
      <c r="L139" s="3"/>
      <c r="M139" s="3"/>
      <c r="N139" s="3"/>
      <c r="O139" s="3"/>
      <c r="P139" s="3"/>
      <c r="Q139" s="3"/>
      <c r="R139" s="3"/>
      <c r="S139" s="3"/>
      <c r="T139" s="3"/>
      <c r="U139" s="3"/>
      <c r="V139" s="3"/>
      <c r="W139" s="3"/>
      <c r="X139" s="3"/>
      <c r="Y139" s="3"/>
      <c r="Z139" s="3"/>
    </row>
    <row r="140" ht="15.75" customHeight="1">
      <c r="A140" s="43"/>
      <c r="B140" s="43"/>
      <c r="C140" s="44"/>
      <c r="D140" s="44"/>
      <c r="E140" s="44"/>
      <c r="F140" s="44"/>
      <c r="G140" s="44"/>
      <c r="H140" s="1"/>
      <c r="I140" s="3"/>
      <c r="J140" s="3"/>
      <c r="K140" s="3"/>
      <c r="L140" s="3"/>
      <c r="M140" s="3"/>
      <c r="N140" s="3"/>
      <c r="O140" s="3"/>
      <c r="P140" s="3"/>
      <c r="Q140" s="3"/>
      <c r="R140" s="3"/>
      <c r="S140" s="3"/>
      <c r="T140" s="3"/>
      <c r="U140" s="3"/>
      <c r="V140" s="3"/>
      <c r="W140" s="3"/>
      <c r="X140" s="3"/>
      <c r="Y140" s="3"/>
      <c r="Z140" s="3"/>
    </row>
    <row r="141" ht="15.75" customHeight="1">
      <c r="A141" s="43"/>
      <c r="B141" s="43"/>
      <c r="C141" s="44"/>
      <c r="D141" s="44"/>
      <c r="E141" s="44"/>
      <c r="F141" s="44"/>
      <c r="G141" s="44"/>
      <c r="H141" s="1"/>
      <c r="I141" s="3"/>
      <c r="J141" s="3"/>
      <c r="K141" s="3"/>
      <c r="L141" s="3"/>
      <c r="M141" s="3"/>
      <c r="N141" s="3"/>
      <c r="O141" s="3"/>
      <c r="P141" s="3"/>
      <c r="Q141" s="3"/>
      <c r="R141" s="3"/>
      <c r="S141" s="3"/>
      <c r="T141" s="3"/>
      <c r="U141" s="3"/>
      <c r="V141" s="3"/>
      <c r="W141" s="3"/>
      <c r="X141" s="3"/>
      <c r="Y141" s="3"/>
      <c r="Z141" s="3"/>
    </row>
    <row r="142" ht="15.75" customHeight="1">
      <c r="A142" s="43"/>
      <c r="B142" s="43"/>
      <c r="C142" s="44"/>
      <c r="D142" s="44"/>
      <c r="E142" s="44"/>
      <c r="F142" s="44"/>
      <c r="G142" s="44"/>
      <c r="H142" s="1"/>
      <c r="I142" s="3"/>
      <c r="J142" s="3"/>
      <c r="K142" s="3"/>
      <c r="L142" s="3"/>
      <c r="M142" s="3"/>
      <c r="N142" s="3"/>
      <c r="O142" s="3"/>
      <c r="P142" s="3"/>
      <c r="Q142" s="3"/>
      <c r="R142" s="3"/>
      <c r="S142" s="3"/>
      <c r="T142" s="3"/>
      <c r="U142" s="3"/>
      <c r="V142" s="3"/>
      <c r="W142" s="3"/>
      <c r="X142" s="3"/>
      <c r="Y142" s="3"/>
      <c r="Z142" s="3"/>
    </row>
    <row r="143" ht="15.75" customHeight="1">
      <c r="A143" s="43"/>
      <c r="B143" s="43"/>
      <c r="C143" s="44"/>
      <c r="D143" s="44"/>
      <c r="E143" s="44"/>
      <c r="F143" s="44"/>
      <c r="G143" s="44"/>
      <c r="H143" s="1"/>
      <c r="I143" s="3"/>
      <c r="J143" s="3"/>
      <c r="K143" s="3"/>
      <c r="L143" s="3"/>
      <c r="M143" s="3"/>
      <c r="N143" s="3"/>
      <c r="O143" s="3"/>
      <c r="P143" s="3"/>
      <c r="Q143" s="3"/>
      <c r="R143" s="3"/>
      <c r="S143" s="3"/>
      <c r="T143" s="3"/>
      <c r="U143" s="3"/>
      <c r="V143" s="3"/>
      <c r="W143" s="3"/>
      <c r="X143" s="3"/>
      <c r="Y143" s="3"/>
      <c r="Z143" s="3"/>
    </row>
    <row r="144" ht="15.75" customHeight="1">
      <c r="A144" s="43"/>
      <c r="B144" s="43"/>
      <c r="C144" s="44"/>
      <c r="D144" s="44"/>
      <c r="E144" s="44"/>
      <c r="F144" s="44"/>
      <c r="G144" s="44"/>
      <c r="H144" s="1"/>
      <c r="I144" s="3"/>
      <c r="J144" s="3"/>
      <c r="K144" s="3"/>
      <c r="L144" s="3"/>
      <c r="M144" s="3"/>
      <c r="N144" s="3"/>
      <c r="O144" s="3"/>
      <c r="P144" s="3"/>
      <c r="Q144" s="3"/>
      <c r="R144" s="3"/>
      <c r="S144" s="3"/>
      <c r="T144" s="3"/>
      <c r="U144" s="3"/>
      <c r="V144" s="3"/>
      <c r="W144" s="3"/>
      <c r="X144" s="3"/>
      <c r="Y144" s="3"/>
      <c r="Z144" s="3"/>
    </row>
    <row r="145" ht="15.75" customHeight="1">
      <c r="A145" s="43"/>
      <c r="B145" s="43"/>
      <c r="C145" s="44"/>
      <c r="D145" s="44"/>
      <c r="E145" s="44"/>
      <c r="F145" s="44"/>
      <c r="G145" s="44"/>
      <c r="H145" s="1"/>
      <c r="I145" s="3"/>
      <c r="J145" s="3"/>
      <c r="K145" s="3"/>
      <c r="L145" s="3"/>
      <c r="M145" s="3"/>
      <c r="N145" s="3"/>
      <c r="O145" s="3"/>
      <c r="P145" s="3"/>
      <c r="Q145" s="3"/>
      <c r="R145" s="3"/>
      <c r="S145" s="3"/>
      <c r="T145" s="3"/>
      <c r="U145" s="3"/>
      <c r="V145" s="3"/>
      <c r="W145" s="3"/>
      <c r="X145" s="3"/>
      <c r="Y145" s="3"/>
      <c r="Z145" s="3"/>
    </row>
    <row r="146" ht="15.75" customHeight="1">
      <c r="A146" s="43"/>
      <c r="B146" s="43"/>
      <c r="C146" s="44"/>
      <c r="D146" s="44"/>
      <c r="E146" s="44"/>
      <c r="F146" s="44"/>
      <c r="G146" s="44"/>
      <c r="H146" s="1"/>
      <c r="I146" s="3"/>
      <c r="J146" s="3"/>
      <c r="K146" s="3"/>
      <c r="L146" s="3"/>
      <c r="M146" s="3"/>
      <c r="N146" s="3"/>
      <c r="O146" s="3"/>
      <c r="P146" s="3"/>
      <c r="Q146" s="3"/>
      <c r="R146" s="3"/>
      <c r="S146" s="3"/>
      <c r="T146" s="3"/>
      <c r="U146" s="3"/>
      <c r="V146" s="3"/>
      <c r="W146" s="3"/>
      <c r="X146" s="3"/>
      <c r="Y146" s="3"/>
      <c r="Z146" s="3"/>
    </row>
    <row r="147" ht="15.75" customHeight="1">
      <c r="A147" s="43"/>
      <c r="B147" s="43"/>
      <c r="C147" s="44"/>
      <c r="D147" s="44"/>
      <c r="E147" s="44"/>
      <c r="F147" s="44"/>
      <c r="G147" s="44"/>
      <c r="H147" s="1"/>
      <c r="I147" s="3"/>
      <c r="J147" s="3"/>
      <c r="K147" s="3"/>
      <c r="L147" s="3"/>
      <c r="M147" s="3"/>
      <c r="N147" s="3"/>
      <c r="O147" s="3"/>
      <c r="P147" s="3"/>
      <c r="Q147" s="3"/>
      <c r="R147" s="3"/>
      <c r="S147" s="3"/>
      <c r="T147" s="3"/>
      <c r="U147" s="3"/>
      <c r="V147" s="3"/>
      <c r="W147" s="3"/>
      <c r="X147" s="3"/>
      <c r="Y147" s="3"/>
      <c r="Z147" s="3"/>
    </row>
    <row r="148" ht="15.75" customHeight="1">
      <c r="A148" s="43"/>
      <c r="B148" s="43"/>
      <c r="C148" s="44"/>
      <c r="D148" s="44"/>
      <c r="E148" s="44"/>
      <c r="F148" s="44"/>
      <c r="G148" s="44"/>
      <c r="H148" s="1"/>
      <c r="I148" s="3"/>
      <c r="J148" s="3"/>
      <c r="K148" s="3"/>
      <c r="L148" s="3"/>
      <c r="M148" s="3"/>
      <c r="N148" s="3"/>
      <c r="O148" s="3"/>
      <c r="P148" s="3"/>
      <c r="Q148" s="3"/>
      <c r="R148" s="3"/>
      <c r="S148" s="3"/>
      <c r="T148" s="3"/>
      <c r="U148" s="3"/>
      <c r="V148" s="3"/>
      <c r="W148" s="3"/>
      <c r="X148" s="3"/>
      <c r="Y148" s="3"/>
      <c r="Z148" s="3"/>
    </row>
    <row r="149" ht="15.75" customHeight="1">
      <c r="A149" s="43"/>
      <c r="B149" s="43"/>
      <c r="C149" s="44"/>
      <c r="D149" s="44"/>
      <c r="E149" s="44"/>
      <c r="F149" s="44"/>
      <c r="G149" s="44"/>
      <c r="H149" s="1"/>
      <c r="I149" s="3"/>
      <c r="J149" s="3"/>
      <c r="K149" s="3"/>
      <c r="L149" s="3"/>
      <c r="M149" s="3"/>
      <c r="N149" s="3"/>
      <c r="O149" s="3"/>
      <c r="P149" s="3"/>
      <c r="Q149" s="3"/>
      <c r="R149" s="3"/>
      <c r="S149" s="3"/>
      <c r="T149" s="3"/>
      <c r="U149" s="3"/>
      <c r="V149" s="3"/>
      <c r="W149" s="3"/>
      <c r="X149" s="3"/>
      <c r="Y149" s="3"/>
      <c r="Z149" s="3"/>
    </row>
    <row r="150" ht="15.75" customHeight="1">
      <c r="A150" s="43"/>
      <c r="B150" s="43"/>
      <c r="C150" s="44"/>
      <c r="D150" s="44"/>
      <c r="E150" s="44"/>
      <c r="F150" s="44"/>
      <c r="G150" s="44"/>
      <c r="H150" s="1"/>
      <c r="I150" s="3"/>
      <c r="J150" s="3"/>
      <c r="K150" s="3"/>
      <c r="L150" s="3"/>
      <c r="M150" s="3"/>
      <c r="N150" s="3"/>
      <c r="O150" s="3"/>
      <c r="P150" s="3"/>
      <c r="Q150" s="3"/>
      <c r="R150" s="3"/>
      <c r="S150" s="3"/>
      <c r="T150" s="3"/>
      <c r="U150" s="3"/>
      <c r="V150" s="3"/>
      <c r="W150" s="3"/>
      <c r="X150" s="3"/>
      <c r="Y150" s="3"/>
      <c r="Z150" s="3"/>
    </row>
    <row r="151" ht="15.75" customHeight="1">
      <c r="A151" s="43"/>
      <c r="B151" s="43"/>
      <c r="C151" s="44"/>
      <c r="D151" s="44"/>
      <c r="E151" s="44"/>
      <c r="F151" s="44"/>
      <c r="G151" s="44"/>
      <c r="H151" s="1"/>
      <c r="I151" s="3"/>
      <c r="J151" s="3"/>
      <c r="K151" s="3"/>
      <c r="L151" s="3"/>
      <c r="M151" s="3"/>
      <c r="N151" s="3"/>
      <c r="O151" s="3"/>
      <c r="P151" s="3"/>
      <c r="Q151" s="3"/>
      <c r="R151" s="3"/>
      <c r="S151" s="3"/>
      <c r="T151" s="3"/>
      <c r="U151" s="3"/>
      <c r="V151" s="3"/>
      <c r="W151" s="3"/>
      <c r="X151" s="3"/>
      <c r="Y151" s="3"/>
      <c r="Z151" s="3"/>
    </row>
    <row r="152" ht="15.75" customHeight="1">
      <c r="A152" s="43"/>
      <c r="B152" s="43"/>
      <c r="C152" s="44"/>
      <c r="D152" s="44"/>
      <c r="E152" s="44"/>
      <c r="F152" s="44"/>
      <c r="G152" s="44"/>
      <c r="H152" s="1"/>
      <c r="I152" s="3"/>
      <c r="J152" s="3"/>
      <c r="K152" s="3"/>
      <c r="L152" s="3"/>
      <c r="M152" s="3"/>
      <c r="N152" s="3"/>
      <c r="O152" s="3"/>
      <c r="P152" s="3"/>
      <c r="Q152" s="3"/>
      <c r="R152" s="3"/>
      <c r="S152" s="3"/>
      <c r="T152" s="3"/>
      <c r="U152" s="3"/>
      <c r="V152" s="3"/>
      <c r="W152" s="3"/>
      <c r="X152" s="3"/>
      <c r="Y152" s="3"/>
      <c r="Z152" s="3"/>
    </row>
    <row r="153" ht="15.75" customHeight="1">
      <c r="A153" s="43"/>
      <c r="B153" s="43"/>
      <c r="C153" s="44"/>
      <c r="D153" s="44"/>
      <c r="E153" s="44"/>
      <c r="F153" s="44"/>
      <c r="G153" s="44"/>
      <c r="H153" s="1"/>
      <c r="I153" s="3"/>
      <c r="J153" s="3"/>
      <c r="K153" s="3"/>
      <c r="L153" s="3"/>
      <c r="M153" s="3"/>
      <c r="N153" s="3"/>
      <c r="O153" s="3"/>
      <c r="P153" s="3"/>
      <c r="Q153" s="3"/>
      <c r="R153" s="3"/>
      <c r="S153" s="3"/>
      <c r="T153" s="3"/>
      <c r="U153" s="3"/>
      <c r="V153" s="3"/>
      <c r="W153" s="3"/>
      <c r="X153" s="3"/>
      <c r="Y153" s="3"/>
      <c r="Z153" s="3"/>
    </row>
    <row r="154" ht="15.75" customHeight="1">
      <c r="A154" s="43"/>
      <c r="B154" s="43"/>
      <c r="C154" s="44"/>
      <c r="D154" s="44"/>
      <c r="E154" s="44"/>
      <c r="F154" s="44"/>
      <c r="G154" s="44"/>
      <c r="H154" s="1"/>
      <c r="I154" s="3"/>
      <c r="J154" s="3"/>
      <c r="K154" s="3"/>
      <c r="L154" s="3"/>
      <c r="M154" s="3"/>
      <c r="N154" s="3"/>
      <c r="O154" s="3"/>
      <c r="P154" s="3"/>
      <c r="Q154" s="3"/>
      <c r="R154" s="3"/>
      <c r="S154" s="3"/>
      <c r="T154" s="3"/>
      <c r="U154" s="3"/>
      <c r="V154" s="3"/>
      <c r="W154" s="3"/>
      <c r="X154" s="3"/>
      <c r="Y154" s="3"/>
      <c r="Z154" s="3"/>
    </row>
    <row r="155" ht="15.75" customHeight="1">
      <c r="A155" s="43"/>
      <c r="B155" s="43"/>
      <c r="C155" s="44"/>
      <c r="D155" s="44"/>
      <c r="E155" s="44"/>
      <c r="F155" s="44"/>
      <c r="G155" s="44"/>
      <c r="H155" s="1"/>
      <c r="I155" s="3"/>
      <c r="J155" s="3"/>
      <c r="K155" s="3"/>
      <c r="L155" s="3"/>
      <c r="M155" s="3"/>
      <c r="N155" s="3"/>
      <c r="O155" s="3"/>
      <c r="P155" s="3"/>
      <c r="Q155" s="3"/>
      <c r="R155" s="3"/>
      <c r="S155" s="3"/>
      <c r="T155" s="3"/>
      <c r="U155" s="3"/>
      <c r="V155" s="3"/>
      <c r="W155" s="3"/>
      <c r="X155" s="3"/>
      <c r="Y155" s="3"/>
      <c r="Z155" s="3"/>
    </row>
    <row r="156" ht="15.75" customHeight="1">
      <c r="A156" s="43"/>
      <c r="B156" s="43"/>
      <c r="C156" s="44"/>
      <c r="D156" s="44"/>
      <c r="E156" s="44"/>
      <c r="F156" s="44"/>
      <c r="G156" s="44"/>
      <c r="H156" s="1"/>
      <c r="I156" s="3"/>
      <c r="J156" s="3"/>
      <c r="K156" s="3"/>
      <c r="L156" s="3"/>
      <c r="M156" s="3"/>
      <c r="N156" s="3"/>
      <c r="O156" s="3"/>
      <c r="P156" s="3"/>
      <c r="Q156" s="3"/>
      <c r="R156" s="3"/>
      <c r="S156" s="3"/>
      <c r="T156" s="3"/>
      <c r="U156" s="3"/>
      <c r="V156" s="3"/>
      <c r="W156" s="3"/>
      <c r="X156" s="3"/>
      <c r="Y156" s="3"/>
      <c r="Z156" s="3"/>
    </row>
    <row r="157" ht="15.75" customHeight="1">
      <c r="A157" s="43"/>
      <c r="B157" s="43"/>
      <c r="C157" s="44"/>
      <c r="D157" s="44"/>
      <c r="E157" s="44"/>
      <c r="F157" s="44"/>
      <c r="G157" s="44"/>
      <c r="H157" s="1"/>
      <c r="I157" s="3"/>
      <c r="J157" s="3"/>
      <c r="K157" s="3"/>
      <c r="L157" s="3"/>
      <c r="M157" s="3"/>
      <c r="N157" s="3"/>
      <c r="O157" s="3"/>
      <c r="P157" s="3"/>
      <c r="Q157" s="3"/>
      <c r="R157" s="3"/>
      <c r="S157" s="3"/>
      <c r="T157" s="3"/>
      <c r="U157" s="3"/>
      <c r="V157" s="3"/>
      <c r="W157" s="3"/>
      <c r="X157" s="3"/>
      <c r="Y157" s="3"/>
      <c r="Z157" s="3"/>
    </row>
    <row r="158" ht="15.75" customHeight="1">
      <c r="A158" s="43"/>
      <c r="B158" s="43"/>
      <c r="C158" s="44"/>
      <c r="D158" s="44"/>
      <c r="E158" s="44"/>
      <c r="F158" s="44"/>
      <c r="G158" s="44"/>
      <c r="H158" s="1"/>
      <c r="I158" s="3"/>
      <c r="J158" s="3"/>
      <c r="K158" s="3"/>
      <c r="L158" s="3"/>
      <c r="M158" s="3"/>
      <c r="N158" s="3"/>
      <c r="O158" s="3"/>
      <c r="P158" s="3"/>
      <c r="Q158" s="3"/>
      <c r="R158" s="3"/>
      <c r="S158" s="3"/>
      <c r="T158" s="3"/>
      <c r="U158" s="3"/>
      <c r="V158" s="3"/>
      <c r="W158" s="3"/>
      <c r="X158" s="3"/>
      <c r="Y158" s="3"/>
      <c r="Z158" s="3"/>
    </row>
    <row r="159" ht="15.75" customHeight="1">
      <c r="A159" s="43"/>
      <c r="B159" s="43"/>
      <c r="C159" s="44"/>
      <c r="D159" s="44"/>
      <c r="E159" s="44"/>
      <c r="F159" s="44"/>
      <c r="G159" s="44"/>
      <c r="H159" s="1"/>
      <c r="I159" s="3"/>
      <c r="J159" s="3"/>
      <c r="K159" s="3"/>
      <c r="L159" s="3"/>
      <c r="M159" s="3"/>
      <c r="N159" s="3"/>
      <c r="O159" s="3"/>
      <c r="P159" s="3"/>
      <c r="Q159" s="3"/>
      <c r="R159" s="3"/>
      <c r="S159" s="3"/>
      <c r="T159" s="3"/>
      <c r="U159" s="3"/>
      <c r="V159" s="3"/>
      <c r="W159" s="3"/>
      <c r="X159" s="3"/>
      <c r="Y159" s="3"/>
      <c r="Z159" s="3"/>
    </row>
    <row r="160" ht="15.75" customHeight="1">
      <c r="A160" s="43"/>
      <c r="B160" s="43"/>
      <c r="C160" s="44"/>
      <c r="D160" s="44"/>
      <c r="E160" s="44"/>
      <c r="F160" s="44"/>
      <c r="G160" s="44"/>
      <c r="H160" s="1"/>
      <c r="I160" s="3"/>
      <c r="J160" s="3"/>
      <c r="K160" s="3"/>
      <c r="L160" s="3"/>
      <c r="M160" s="3"/>
      <c r="N160" s="3"/>
      <c r="O160" s="3"/>
      <c r="P160" s="3"/>
      <c r="Q160" s="3"/>
      <c r="R160" s="3"/>
      <c r="S160" s="3"/>
      <c r="T160" s="3"/>
      <c r="U160" s="3"/>
      <c r="V160" s="3"/>
      <c r="W160" s="3"/>
      <c r="X160" s="3"/>
      <c r="Y160" s="3"/>
      <c r="Z160" s="3"/>
    </row>
    <row r="161" ht="15.75" customHeight="1">
      <c r="A161" s="43"/>
      <c r="B161" s="43"/>
      <c r="C161" s="44"/>
      <c r="D161" s="44"/>
      <c r="E161" s="44"/>
      <c r="F161" s="44"/>
      <c r="G161" s="44"/>
      <c r="H161" s="1"/>
      <c r="I161" s="3"/>
      <c r="J161" s="3"/>
      <c r="K161" s="3"/>
      <c r="L161" s="3"/>
      <c r="M161" s="3"/>
      <c r="N161" s="3"/>
      <c r="O161" s="3"/>
      <c r="P161" s="3"/>
      <c r="Q161" s="3"/>
      <c r="R161" s="3"/>
      <c r="S161" s="3"/>
      <c r="T161" s="3"/>
      <c r="U161" s="3"/>
      <c r="V161" s="3"/>
      <c r="W161" s="3"/>
      <c r="X161" s="3"/>
      <c r="Y161" s="3"/>
      <c r="Z161" s="3"/>
    </row>
    <row r="162" ht="15.75" customHeight="1">
      <c r="A162" s="43"/>
      <c r="B162" s="43"/>
      <c r="C162" s="44"/>
      <c r="D162" s="44"/>
      <c r="E162" s="44"/>
      <c r="F162" s="44"/>
      <c r="G162" s="44"/>
      <c r="H162" s="1"/>
      <c r="I162" s="3"/>
      <c r="J162" s="3"/>
      <c r="K162" s="3"/>
      <c r="L162" s="3"/>
      <c r="M162" s="3"/>
      <c r="N162" s="3"/>
      <c r="O162" s="3"/>
      <c r="P162" s="3"/>
      <c r="Q162" s="3"/>
      <c r="R162" s="3"/>
      <c r="S162" s="3"/>
      <c r="T162" s="3"/>
      <c r="U162" s="3"/>
      <c r="V162" s="3"/>
      <c r="W162" s="3"/>
      <c r="X162" s="3"/>
      <c r="Y162" s="3"/>
      <c r="Z162" s="3"/>
    </row>
    <row r="163" ht="15.75" customHeight="1">
      <c r="A163" s="43"/>
      <c r="B163" s="43"/>
      <c r="C163" s="44"/>
      <c r="D163" s="44"/>
      <c r="E163" s="44"/>
      <c r="F163" s="44"/>
      <c r="G163" s="44"/>
      <c r="H163" s="1"/>
      <c r="I163" s="3"/>
      <c r="J163" s="3"/>
      <c r="K163" s="3"/>
      <c r="L163" s="3"/>
      <c r="M163" s="3"/>
      <c r="N163" s="3"/>
      <c r="O163" s="3"/>
      <c r="P163" s="3"/>
      <c r="Q163" s="3"/>
      <c r="R163" s="3"/>
      <c r="S163" s="3"/>
      <c r="T163" s="3"/>
      <c r="U163" s="3"/>
      <c r="V163" s="3"/>
      <c r="W163" s="3"/>
      <c r="X163" s="3"/>
      <c r="Y163" s="3"/>
      <c r="Z163" s="3"/>
    </row>
    <row r="164" ht="15.75" customHeight="1">
      <c r="A164" s="43"/>
      <c r="B164" s="43"/>
      <c r="C164" s="44"/>
      <c r="D164" s="44"/>
      <c r="E164" s="44"/>
      <c r="F164" s="44"/>
      <c r="G164" s="44"/>
      <c r="H164" s="1"/>
      <c r="I164" s="3"/>
      <c r="J164" s="3"/>
      <c r="K164" s="3"/>
      <c r="L164" s="3"/>
      <c r="M164" s="3"/>
      <c r="N164" s="3"/>
      <c r="O164" s="3"/>
      <c r="P164" s="3"/>
      <c r="Q164" s="3"/>
      <c r="R164" s="3"/>
      <c r="S164" s="3"/>
      <c r="T164" s="3"/>
      <c r="U164" s="3"/>
      <c r="V164" s="3"/>
      <c r="W164" s="3"/>
      <c r="X164" s="3"/>
      <c r="Y164" s="3"/>
      <c r="Z164" s="3"/>
    </row>
    <row r="165" ht="15.75" customHeight="1">
      <c r="A165" s="43"/>
      <c r="B165" s="43"/>
      <c r="C165" s="44"/>
      <c r="D165" s="44"/>
      <c r="E165" s="44"/>
      <c r="F165" s="44"/>
      <c r="G165" s="44"/>
      <c r="H165" s="1"/>
      <c r="I165" s="3"/>
      <c r="J165" s="3"/>
      <c r="K165" s="3"/>
      <c r="L165" s="3"/>
      <c r="M165" s="3"/>
      <c r="N165" s="3"/>
      <c r="O165" s="3"/>
      <c r="P165" s="3"/>
      <c r="Q165" s="3"/>
      <c r="R165" s="3"/>
      <c r="S165" s="3"/>
      <c r="T165" s="3"/>
      <c r="U165" s="3"/>
      <c r="V165" s="3"/>
      <c r="W165" s="3"/>
      <c r="X165" s="3"/>
      <c r="Y165" s="3"/>
      <c r="Z165" s="3"/>
    </row>
    <row r="166" ht="15.75" customHeight="1">
      <c r="A166" s="43"/>
      <c r="B166" s="43"/>
      <c r="C166" s="44"/>
      <c r="D166" s="44"/>
      <c r="E166" s="44"/>
      <c r="F166" s="44"/>
      <c r="G166" s="44"/>
      <c r="H166" s="1"/>
      <c r="I166" s="3"/>
      <c r="J166" s="3"/>
      <c r="K166" s="3"/>
      <c r="L166" s="3"/>
      <c r="M166" s="3"/>
      <c r="N166" s="3"/>
      <c r="O166" s="3"/>
      <c r="P166" s="3"/>
      <c r="Q166" s="3"/>
      <c r="R166" s="3"/>
      <c r="S166" s="3"/>
      <c r="T166" s="3"/>
      <c r="U166" s="3"/>
      <c r="V166" s="3"/>
      <c r="W166" s="3"/>
      <c r="X166" s="3"/>
      <c r="Y166" s="3"/>
      <c r="Z166" s="3"/>
    </row>
    <row r="167" ht="15.75" customHeight="1">
      <c r="A167" s="43"/>
      <c r="B167" s="43"/>
      <c r="C167" s="44"/>
      <c r="D167" s="44"/>
      <c r="E167" s="44"/>
      <c r="F167" s="44"/>
      <c r="G167" s="44"/>
      <c r="H167" s="1"/>
      <c r="I167" s="3"/>
      <c r="J167" s="3"/>
      <c r="K167" s="3"/>
      <c r="L167" s="3"/>
      <c r="M167" s="3"/>
      <c r="N167" s="3"/>
      <c r="O167" s="3"/>
      <c r="P167" s="3"/>
      <c r="Q167" s="3"/>
      <c r="R167" s="3"/>
      <c r="S167" s="3"/>
      <c r="T167" s="3"/>
      <c r="U167" s="3"/>
      <c r="V167" s="3"/>
      <c r="W167" s="3"/>
      <c r="X167" s="3"/>
      <c r="Y167" s="3"/>
      <c r="Z167" s="3"/>
    </row>
    <row r="168" ht="15.75" customHeight="1">
      <c r="A168" s="43"/>
      <c r="B168" s="43"/>
      <c r="C168" s="44"/>
      <c r="D168" s="44"/>
      <c r="E168" s="44"/>
      <c r="F168" s="44"/>
      <c r="G168" s="44"/>
      <c r="H168" s="1"/>
      <c r="I168" s="3"/>
      <c r="J168" s="3"/>
      <c r="K168" s="3"/>
      <c r="L168" s="3"/>
      <c r="M168" s="3"/>
      <c r="N168" s="3"/>
      <c r="O168" s="3"/>
      <c r="P168" s="3"/>
      <c r="Q168" s="3"/>
      <c r="R168" s="3"/>
      <c r="S168" s="3"/>
      <c r="T168" s="3"/>
      <c r="U168" s="3"/>
      <c r="V168" s="3"/>
      <c r="W168" s="3"/>
      <c r="X168" s="3"/>
      <c r="Y168" s="3"/>
      <c r="Z168" s="3"/>
    </row>
    <row r="169" ht="15.75" customHeight="1">
      <c r="A169" s="43"/>
      <c r="B169" s="43"/>
      <c r="C169" s="44"/>
      <c r="D169" s="44"/>
      <c r="E169" s="44"/>
      <c r="F169" s="44"/>
      <c r="G169" s="44"/>
      <c r="H169" s="1"/>
      <c r="I169" s="3"/>
      <c r="J169" s="3"/>
      <c r="K169" s="3"/>
      <c r="L169" s="3"/>
      <c r="M169" s="3"/>
      <c r="N169" s="3"/>
      <c r="O169" s="3"/>
      <c r="P169" s="3"/>
      <c r="Q169" s="3"/>
      <c r="R169" s="3"/>
      <c r="S169" s="3"/>
      <c r="T169" s="3"/>
      <c r="U169" s="3"/>
      <c r="V169" s="3"/>
      <c r="W169" s="3"/>
      <c r="X169" s="3"/>
      <c r="Y169" s="3"/>
      <c r="Z169" s="3"/>
    </row>
    <row r="170" ht="15.75" customHeight="1">
      <c r="A170" s="43"/>
      <c r="B170" s="43"/>
      <c r="C170" s="44"/>
      <c r="D170" s="44"/>
      <c r="E170" s="44"/>
      <c r="F170" s="44"/>
      <c r="G170" s="44"/>
      <c r="H170" s="1"/>
      <c r="I170" s="3"/>
      <c r="J170" s="3"/>
      <c r="K170" s="3"/>
      <c r="L170" s="3"/>
      <c r="M170" s="3"/>
      <c r="N170" s="3"/>
      <c r="O170" s="3"/>
      <c r="P170" s="3"/>
      <c r="Q170" s="3"/>
      <c r="R170" s="3"/>
      <c r="S170" s="3"/>
      <c r="T170" s="3"/>
      <c r="U170" s="3"/>
      <c r="V170" s="3"/>
      <c r="W170" s="3"/>
      <c r="X170" s="3"/>
      <c r="Y170" s="3"/>
      <c r="Z170" s="3"/>
    </row>
    <row r="171" ht="15.75" customHeight="1">
      <c r="A171" s="43"/>
      <c r="B171" s="43"/>
      <c r="C171" s="44"/>
      <c r="D171" s="44"/>
      <c r="E171" s="44"/>
      <c r="F171" s="44"/>
      <c r="G171" s="44"/>
      <c r="H171" s="1"/>
      <c r="I171" s="3"/>
      <c r="J171" s="3"/>
      <c r="K171" s="3"/>
      <c r="L171" s="3"/>
      <c r="M171" s="3"/>
      <c r="N171" s="3"/>
      <c r="O171" s="3"/>
      <c r="P171" s="3"/>
      <c r="Q171" s="3"/>
      <c r="R171" s="3"/>
      <c r="S171" s="3"/>
      <c r="T171" s="3"/>
      <c r="U171" s="3"/>
      <c r="V171" s="3"/>
      <c r="W171" s="3"/>
      <c r="X171" s="3"/>
      <c r="Y171" s="3"/>
      <c r="Z171" s="3"/>
    </row>
    <row r="172" ht="15.75" customHeight="1">
      <c r="A172" s="43"/>
      <c r="B172" s="43"/>
      <c r="C172" s="44"/>
      <c r="D172" s="44"/>
      <c r="E172" s="44"/>
      <c r="F172" s="44"/>
      <c r="G172" s="44"/>
      <c r="H172" s="1"/>
      <c r="I172" s="3"/>
      <c r="J172" s="3"/>
      <c r="K172" s="3"/>
      <c r="L172" s="3"/>
      <c r="M172" s="3"/>
      <c r="N172" s="3"/>
      <c r="O172" s="3"/>
      <c r="P172" s="3"/>
      <c r="Q172" s="3"/>
      <c r="R172" s="3"/>
      <c r="S172" s="3"/>
      <c r="T172" s="3"/>
      <c r="U172" s="3"/>
      <c r="V172" s="3"/>
      <c r="W172" s="3"/>
      <c r="X172" s="3"/>
      <c r="Y172" s="3"/>
      <c r="Z172" s="3"/>
    </row>
    <row r="173" ht="15.75" customHeight="1">
      <c r="A173" s="43"/>
      <c r="B173" s="43"/>
      <c r="C173" s="44"/>
      <c r="D173" s="44"/>
      <c r="E173" s="44"/>
      <c r="F173" s="44"/>
      <c r="G173" s="44"/>
      <c r="H173" s="1"/>
      <c r="I173" s="3"/>
      <c r="J173" s="3"/>
      <c r="K173" s="3"/>
      <c r="L173" s="3"/>
      <c r="M173" s="3"/>
      <c r="N173" s="3"/>
      <c r="O173" s="3"/>
      <c r="P173" s="3"/>
      <c r="Q173" s="3"/>
      <c r="R173" s="3"/>
      <c r="S173" s="3"/>
      <c r="T173" s="3"/>
      <c r="U173" s="3"/>
      <c r="V173" s="3"/>
      <c r="W173" s="3"/>
      <c r="X173" s="3"/>
      <c r="Y173" s="3"/>
      <c r="Z173" s="3"/>
    </row>
    <row r="174" ht="15.75" customHeight="1">
      <c r="A174" s="43"/>
      <c r="B174" s="43"/>
      <c r="C174" s="44"/>
      <c r="D174" s="44"/>
      <c r="E174" s="44"/>
      <c r="F174" s="44"/>
      <c r="G174" s="44"/>
      <c r="H174" s="1"/>
      <c r="I174" s="3"/>
      <c r="J174" s="3"/>
      <c r="K174" s="3"/>
      <c r="L174" s="3"/>
      <c r="M174" s="3"/>
      <c r="N174" s="3"/>
      <c r="O174" s="3"/>
      <c r="P174" s="3"/>
      <c r="Q174" s="3"/>
      <c r="R174" s="3"/>
      <c r="S174" s="3"/>
      <c r="T174" s="3"/>
      <c r="U174" s="3"/>
      <c r="V174" s="3"/>
      <c r="W174" s="3"/>
      <c r="X174" s="3"/>
      <c r="Y174" s="3"/>
      <c r="Z174" s="3"/>
    </row>
    <row r="175" ht="15.75" customHeight="1">
      <c r="A175" s="43"/>
      <c r="B175" s="43"/>
      <c r="C175" s="44"/>
      <c r="D175" s="44"/>
      <c r="E175" s="44"/>
      <c r="F175" s="44"/>
      <c r="G175" s="44"/>
      <c r="H175" s="1"/>
      <c r="I175" s="3"/>
      <c r="J175" s="3"/>
      <c r="K175" s="3"/>
      <c r="L175" s="3"/>
      <c r="M175" s="3"/>
      <c r="N175" s="3"/>
      <c r="O175" s="3"/>
      <c r="P175" s="3"/>
      <c r="Q175" s="3"/>
      <c r="R175" s="3"/>
      <c r="S175" s="3"/>
      <c r="T175" s="3"/>
      <c r="U175" s="3"/>
      <c r="V175" s="3"/>
      <c r="W175" s="3"/>
      <c r="X175" s="3"/>
      <c r="Y175" s="3"/>
      <c r="Z175" s="3"/>
    </row>
    <row r="176" ht="15.75" customHeight="1">
      <c r="A176" s="43"/>
      <c r="B176" s="43"/>
      <c r="C176" s="44"/>
      <c r="D176" s="44"/>
      <c r="E176" s="44"/>
      <c r="F176" s="44"/>
      <c r="G176" s="44"/>
      <c r="H176" s="1"/>
      <c r="I176" s="3"/>
      <c r="J176" s="3"/>
      <c r="K176" s="3"/>
      <c r="L176" s="3"/>
      <c r="M176" s="3"/>
      <c r="N176" s="3"/>
      <c r="O176" s="3"/>
      <c r="P176" s="3"/>
      <c r="Q176" s="3"/>
      <c r="R176" s="3"/>
      <c r="S176" s="3"/>
      <c r="T176" s="3"/>
      <c r="U176" s="3"/>
      <c r="V176" s="3"/>
      <c r="W176" s="3"/>
      <c r="X176" s="3"/>
      <c r="Y176" s="3"/>
      <c r="Z176" s="3"/>
    </row>
    <row r="177" ht="15.75" customHeight="1">
      <c r="A177" s="43"/>
      <c r="B177" s="43"/>
      <c r="C177" s="44"/>
      <c r="D177" s="44"/>
      <c r="E177" s="44"/>
      <c r="F177" s="44"/>
      <c r="G177" s="44"/>
      <c r="H177" s="1"/>
      <c r="I177" s="3"/>
      <c r="J177" s="3"/>
      <c r="K177" s="3"/>
      <c r="L177" s="3"/>
      <c r="M177" s="3"/>
      <c r="N177" s="3"/>
      <c r="O177" s="3"/>
      <c r="P177" s="3"/>
      <c r="Q177" s="3"/>
      <c r="R177" s="3"/>
      <c r="S177" s="3"/>
      <c r="T177" s="3"/>
      <c r="U177" s="3"/>
      <c r="V177" s="3"/>
      <c r="W177" s="3"/>
      <c r="X177" s="3"/>
      <c r="Y177" s="3"/>
      <c r="Z177" s="3"/>
    </row>
    <row r="178" ht="15.75" customHeight="1">
      <c r="A178" s="43"/>
      <c r="B178" s="43"/>
      <c r="C178" s="44"/>
      <c r="D178" s="44"/>
      <c r="E178" s="44"/>
      <c r="F178" s="44"/>
      <c r="G178" s="44"/>
      <c r="H178" s="1"/>
      <c r="I178" s="3"/>
      <c r="J178" s="3"/>
      <c r="K178" s="3"/>
      <c r="L178" s="3"/>
      <c r="M178" s="3"/>
      <c r="N178" s="3"/>
      <c r="O178" s="3"/>
      <c r="P178" s="3"/>
      <c r="Q178" s="3"/>
      <c r="R178" s="3"/>
      <c r="S178" s="3"/>
      <c r="T178" s="3"/>
      <c r="U178" s="3"/>
      <c r="V178" s="3"/>
      <c r="W178" s="3"/>
      <c r="X178" s="3"/>
      <c r="Y178" s="3"/>
      <c r="Z178" s="3"/>
    </row>
    <row r="179" ht="15.75" customHeight="1">
      <c r="A179" s="43"/>
      <c r="B179" s="43"/>
      <c r="C179" s="44"/>
      <c r="D179" s="44"/>
      <c r="E179" s="44"/>
      <c r="F179" s="44"/>
      <c r="G179" s="44"/>
      <c r="H179" s="1"/>
      <c r="I179" s="3"/>
      <c r="J179" s="3"/>
      <c r="K179" s="3"/>
      <c r="L179" s="3"/>
      <c r="M179" s="3"/>
      <c r="N179" s="3"/>
      <c r="O179" s="3"/>
      <c r="P179" s="3"/>
      <c r="Q179" s="3"/>
      <c r="R179" s="3"/>
      <c r="S179" s="3"/>
      <c r="T179" s="3"/>
      <c r="U179" s="3"/>
      <c r="V179" s="3"/>
      <c r="W179" s="3"/>
      <c r="X179" s="3"/>
      <c r="Y179" s="3"/>
      <c r="Z179" s="3"/>
    </row>
    <row r="180" ht="15.75" customHeight="1">
      <c r="A180" s="43"/>
      <c r="B180" s="43"/>
      <c r="C180" s="44"/>
      <c r="D180" s="44"/>
      <c r="E180" s="44"/>
      <c r="F180" s="44"/>
      <c r="G180" s="44"/>
      <c r="H180" s="1"/>
      <c r="I180" s="3"/>
      <c r="J180" s="3"/>
      <c r="K180" s="3"/>
      <c r="L180" s="3"/>
      <c r="M180" s="3"/>
      <c r="N180" s="3"/>
      <c r="O180" s="3"/>
      <c r="P180" s="3"/>
      <c r="Q180" s="3"/>
      <c r="R180" s="3"/>
      <c r="S180" s="3"/>
      <c r="T180" s="3"/>
      <c r="U180" s="3"/>
      <c r="V180" s="3"/>
      <c r="W180" s="3"/>
      <c r="X180" s="3"/>
      <c r="Y180" s="3"/>
      <c r="Z180" s="3"/>
    </row>
    <row r="181" ht="15.75" customHeight="1">
      <c r="A181" s="43"/>
      <c r="B181" s="43"/>
      <c r="C181" s="44"/>
      <c r="D181" s="44"/>
      <c r="E181" s="44"/>
      <c r="F181" s="44"/>
      <c r="G181" s="44"/>
      <c r="H181" s="1"/>
      <c r="I181" s="3"/>
      <c r="J181" s="3"/>
      <c r="K181" s="3"/>
      <c r="L181" s="3"/>
      <c r="M181" s="3"/>
      <c r="N181" s="3"/>
      <c r="O181" s="3"/>
      <c r="P181" s="3"/>
      <c r="Q181" s="3"/>
      <c r="R181" s="3"/>
      <c r="S181" s="3"/>
      <c r="T181" s="3"/>
      <c r="U181" s="3"/>
      <c r="V181" s="3"/>
      <c r="W181" s="3"/>
      <c r="X181" s="3"/>
      <c r="Y181" s="3"/>
      <c r="Z181" s="3"/>
    </row>
    <row r="182" ht="15.75" customHeight="1">
      <c r="A182" s="43"/>
      <c r="B182" s="43"/>
      <c r="C182" s="44"/>
      <c r="D182" s="44"/>
      <c r="E182" s="44"/>
      <c r="F182" s="44"/>
      <c r="G182" s="44"/>
      <c r="H182" s="1"/>
      <c r="I182" s="3"/>
      <c r="J182" s="3"/>
      <c r="K182" s="3"/>
      <c r="L182" s="3"/>
      <c r="M182" s="3"/>
      <c r="N182" s="3"/>
      <c r="O182" s="3"/>
      <c r="P182" s="3"/>
      <c r="Q182" s="3"/>
      <c r="R182" s="3"/>
      <c r="S182" s="3"/>
      <c r="T182" s="3"/>
      <c r="U182" s="3"/>
      <c r="V182" s="3"/>
      <c r="W182" s="3"/>
      <c r="X182" s="3"/>
      <c r="Y182" s="3"/>
      <c r="Z182" s="3"/>
    </row>
    <row r="183" ht="15.75" customHeight="1">
      <c r="A183" s="43"/>
      <c r="B183" s="43"/>
      <c r="C183" s="44"/>
      <c r="D183" s="44"/>
      <c r="E183" s="44"/>
      <c r="F183" s="44"/>
      <c r="G183" s="44"/>
      <c r="H183" s="1"/>
      <c r="I183" s="3"/>
      <c r="J183" s="3"/>
      <c r="K183" s="3"/>
      <c r="L183" s="3"/>
      <c r="M183" s="3"/>
      <c r="N183" s="3"/>
      <c r="O183" s="3"/>
      <c r="P183" s="3"/>
      <c r="Q183" s="3"/>
      <c r="R183" s="3"/>
      <c r="S183" s="3"/>
      <c r="T183" s="3"/>
      <c r="U183" s="3"/>
      <c r="V183" s="3"/>
      <c r="W183" s="3"/>
      <c r="X183" s="3"/>
      <c r="Y183" s="3"/>
      <c r="Z183" s="3"/>
    </row>
    <row r="184" ht="15.75" customHeight="1">
      <c r="A184" s="43"/>
      <c r="B184" s="43"/>
      <c r="C184" s="44"/>
      <c r="D184" s="44"/>
      <c r="E184" s="44"/>
      <c r="F184" s="44"/>
      <c r="G184" s="44"/>
      <c r="H184" s="1"/>
      <c r="I184" s="3"/>
      <c r="J184" s="3"/>
      <c r="K184" s="3"/>
      <c r="L184" s="3"/>
      <c r="M184" s="3"/>
      <c r="N184" s="3"/>
      <c r="O184" s="3"/>
      <c r="P184" s="3"/>
      <c r="Q184" s="3"/>
      <c r="R184" s="3"/>
      <c r="S184" s="3"/>
      <c r="T184" s="3"/>
      <c r="U184" s="3"/>
      <c r="V184" s="3"/>
      <c r="W184" s="3"/>
      <c r="X184" s="3"/>
      <c r="Y184" s="3"/>
      <c r="Z184" s="3"/>
    </row>
    <row r="185" ht="15.75" customHeight="1">
      <c r="A185" s="43"/>
      <c r="B185" s="43"/>
      <c r="C185" s="44"/>
      <c r="D185" s="44"/>
      <c r="E185" s="44"/>
      <c r="F185" s="44"/>
      <c r="G185" s="44"/>
      <c r="H185" s="1"/>
      <c r="I185" s="3"/>
      <c r="J185" s="3"/>
      <c r="K185" s="3"/>
      <c r="L185" s="3"/>
      <c r="M185" s="3"/>
      <c r="N185" s="3"/>
      <c r="O185" s="3"/>
      <c r="P185" s="3"/>
      <c r="Q185" s="3"/>
      <c r="R185" s="3"/>
      <c r="S185" s="3"/>
      <c r="T185" s="3"/>
      <c r="U185" s="3"/>
      <c r="V185" s="3"/>
      <c r="W185" s="3"/>
      <c r="X185" s="3"/>
      <c r="Y185" s="3"/>
      <c r="Z185" s="3"/>
    </row>
    <row r="186" ht="15.75" customHeight="1">
      <c r="A186" s="43"/>
      <c r="B186" s="43"/>
      <c r="C186" s="44"/>
      <c r="D186" s="44"/>
      <c r="E186" s="44"/>
      <c r="F186" s="44"/>
      <c r="G186" s="44"/>
      <c r="H186" s="1"/>
      <c r="I186" s="3"/>
      <c r="J186" s="3"/>
      <c r="K186" s="3"/>
      <c r="L186" s="3"/>
      <c r="M186" s="3"/>
      <c r="N186" s="3"/>
      <c r="O186" s="3"/>
      <c r="P186" s="3"/>
      <c r="Q186" s="3"/>
      <c r="R186" s="3"/>
      <c r="S186" s="3"/>
      <c r="T186" s="3"/>
      <c r="U186" s="3"/>
      <c r="V186" s="3"/>
      <c r="W186" s="3"/>
      <c r="X186" s="3"/>
      <c r="Y186" s="3"/>
      <c r="Z186" s="3"/>
    </row>
    <row r="187" ht="15.75" customHeight="1">
      <c r="A187" s="43"/>
      <c r="B187" s="43"/>
      <c r="C187" s="44"/>
      <c r="D187" s="44"/>
      <c r="E187" s="44"/>
      <c r="F187" s="44"/>
      <c r="G187" s="44"/>
      <c r="H187" s="1"/>
      <c r="I187" s="3"/>
      <c r="J187" s="3"/>
      <c r="K187" s="3"/>
      <c r="L187" s="3"/>
      <c r="M187" s="3"/>
      <c r="N187" s="3"/>
      <c r="O187" s="3"/>
      <c r="P187" s="3"/>
      <c r="Q187" s="3"/>
      <c r="R187" s="3"/>
      <c r="S187" s="3"/>
      <c r="T187" s="3"/>
      <c r="U187" s="3"/>
      <c r="V187" s="3"/>
      <c r="W187" s="3"/>
      <c r="X187" s="3"/>
      <c r="Y187" s="3"/>
      <c r="Z187" s="3"/>
    </row>
    <row r="188" ht="15.75" customHeight="1">
      <c r="A188" s="43"/>
      <c r="B188" s="43"/>
      <c r="C188" s="44"/>
      <c r="D188" s="44"/>
      <c r="E188" s="44"/>
      <c r="F188" s="44"/>
      <c r="G188" s="44"/>
      <c r="H188" s="1"/>
      <c r="I188" s="3"/>
      <c r="J188" s="3"/>
      <c r="K188" s="3"/>
      <c r="L188" s="3"/>
      <c r="M188" s="3"/>
      <c r="N188" s="3"/>
      <c r="O188" s="3"/>
      <c r="P188" s="3"/>
      <c r="Q188" s="3"/>
      <c r="R188" s="3"/>
      <c r="S188" s="3"/>
      <c r="T188" s="3"/>
      <c r="U188" s="3"/>
      <c r="V188" s="3"/>
      <c r="W188" s="3"/>
      <c r="X188" s="3"/>
      <c r="Y188" s="3"/>
      <c r="Z188" s="3"/>
    </row>
    <row r="189" ht="15.75" customHeight="1">
      <c r="A189" s="43"/>
      <c r="B189" s="43"/>
      <c r="C189" s="44"/>
      <c r="D189" s="44"/>
      <c r="E189" s="44"/>
      <c r="F189" s="44"/>
      <c r="G189" s="44"/>
      <c r="H189" s="1"/>
      <c r="I189" s="3"/>
      <c r="J189" s="3"/>
      <c r="K189" s="3"/>
      <c r="L189" s="3"/>
      <c r="M189" s="3"/>
      <c r="N189" s="3"/>
      <c r="O189" s="3"/>
      <c r="P189" s="3"/>
      <c r="Q189" s="3"/>
      <c r="R189" s="3"/>
      <c r="S189" s="3"/>
      <c r="T189" s="3"/>
      <c r="U189" s="3"/>
      <c r="V189" s="3"/>
      <c r="W189" s="3"/>
      <c r="X189" s="3"/>
      <c r="Y189" s="3"/>
      <c r="Z189" s="3"/>
    </row>
    <row r="190" ht="15.75" customHeight="1">
      <c r="A190" s="43"/>
      <c r="B190" s="43"/>
      <c r="C190" s="44"/>
      <c r="D190" s="44"/>
      <c r="E190" s="44"/>
      <c r="F190" s="44"/>
      <c r="G190" s="44"/>
      <c r="H190" s="1"/>
      <c r="I190" s="3"/>
      <c r="J190" s="3"/>
      <c r="K190" s="3"/>
      <c r="L190" s="3"/>
      <c r="M190" s="3"/>
      <c r="N190" s="3"/>
      <c r="O190" s="3"/>
      <c r="P190" s="3"/>
      <c r="Q190" s="3"/>
      <c r="R190" s="3"/>
      <c r="S190" s="3"/>
      <c r="T190" s="3"/>
      <c r="U190" s="3"/>
      <c r="V190" s="3"/>
      <c r="W190" s="3"/>
      <c r="X190" s="3"/>
      <c r="Y190" s="3"/>
      <c r="Z190" s="3"/>
    </row>
    <row r="191" ht="15.75" customHeight="1">
      <c r="A191" s="43"/>
      <c r="B191" s="43"/>
      <c r="C191" s="44"/>
      <c r="D191" s="44"/>
      <c r="E191" s="44"/>
      <c r="F191" s="44"/>
      <c r="G191" s="44"/>
      <c r="H191" s="1"/>
      <c r="I191" s="3"/>
      <c r="J191" s="3"/>
      <c r="K191" s="3"/>
      <c r="L191" s="3"/>
      <c r="M191" s="3"/>
      <c r="N191" s="3"/>
      <c r="O191" s="3"/>
      <c r="P191" s="3"/>
      <c r="Q191" s="3"/>
      <c r="R191" s="3"/>
      <c r="S191" s="3"/>
      <c r="T191" s="3"/>
      <c r="U191" s="3"/>
      <c r="V191" s="3"/>
      <c r="W191" s="3"/>
      <c r="X191" s="3"/>
      <c r="Y191" s="3"/>
      <c r="Z191" s="3"/>
    </row>
    <row r="192" ht="15.75" customHeight="1">
      <c r="A192" s="43"/>
      <c r="B192" s="43"/>
      <c r="C192" s="44"/>
      <c r="D192" s="44"/>
      <c r="E192" s="44"/>
      <c r="F192" s="44"/>
      <c r="G192" s="44"/>
      <c r="H192" s="1"/>
      <c r="I192" s="3"/>
      <c r="J192" s="3"/>
      <c r="K192" s="3"/>
      <c r="L192" s="3"/>
      <c r="M192" s="3"/>
      <c r="N192" s="3"/>
      <c r="O192" s="3"/>
      <c r="P192" s="3"/>
      <c r="Q192" s="3"/>
      <c r="R192" s="3"/>
      <c r="S192" s="3"/>
      <c r="T192" s="3"/>
      <c r="U192" s="3"/>
      <c r="V192" s="3"/>
      <c r="W192" s="3"/>
      <c r="X192" s="3"/>
      <c r="Y192" s="3"/>
      <c r="Z192" s="3"/>
    </row>
    <row r="193" ht="15.75" customHeight="1">
      <c r="A193" s="43"/>
      <c r="B193" s="43"/>
      <c r="C193" s="44"/>
      <c r="D193" s="44"/>
      <c r="E193" s="44"/>
      <c r="F193" s="44"/>
      <c r="G193" s="44"/>
      <c r="H193" s="1"/>
      <c r="I193" s="3"/>
      <c r="J193" s="3"/>
      <c r="K193" s="3"/>
      <c r="L193" s="3"/>
      <c r="M193" s="3"/>
      <c r="N193" s="3"/>
      <c r="O193" s="3"/>
      <c r="P193" s="3"/>
      <c r="Q193" s="3"/>
      <c r="R193" s="3"/>
      <c r="S193" s="3"/>
      <c r="T193" s="3"/>
      <c r="U193" s="3"/>
      <c r="V193" s="3"/>
      <c r="W193" s="3"/>
      <c r="X193" s="3"/>
      <c r="Y193" s="3"/>
      <c r="Z193" s="3"/>
    </row>
    <row r="194" ht="15.75" customHeight="1">
      <c r="A194" s="43"/>
      <c r="B194" s="43"/>
      <c r="C194" s="44"/>
      <c r="D194" s="44"/>
      <c r="E194" s="44"/>
      <c r="F194" s="44"/>
      <c r="G194" s="44"/>
      <c r="H194" s="1"/>
      <c r="I194" s="3"/>
      <c r="J194" s="3"/>
      <c r="K194" s="3"/>
      <c r="L194" s="3"/>
      <c r="M194" s="3"/>
      <c r="N194" s="3"/>
      <c r="O194" s="3"/>
      <c r="P194" s="3"/>
      <c r="Q194" s="3"/>
      <c r="R194" s="3"/>
      <c r="S194" s="3"/>
      <c r="T194" s="3"/>
      <c r="U194" s="3"/>
      <c r="V194" s="3"/>
      <c r="W194" s="3"/>
      <c r="X194" s="3"/>
      <c r="Y194" s="3"/>
      <c r="Z194" s="3"/>
    </row>
    <row r="195" ht="15.75" customHeight="1">
      <c r="A195" s="43"/>
      <c r="B195" s="43"/>
      <c r="C195" s="44"/>
      <c r="D195" s="44"/>
      <c r="E195" s="44"/>
      <c r="F195" s="44"/>
      <c r="G195" s="44"/>
      <c r="H195" s="1"/>
      <c r="I195" s="3"/>
      <c r="J195" s="3"/>
      <c r="K195" s="3"/>
      <c r="L195" s="3"/>
      <c r="M195" s="3"/>
      <c r="N195" s="3"/>
      <c r="O195" s="3"/>
      <c r="P195" s="3"/>
      <c r="Q195" s="3"/>
      <c r="R195" s="3"/>
      <c r="S195" s="3"/>
      <c r="T195" s="3"/>
      <c r="U195" s="3"/>
      <c r="V195" s="3"/>
      <c r="W195" s="3"/>
      <c r="X195" s="3"/>
      <c r="Y195" s="3"/>
      <c r="Z195" s="3"/>
    </row>
    <row r="196" ht="15.75" customHeight="1">
      <c r="A196" s="43"/>
      <c r="B196" s="43"/>
      <c r="C196" s="44"/>
      <c r="D196" s="44"/>
      <c r="E196" s="44"/>
      <c r="F196" s="44"/>
      <c r="G196" s="44"/>
      <c r="H196" s="1"/>
      <c r="I196" s="3"/>
      <c r="J196" s="3"/>
      <c r="K196" s="3"/>
      <c r="L196" s="3"/>
      <c r="M196" s="3"/>
      <c r="N196" s="3"/>
      <c r="O196" s="3"/>
      <c r="P196" s="3"/>
      <c r="Q196" s="3"/>
      <c r="R196" s="3"/>
      <c r="S196" s="3"/>
      <c r="T196" s="3"/>
      <c r="U196" s="3"/>
      <c r="V196" s="3"/>
      <c r="W196" s="3"/>
      <c r="X196" s="3"/>
      <c r="Y196" s="3"/>
      <c r="Z196" s="3"/>
    </row>
    <row r="197" ht="15.75" customHeight="1">
      <c r="A197" s="43"/>
      <c r="B197" s="43"/>
      <c r="C197" s="44"/>
      <c r="D197" s="44"/>
      <c r="E197" s="44"/>
      <c r="F197" s="44"/>
      <c r="G197" s="44"/>
      <c r="H197" s="1"/>
      <c r="I197" s="3"/>
      <c r="J197" s="3"/>
      <c r="K197" s="3"/>
      <c r="L197" s="3"/>
      <c r="M197" s="3"/>
      <c r="N197" s="3"/>
      <c r="O197" s="3"/>
      <c r="P197" s="3"/>
      <c r="Q197" s="3"/>
      <c r="R197" s="3"/>
      <c r="S197" s="3"/>
      <c r="T197" s="3"/>
      <c r="U197" s="3"/>
      <c r="V197" s="3"/>
      <c r="W197" s="3"/>
      <c r="X197" s="3"/>
      <c r="Y197" s="3"/>
      <c r="Z197" s="3"/>
    </row>
    <row r="198" ht="15.75" customHeight="1">
      <c r="A198" s="43"/>
      <c r="B198" s="43"/>
      <c r="C198" s="44"/>
      <c r="D198" s="44"/>
      <c r="E198" s="44"/>
      <c r="F198" s="44"/>
      <c r="G198" s="44"/>
      <c r="H198" s="1"/>
      <c r="I198" s="3"/>
      <c r="J198" s="3"/>
      <c r="K198" s="3"/>
      <c r="L198" s="3"/>
      <c r="M198" s="3"/>
      <c r="N198" s="3"/>
      <c r="O198" s="3"/>
      <c r="P198" s="3"/>
      <c r="Q198" s="3"/>
      <c r="R198" s="3"/>
      <c r="S198" s="3"/>
      <c r="T198" s="3"/>
      <c r="U198" s="3"/>
      <c r="V198" s="3"/>
      <c r="W198" s="3"/>
      <c r="X198" s="3"/>
      <c r="Y198" s="3"/>
      <c r="Z198" s="3"/>
    </row>
    <row r="199" ht="15.75" customHeight="1">
      <c r="A199" s="43"/>
      <c r="B199" s="43"/>
      <c r="C199" s="44"/>
      <c r="D199" s="44"/>
      <c r="E199" s="44"/>
      <c r="F199" s="44"/>
      <c r="G199" s="44"/>
      <c r="H199" s="1"/>
      <c r="I199" s="3"/>
      <c r="J199" s="3"/>
      <c r="K199" s="3"/>
      <c r="L199" s="3"/>
      <c r="M199" s="3"/>
      <c r="N199" s="3"/>
      <c r="O199" s="3"/>
      <c r="P199" s="3"/>
      <c r="Q199" s="3"/>
      <c r="R199" s="3"/>
      <c r="S199" s="3"/>
      <c r="T199" s="3"/>
      <c r="U199" s="3"/>
      <c r="V199" s="3"/>
      <c r="W199" s="3"/>
      <c r="X199" s="3"/>
      <c r="Y199" s="3"/>
      <c r="Z199" s="3"/>
    </row>
    <row r="200" ht="15.75" customHeight="1">
      <c r="A200" s="43"/>
      <c r="B200" s="43"/>
      <c r="C200" s="44"/>
      <c r="D200" s="44"/>
      <c r="E200" s="44"/>
      <c r="F200" s="44"/>
      <c r="G200" s="44"/>
      <c r="H200" s="1"/>
      <c r="I200" s="3"/>
      <c r="J200" s="3"/>
      <c r="K200" s="3"/>
      <c r="L200" s="3"/>
      <c r="M200" s="3"/>
      <c r="N200" s="3"/>
      <c r="O200" s="3"/>
      <c r="P200" s="3"/>
      <c r="Q200" s="3"/>
      <c r="R200" s="3"/>
      <c r="S200" s="3"/>
      <c r="T200" s="3"/>
      <c r="U200" s="3"/>
      <c r="V200" s="3"/>
      <c r="W200" s="3"/>
      <c r="X200" s="3"/>
      <c r="Y200" s="3"/>
      <c r="Z200" s="3"/>
    </row>
    <row r="201" ht="15.75" customHeight="1">
      <c r="A201" s="43"/>
      <c r="B201" s="43"/>
      <c r="C201" s="44"/>
      <c r="D201" s="44"/>
      <c r="E201" s="44"/>
      <c r="F201" s="44"/>
      <c r="G201" s="44"/>
      <c r="H201" s="1"/>
      <c r="I201" s="3"/>
      <c r="J201" s="3"/>
      <c r="K201" s="3"/>
      <c r="L201" s="3"/>
      <c r="M201" s="3"/>
      <c r="N201" s="3"/>
      <c r="O201" s="3"/>
      <c r="P201" s="3"/>
      <c r="Q201" s="3"/>
      <c r="R201" s="3"/>
      <c r="S201" s="3"/>
      <c r="T201" s="3"/>
      <c r="U201" s="3"/>
      <c r="V201" s="3"/>
      <c r="W201" s="3"/>
      <c r="X201" s="3"/>
      <c r="Y201" s="3"/>
      <c r="Z201" s="3"/>
    </row>
    <row r="202" ht="15.75" customHeight="1">
      <c r="A202" s="43"/>
      <c r="B202" s="43"/>
      <c r="C202" s="44"/>
      <c r="D202" s="44"/>
      <c r="E202" s="44"/>
      <c r="F202" s="44"/>
      <c r="G202" s="44"/>
      <c r="H202" s="1"/>
      <c r="I202" s="3"/>
      <c r="J202" s="3"/>
      <c r="K202" s="3"/>
      <c r="L202" s="3"/>
      <c r="M202" s="3"/>
      <c r="N202" s="3"/>
      <c r="O202" s="3"/>
      <c r="P202" s="3"/>
      <c r="Q202" s="3"/>
      <c r="R202" s="3"/>
      <c r="S202" s="3"/>
      <c r="T202" s="3"/>
      <c r="U202" s="3"/>
      <c r="V202" s="3"/>
      <c r="W202" s="3"/>
      <c r="X202" s="3"/>
      <c r="Y202" s="3"/>
      <c r="Z202" s="3"/>
    </row>
    <row r="203" ht="15.75" customHeight="1">
      <c r="A203" s="43"/>
      <c r="B203" s="43"/>
      <c r="C203" s="44"/>
      <c r="D203" s="44"/>
      <c r="E203" s="44"/>
      <c r="F203" s="44"/>
      <c r="G203" s="44"/>
      <c r="H203" s="1"/>
      <c r="I203" s="3"/>
      <c r="J203" s="3"/>
      <c r="K203" s="3"/>
      <c r="L203" s="3"/>
      <c r="M203" s="3"/>
      <c r="N203" s="3"/>
      <c r="O203" s="3"/>
      <c r="P203" s="3"/>
      <c r="Q203" s="3"/>
      <c r="R203" s="3"/>
      <c r="S203" s="3"/>
      <c r="T203" s="3"/>
      <c r="U203" s="3"/>
      <c r="V203" s="3"/>
      <c r="W203" s="3"/>
      <c r="X203" s="3"/>
      <c r="Y203" s="3"/>
      <c r="Z203" s="3"/>
    </row>
    <row r="204" ht="15.75" customHeight="1">
      <c r="A204" s="43"/>
      <c r="B204" s="43"/>
      <c r="C204" s="44"/>
      <c r="D204" s="44"/>
      <c r="E204" s="44"/>
      <c r="F204" s="44"/>
      <c r="G204" s="44"/>
      <c r="H204" s="1"/>
      <c r="I204" s="3"/>
      <c r="J204" s="3"/>
      <c r="K204" s="3"/>
      <c r="L204" s="3"/>
      <c r="M204" s="3"/>
      <c r="N204" s="3"/>
      <c r="O204" s="3"/>
      <c r="P204" s="3"/>
      <c r="Q204" s="3"/>
      <c r="R204" s="3"/>
      <c r="S204" s="3"/>
      <c r="T204" s="3"/>
      <c r="U204" s="3"/>
      <c r="V204" s="3"/>
      <c r="W204" s="3"/>
      <c r="X204" s="3"/>
      <c r="Y204" s="3"/>
      <c r="Z204" s="3"/>
    </row>
    <row r="205" ht="15.75" customHeight="1">
      <c r="A205" s="43"/>
      <c r="B205" s="43"/>
      <c r="C205" s="44"/>
      <c r="D205" s="44"/>
      <c r="E205" s="44"/>
      <c r="F205" s="44"/>
      <c r="G205" s="44"/>
      <c r="H205" s="1"/>
      <c r="I205" s="3"/>
      <c r="J205" s="3"/>
      <c r="K205" s="3"/>
      <c r="L205" s="3"/>
      <c r="M205" s="3"/>
      <c r="N205" s="3"/>
      <c r="O205" s="3"/>
      <c r="P205" s="3"/>
      <c r="Q205" s="3"/>
      <c r="R205" s="3"/>
      <c r="S205" s="3"/>
      <c r="T205" s="3"/>
      <c r="U205" s="3"/>
      <c r="V205" s="3"/>
      <c r="W205" s="3"/>
      <c r="X205" s="3"/>
      <c r="Y205" s="3"/>
      <c r="Z205" s="3"/>
    </row>
    <row r="206" ht="15.75" customHeight="1">
      <c r="A206" s="43"/>
      <c r="B206" s="43"/>
      <c r="C206" s="44"/>
      <c r="D206" s="44"/>
      <c r="E206" s="44"/>
      <c r="F206" s="44"/>
      <c r="G206" s="44"/>
      <c r="H206" s="1"/>
      <c r="I206" s="3"/>
      <c r="J206" s="3"/>
      <c r="K206" s="3"/>
      <c r="L206" s="3"/>
      <c r="M206" s="3"/>
      <c r="N206" s="3"/>
      <c r="O206" s="3"/>
      <c r="P206" s="3"/>
      <c r="Q206" s="3"/>
      <c r="R206" s="3"/>
      <c r="S206" s="3"/>
      <c r="T206" s="3"/>
      <c r="U206" s="3"/>
      <c r="V206" s="3"/>
      <c r="W206" s="3"/>
      <c r="X206" s="3"/>
      <c r="Y206" s="3"/>
      <c r="Z206" s="3"/>
    </row>
    <row r="207" ht="15.75" customHeight="1">
      <c r="A207" s="43"/>
      <c r="B207" s="43"/>
      <c r="C207" s="44"/>
      <c r="D207" s="44"/>
      <c r="E207" s="44"/>
      <c r="F207" s="44"/>
      <c r="G207" s="44"/>
      <c r="H207" s="1"/>
      <c r="I207" s="3"/>
      <c r="J207" s="3"/>
      <c r="K207" s="3"/>
      <c r="L207" s="3"/>
      <c r="M207" s="3"/>
      <c r="N207" s="3"/>
      <c r="O207" s="3"/>
      <c r="P207" s="3"/>
      <c r="Q207" s="3"/>
      <c r="R207" s="3"/>
      <c r="S207" s="3"/>
      <c r="T207" s="3"/>
      <c r="U207" s="3"/>
      <c r="V207" s="3"/>
      <c r="W207" s="3"/>
      <c r="X207" s="3"/>
      <c r="Y207" s="3"/>
      <c r="Z207" s="3"/>
    </row>
    <row r="208" ht="15.75" customHeight="1">
      <c r="A208" s="43"/>
      <c r="B208" s="43"/>
      <c r="C208" s="44"/>
      <c r="D208" s="44"/>
      <c r="E208" s="44"/>
      <c r="F208" s="44"/>
      <c r="G208" s="44"/>
      <c r="H208" s="1"/>
      <c r="I208" s="3"/>
      <c r="J208" s="3"/>
      <c r="K208" s="3"/>
      <c r="L208" s="3"/>
      <c r="M208" s="3"/>
      <c r="N208" s="3"/>
      <c r="O208" s="3"/>
      <c r="P208" s="3"/>
      <c r="Q208" s="3"/>
      <c r="R208" s="3"/>
      <c r="S208" s="3"/>
      <c r="T208" s="3"/>
      <c r="U208" s="3"/>
      <c r="V208" s="3"/>
      <c r="W208" s="3"/>
      <c r="X208" s="3"/>
      <c r="Y208" s="3"/>
      <c r="Z208" s="3"/>
    </row>
    <row r="209" ht="15.75" customHeight="1">
      <c r="A209" s="43"/>
      <c r="B209" s="43"/>
      <c r="C209" s="44"/>
      <c r="D209" s="44"/>
      <c r="E209" s="44"/>
      <c r="F209" s="44"/>
      <c r="G209" s="44"/>
      <c r="H209" s="1"/>
      <c r="I209" s="3"/>
      <c r="J209" s="3"/>
      <c r="K209" s="3"/>
      <c r="L209" s="3"/>
      <c r="M209" s="3"/>
      <c r="N209" s="3"/>
      <c r="O209" s="3"/>
      <c r="P209" s="3"/>
      <c r="Q209" s="3"/>
      <c r="R209" s="3"/>
      <c r="S209" s="3"/>
      <c r="T209" s="3"/>
      <c r="U209" s="3"/>
      <c r="V209" s="3"/>
      <c r="W209" s="3"/>
      <c r="X209" s="3"/>
      <c r="Y209" s="3"/>
      <c r="Z209" s="3"/>
    </row>
    <row r="210" ht="15.75" customHeight="1">
      <c r="A210" s="43"/>
      <c r="B210" s="43"/>
      <c r="C210" s="44"/>
      <c r="D210" s="44"/>
      <c r="E210" s="44"/>
      <c r="F210" s="44"/>
      <c r="G210" s="44"/>
      <c r="H210" s="1"/>
      <c r="I210" s="3"/>
      <c r="J210" s="3"/>
      <c r="K210" s="3"/>
      <c r="L210" s="3"/>
      <c r="M210" s="3"/>
      <c r="N210" s="3"/>
      <c r="O210" s="3"/>
      <c r="P210" s="3"/>
      <c r="Q210" s="3"/>
      <c r="R210" s="3"/>
      <c r="S210" s="3"/>
      <c r="T210" s="3"/>
      <c r="U210" s="3"/>
      <c r="V210" s="3"/>
      <c r="W210" s="3"/>
      <c r="X210" s="3"/>
      <c r="Y210" s="3"/>
      <c r="Z210" s="3"/>
    </row>
    <row r="211" ht="15.75" customHeight="1">
      <c r="A211" s="43"/>
      <c r="B211" s="43"/>
      <c r="C211" s="44"/>
      <c r="D211" s="44"/>
      <c r="E211" s="44"/>
      <c r="F211" s="44"/>
      <c r="G211" s="44"/>
      <c r="H211" s="1"/>
      <c r="I211" s="3"/>
      <c r="J211" s="3"/>
      <c r="K211" s="3"/>
      <c r="L211" s="3"/>
      <c r="M211" s="3"/>
      <c r="N211" s="3"/>
      <c r="O211" s="3"/>
      <c r="P211" s="3"/>
      <c r="Q211" s="3"/>
      <c r="R211" s="3"/>
      <c r="S211" s="3"/>
      <c r="T211" s="3"/>
      <c r="U211" s="3"/>
      <c r="V211" s="3"/>
      <c r="W211" s="3"/>
      <c r="X211" s="3"/>
      <c r="Y211" s="3"/>
      <c r="Z211" s="3"/>
    </row>
    <row r="212" ht="15.75" customHeight="1">
      <c r="A212" s="43"/>
      <c r="B212" s="43"/>
      <c r="C212" s="44"/>
      <c r="D212" s="44"/>
      <c r="E212" s="44"/>
      <c r="F212" s="44"/>
      <c r="G212" s="44"/>
      <c r="H212" s="1"/>
      <c r="I212" s="3"/>
      <c r="J212" s="3"/>
      <c r="K212" s="3"/>
      <c r="L212" s="3"/>
      <c r="M212" s="3"/>
      <c r="N212" s="3"/>
      <c r="O212" s="3"/>
      <c r="P212" s="3"/>
      <c r="Q212" s="3"/>
      <c r="R212" s="3"/>
      <c r="S212" s="3"/>
      <c r="T212" s="3"/>
      <c r="U212" s="3"/>
      <c r="V212" s="3"/>
      <c r="W212" s="3"/>
      <c r="X212" s="3"/>
      <c r="Y212" s="3"/>
      <c r="Z212" s="3"/>
    </row>
    <row r="213" ht="15.75" customHeight="1">
      <c r="A213" s="43"/>
      <c r="B213" s="43"/>
      <c r="C213" s="44"/>
      <c r="D213" s="44"/>
      <c r="E213" s="44"/>
      <c r="F213" s="44"/>
      <c r="G213" s="44"/>
      <c r="H213" s="1"/>
      <c r="I213" s="3"/>
      <c r="J213" s="3"/>
      <c r="K213" s="3"/>
      <c r="L213" s="3"/>
      <c r="M213" s="3"/>
      <c r="N213" s="3"/>
      <c r="O213" s="3"/>
      <c r="P213" s="3"/>
      <c r="Q213" s="3"/>
      <c r="R213" s="3"/>
      <c r="S213" s="3"/>
      <c r="T213" s="3"/>
      <c r="U213" s="3"/>
      <c r="V213" s="3"/>
      <c r="W213" s="3"/>
      <c r="X213" s="3"/>
      <c r="Y213" s="3"/>
      <c r="Z213" s="3"/>
    </row>
    <row r="214" ht="15.75" customHeight="1">
      <c r="A214" s="43"/>
      <c r="B214" s="43"/>
      <c r="C214" s="44"/>
      <c r="D214" s="44"/>
      <c r="E214" s="44"/>
      <c r="F214" s="44"/>
      <c r="G214" s="44"/>
      <c r="H214" s="1"/>
      <c r="I214" s="3"/>
      <c r="J214" s="3"/>
      <c r="K214" s="3"/>
      <c r="L214" s="3"/>
      <c r="M214" s="3"/>
      <c r="N214" s="3"/>
      <c r="O214" s="3"/>
      <c r="P214" s="3"/>
      <c r="Q214" s="3"/>
      <c r="R214" s="3"/>
      <c r="S214" s="3"/>
      <c r="T214" s="3"/>
      <c r="U214" s="3"/>
      <c r="V214" s="3"/>
      <c r="W214" s="3"/>
      <c r="X214" s="3"/>
      <c r="Y214" s="3"/>
      <c r="Z214" s="3"/>
    </row>
    <row r="215" ht="15.75" customHeight="1">
      <c r="A215" s="43"/>
      <c r="B215" s="43"/>
      <c r="C215" s="44"/>
      <c r="D215" s="44"/>
      <c r="E215" s="44"/>
      <c r="F215" s="44"/>
      <c r="G215" s="44"/>
      <c r="H215" s="1"/>
      <c r="I215" s="3"/>
      <c r="J215" s="3"/>
      <c r="K215" s="3"/>
      <c r="L215" s="3"/>
      <c r="M215" s="3"/>
      <c r="N215" s="3"/>
      <c r="O215" s="3"/>
      <c r="P215" s="3"/>
      <c r="Q215" s="3"/>
      <c r="R215" s="3"/>
      <c r="S215" s="3"/>
      <c r="T215" s="3"/>
      <c r="U215" s="3"/>
      <c r="V215" s="3"/>
      <c r="W215" s="3"/>
      <c r="X215" s="3"/>
      <c r="Y215" s="3"/>
      <c r="Z215" s="3"/>
    </row>
    <row r="216" ht="15.75" customHeight="1">
      <c r="A216" s="43"/>
      <c r="B216" s="43"/>
      <c r="C216" s="44"/>
      <c r="D216" s="44"/>
      <c r="E216" s="44"/>
      <c r="F216" s="44"/>
      <c r="G216" s="44"/>
      <c r="H216" s="1"/>
      <c r="I216" s="3"/>
      <c r="J216" s="3"/>
      <c r="K216" s="3"/>
      <c r="L216" s="3"/>
      <c r="M216" s="3"/>
      <c r="N216" s="3"/>
      <c r="O216" s="3"/>
      <c r="P216" s="3"/>
      <c r="Q216" s="3"/>
      <c r="R216" s="3"/>
      <c r="S216" s="3"/>
      <c r="T216" s="3"/>
      <c r="U216" s="3"/>
      <c r="V216" s="3"/>
      <c r="W216" s="3"/>
      <c r="X216" s="3"/>
      <c r="Y216" s="3"/>
      <c r="Z216" s="3"/>
    </row>
    <row r="217" ht="15.75" customHeight="1">
      <c r="A217" s="43"/>
      <c r="B217" s="43"/>
      <c r="C217" s="44"/>
      <c r="D217" s="44"/>
      <c r="E217" s="44"/>
      <c r="F217" s="44"/>
      <c r="G217" s="44"/>
      <c r="H217" s="1"/>
      <c r="I217" s="3"/>
      <c r="J217" s="3"/>
      <c r="K217" s="3"/>
      <c r="L217" s="3"/>
      <c r="M217" s="3"/>
      <c r="N217" s="3"/>
      <c r="O217" s="3"/>
      <c r="P217" s="3"/>
      <c r="Q217" s="3"/>
      <c r="R217" s="3"/>
      <c r="S217" s="3"/>
      <c r="T217" s="3"/>
      <c r="U217" s="3"/>
      <c r="V217" s="3"/>
      <c r="W217" s="3"/>
      <c r="X217" s="3"/>
      <c r="Y217" s="3"/>
      <c r="Z217" s="3"/>
    </row>
    <row r="218" ht="15.75" customHeight="1">
      <c r="A218" s="43"/>
      <c r="B218" s="43"/>
      <c r="C218" s="44"/>
      <c r="D218" s="44"/>
      <c r="E218" s="44"/>
      <c r="F218" s="44"/>
      <c r="G218" s="44"/>
      <c r="H218" s="1"/>
      <c r="I218" s="3"/>
      <c r="J218" s="3"/>
      <c r="K218" s="3"/>
      <c r="L218" s="3"/>
      <c r="M218" s="3"/>
      <c r="N218" s="3"/>
      <c r="O218" s="3"/>
      <c r="P218" s="3"/>
      <c r="Q218" s="3"/>
      <c r="R218" s="3"/>
      <c r="S218" s="3"/>
      <c r="T218" s="3"/>
      <c r="U218" s="3"/>
      <c r="V218" s="3"/>
      <c r="W218" s="3"/>
      <c r="X218" s="3"/>
      <c r="Y218" s="3"/>
      <c r="Z218" s="3"/>
    </row>
    <row r="219" ht="15.75" customHeight="1">
      <c r="A219" s="43"/>
      <c r="B219" s="43"/>
      <c r="C219" s="44"/>
      <c r="D219" s="44"/>
      <c r="E219" s="44"/>
      <c r="F219" s="44"/>
      <c r="G219" s="44"/>
      <c r="H219" s="1"/>
      <c r="I219" s="3"/>
      <c r="J219" s="3"/>
      <c r="K219" s="3"/>
      <c r="L219" s="3"/>
      <c r="M219" s="3"/>
      <c r="N219" s="3"/>
      <c r="O219" s="3"/>
      <c r="P219" s="3"/>
      <c r="Q219" s="3"/>
      <c r="R219" s="3"/>
      <c r="S219" s="3"/>
      <c r="T219" s="3"/>
      <c r="U219" s="3"/>
      <c r="V219" s="3"/>
      <c r="W219" s="3"/>
      <c r="X219" s="3"/>
      <c r="Y219" s="3"/>
      <c r="Z219" s="3"/>
    </row>
    <row r="220" ht="15.75" customHeight="1">
      <c r="A220" s="43"/>
      <c r="B220" s="43"/>
      <c r="C220" s="44"/>
      <c r="D220" s="44"/>
      <c r="E220" s="44"/>
      <c r="F220" s="44"/>
      <c r="G220" s="44"/>
      <c r="H220" s="1"/>
      <c r="I220" s="3"/>
      <c r="J220" s="3"/>
      <c r="K220" s="3"/>
      <c r="L220" s="3"/>
      <c r="M220" s="3"/>
      <c r="N220" s="3"/>
      <c r="O220" s="3"/>
      <c r="P220" s="3"/>
      <c r="Q220" s="3"/>
      <c r="R220" s="3"/>
      <c r="S220" s="3"/>
      <c r="T220" s="3"/>
      <c r="U220" s="3"/>
      <c r="V220" s="3"/>
      <c r="W220" s="3"/>
      <c r="X220" s="3"/>
      <c r="Y220" s="3"/>
      <c r="Z220" s="3"/>
    </row>
    <row r="221" ht="15.75" customHeight="1">
      <c r="A221" s="43"/>
      <c r="B221" s="43"/>
      <c r="C221" s="44"/>
      <c r="D221" s="44"/>
      <c r="E221" s="44"/>
      <c r="F221" s="44"/>
      <c r="G221" s="44"/>
      <c r="H221" s="1"/>
      <c r="I221" s="3"/>
      <c r="J221" s="3"/>
      <c r="K221" s="3"/>
      <c r="L221" s="3"/>
      <c r="M221" s="3"/>
      <c r="N221" s="3"/>
      <c r="O221" s="3"/>
      <c r="P221" s="3"/>
      <c r="Q221" s="3"/>
      <c r="R221" s="3"/>
      <c r="S221" s="3"/>
      <c r="T221" s="3"/>
      <c r="U221" s="3"/>
      <c r="V221" s="3"/>
      <c r="W221" s="3"/>
      <c r="X221" s="3"/>
      <c r="Y221" s="3"/>
      <c r="Z221" s="3"/>
    </row>
    <row r="222" ht="15.75" customHeight="1">
      <c r="A222" s="43"/>
      <c r="B222" s="43"/>
      <c r="C222" s="44"/>
      <c r="D222" s="44"/>
      <c r="E222" s="44"/>
      <c r="F222" s="44"/>
      <c r="G222" s="44"/>
      <c r="H222" s="1"/>
      <c r="I222" s="3"/>
      <c r="J222" s="3"/>
      <c r="K222" s="3"/>
      <c r="L222" s="3"/>
      <c r="M222" s="3"/>
      <c r="N222" s="3"/>
      <c r="O222" s="3"/>
      <c r="P222" s="3"/>
      <c r="Q222" s="3"/>
      <c r="R222" s="3"/>
      <c r="S222" s="3"/>
      <c r="T222" s="3"/>
      <c r="U222" s="3"/>
      <c r="V222" s="3"/>
      <c r="W222" s="3"/>
      <c r="X222" s="3"/>
      <c r="Y222" s="3"/>
      <c r="Z222" s="3"/>
    </row>
    <row r="223" ht="15.75" customHeight="1">
      <c r="A223" s="43"/>
      <c r="B223" s="43"/>
      <c r="C223" s="44"/>
      <c r="D223" s="44"/>
      <c r="E223" s="44"/>
      <c r="F223" s="44"/>
      <c r="G223" s="44"/>
      <c r="H223" s="1"/>
      <c r="I223" s="3"/>
      <c r="J223" s="3"/>
      <c r="K223" s="3"/>
      <c r="L223" s="3"/>
      <c r="M223" s="3"/>
      <c r="N223" s="3"/>
      <c r="O223" s="3"/>
      <c r="P223" s="3"/>
      <c r="Q223" s="3"/>
      <c r="R223" s="3"/>
      <c r="S223" s="3"/>
      <c r="T223" s="3"/>
      <c r="U223" s="3"/>
      <c r="V223" s="3"/>
      <c r="W223" s="3"/>
      <c r="X223" s="3"/>
      <c r="Y223" s="3"/>
      <c r="Z223" s="3"/>
    </row>
    <row r="224" ht="15.75" customHeight="1">
      <c r="A224" s="43"/>
      <c r="B224" s="43"/>
      <c r="C224" s="44"/>
      <c r="D224" s="44"/>
      <c r="E224" s="44"/>
      <c r="F224" s="44"/>
      <c r="G224" s="44"/>
      <c r="H224" s="1"/>
      <c r="I224" s="3"/>
      <c r="J224" s="3"/>
      <c r="K224" s="3"/>
      <c r="L224" s="3"/>
      <c r="M224" s="3"/>
      <c r="N224" s="3"/>
      <c r="O224" s="3"/>
      <c r="P224" s="3"/>
      <c r="Q224" s="3"/>
      <c r="R224" s="3"/>
      <c r="S224" s="3"/>
      <c r="T224" s="3"/>
      <c r="U224" s="3"/>
      <c r="V224" s="3"/>
      <c r="W224" s="3"/>
      <c r="X224" s="3"/>
      <c r="Y224" s="3"/>
      <c r="Z224" s="3"/>
    </row>
    <row r="225" ht="15.75" customHeight="1">
      <c r="A225" s="43"/>
      <c r="B225" s="43"/>
      <c r="C225" s="44"/>
      <c r="D225" s="44"/>
      <c r="E225" s="44"/>
      <c r="F225" s="44"/>
      <c r="G225" s="44"/>
      <c r="H225" s="1"/>
      <c r="I225" s="3"/>
      <c r="J225" s="3"/>
      <c r="K225" s="3"/>
      <c r="L225" s="3"/>
      <c r="M225" s="3"/>
      <c r="N225" s="3"/>
      <c r="O225" s="3"/>
      <c r="P225" s="3"/>
      <c r="Q225" s="3"/>
      <c r="R225" s="3"/>
      <c r="S225" s="3"/>
      <c r="T225" s="3"/>
      <c r="U225" s="3"/>
      <c r="V225" s="3"/>
      <c r="W225" s="3"/>
      <c r="X225" s="3"/>
      <c r="Y225" s="3"/>
      <c r="Z225" s="3"/>
    </row>
    <row r="226" ht="15.75" customHeight="1">
      <c r="A226" s="43"/>
      <c r="B226" s="43"/>
      <c r="C226" s="44"/>
      <c r="D226" s="44"/>
      <c r="E226" s="44"/>
      <c r="F226" s="44"/>
      <c r="G226" s="44"/>
      <c r="H226" s="1"/>
      <c r="I226" s="3"/>
      <c r="J226" s="3"/>
      <c r="K226" s="3"/>
      <c r="L226" s="3"/>
      <c r="M226" s="3"/>
      <c r="N226" s="3"/>
      <c r="O226" s="3"/>
      <c r="P226" s="3"/>
      <c r="Q226" s="3"/>
      <c r="R226" s="3"/>
      <c r="S226" s="3"/>
      <c r="T226" s="3"/>
      <c r="U226" s="3"/>
      <c r="V226" s="3"/>
      <c r="W226" s="3"/>
      <c r="X226" s="3"/>
      <c r="Y226" s="3"/>
      <c r="Z226" s="3"/>
    </row>
    <row r="227" ht="15.75" customHeight="1">
      <c r="A227" s="43"/>
      <c r="B227" s="43"/>
      <c r="C227" s="44"/>
      <c r="D227" s="44"/>
      <c r="E227" s="44"/>
      <c r="F227" s="44"/>
      <c r="G227" s="44"/>
      <c r="H227" s="1"/>
      <c r="I227" s="3"/>
      <c r="J227" s="3"/>
      <c r="K227" s="3"/>
      <c r="L227" s="3"/>
      <c r="M227" s="3"/>
      <c r="N227" s="3"/>
      <c r="O227" s="3"/>
      <c r="P227" s="3"/>
      <c r="Q227" s="3"/>
      <c r="R227" s="3"/>
      <c r="S227" s="3"/>
      <c r="T227" s="3"/>
      <c r="U227" s="3"/>
      <c r="V227" s="3"/>
      <c r="W227" s="3"/>
      <c r="X227" s="3"/>
      <c r="Y227" s="3"/>
      <c r="Z227" s="3"/>
    </row>
    <row r="228" ht="15.75" customHeight="1">
      <c r="A228" s="43"/>
      <c r="B228" s="43"/>
      <c r="C228" s="44"/>
      <c r="D228" s="44"/>
      <c r="E228" s="44"/>
      <c r="F228" s="44"/>
      <c r="G228" s="44"/>
      <c r="H228" s="1"/>
      <c r="I228" s="3"/>
      <c r="J228" s="3"/>
      <c r="K228" s="3"/>
      <c r="L228" s="3"/>
      <c r="M228" s="3"/>
      <c r="N228" s="3"/>
      <c r="O228" s="3"/>
      <c r="P228" s="3"/>
      <c r="Q228" s="3"/>
      <c r="R228" s="3"/>
      <c r="S228" s="3"/>
      <c r="T228" s="3"/>
      <c r="U228" s="3"/>
      <c r="V228" s="3"/>
      <c r="W228" s="3"/>
      <c r="X228" s="3"/>
      <c r="Y228" s="3"/>
      <c r="Z228" s="3"/>
    </row>
    <row r="229" ht="15.75" customHeight="1">
      <c r="A229" s="43"/>
      <c r="B229" s="43"/>
      <c r="C229" s="44"/>
      <c r="D229" s="44"/>
      <c r="E229" s="44"/>
      <c r="F229" s="44"/>
      <c r="G229" s="44"/>
      <c r="H229" s="1"/>
      <c r="I229" s="3"/>
      <c r="J229" s="3"/>
      <c r="K229" s="3"/>
      <c r="L229" s="3"/>
      <c r="M229" s="3"/>
      <c r="N229" s="3"/>
      <c r="O229" s="3"/>
      <c r="P229" s="3"/>
      <c r="Q229" s="3"/>
      <c r="R229" s="3"/>
      <c r="S229" s="3"/>
      <c r="T229" s="3"/>
      <c r="U229" s="3"/>
      <c r="V229" s="3"/>
      <c r="W229" s="3"/>
      <c r="X229" s="3"/>
      <c r="Y229" s="3"/>
      <c r="Z229" s="3"/>
    </row>
    <row r="230" ht="15.75" customHeight="1">
      <c r="A230" s="43"/>
      <c r="B230" s="43"/>
      <c r="C230" s="44"/>
      <c r="D230" s="44"/>
      <c r="E230" s="44"/>
      <c r="F230" s="44"/>
      <c r="G230" s="44"/>
      <c r="H230" s="1"/>
      <c r="I230" s="3"/>
      <c r="J230" s="3"/>
      <c r="K230" s="3"/>
      <c r="L230" s="3"/>
      <c r="M230" s="3"/>
      <c r="N230" s="3"/>
      <c r="O230" s="3"/>
      <c r="P230" s="3"/>
      <c r="Q230" s="3"/>
      <c r="R230" s="3"/>
      <c r="S230" s="3"/>
      <c r="T230" s="3"/>
      <c r="U230" s="3"/>
      <c r="V230" s="3"/>
      <c r="W230" s="3"/>
      <c r="X230" s="3"/>
      <c r="Y230" s="3"/>
      <c r="Z230" s="3"/>
    </row>
    <row r="231" ht="15.75" customHeight="1">
      <c r="A231" s="43"/>
      <c r="B231" s="43"/>
      <c r="C231" s="44"/>
      <c r="D231" s="44"/>
      <c r="E231" s="44"/>
      <c r="F231" s="44"/>
      <c r="G231" s="44"/>
      <c r="H231" s="1"/>
      <c r="I231" s="3"/>
      <c r="J231" s="3"/>
      <c r="K231" s="3"/>
      <c r="L231" s="3"/>
      <c r="M231" s="3"/>
      <c r="N231" s="3"/>
      <c r="O231" s="3"/>
      <c r="P231" s="3"/>
      <c r="Q231" s="3"/>
      <c r="R231" s="3"/>
      <c r="S231" s="3"/>
      <c r="T231" s="3"/>
      <c r="U231" s="3"/>
      <c r="V231" s="3"/>
      <c r="W231" s="3"/>
      <c r="X231" s="3"/>
      <c r="Y231" s="3"/>
      <c r="Z231" s="3"/>
    </row>
    <row r="232" ht="15.75" customHeight="1">
      <c r="A232" s="43"/>
      <c r="B232" s="43"/>
      <c r="C232" s="44"/>
      <c r="D232" s="44"/>
      <c r="E232" s="44"/>
      <c r="F232" s="44"/>
      <c r="G232" s="44"/>
      <c r="H232" s="1"/>
      <c r="I232" s="3"/>
      <c r="J232" s="3"/>
      <c r="K232" s="3"/>
      <c r="L232" s="3"/>
      <c r="M232" s="3"/>
      <c r="N232" s="3"/>
      <c r="O232" s="3"/>
      <c r="P232" s="3"/>
      <c r="Q232" s="3"/>
      <c r="R232" s="3"/>
      <c r="S232" s="3"/>
      <c r="T232" s="3"/>
      <c r="U232" s="3"/>
      <c r="V232" s="3"/>
      <c r="W232" s="3"/>
      <c r="X232" s="3"/>
      <c r="Y232" s="3"/>
      <c r="Z232" s="3"/>
    </row>
    <row r="233" ht="15.75" customHeight="1">
      <c r="A233" s="43"/>
      <c r="B233" s="43"/>
      <c r="C233" s="44"/>
      <c r="D233" s="44"/>
      <c r="E233" s="44"/>
      <c r="F233" s="44"/>
      <c r="G233" s="44"/>
      <c r="H233" s="1"/>
      <c r="I233" s="3"/>
      <c r="J233" s="3"/>
      <c r="K233" s="3"/>
      <c r="L233" s="3"/>
      <c r="M233" s="3"/>
      <c r="N233" s="3"/>
      <c r="O233" s="3"/>
      <c r="P233" s="3"/>
      <c r="Q233" s="3"/>
      <c r="R233" s="3"/>
      <c r="S233" s="3"/>
      <c r="T233" s="3"/>
      <c r="U233" s="3"/>
      <c r="V233" s="3"/>
      <c r="W233" s="3"/>
      <c r="X233" s="3"/>
      <c r="Y233" s="3"/>
      <c r="Z233" s="3"/>
    </row>
    <row r="234" ht="15.75" customHeight="1">
      <c r="A234" s="43"/>
      <c r="B234" s="43"/>
      <c r="C234" s="44"/>
      <c r="D234" s="44"/>
      <c r="E234" s="44"/>
      <c r="F234" s="44"/>
      <c r="G234" s="44"/>
      <c r="H234" s="1"/>
      <c r="I234" s="3"/>
      <c r="J234" s="3"/>
      <c r="K234" s="3"/>
      <c r="L234" s="3"/>
      <c r="M234" s="3"/>
      <c r="N234" s="3"/>
      <c r="O234" s="3"/>
      <c r="P234" s="3"/>
      <c r="Q234" s="3"/>
      <c r="R234" s="3"/>
      <c r="S234" s="3"/>
      <c r="T234" s="3"/>
      <c r="U234" s="3"/>
      <c r="V234" s="3"/>
      <c r="W234" s="3"/>
      <c r="X234" s="3"/>
      <c r="Y234" s="3"/>
      <c r="Z234" s="3"/>
    </row>
    <row r="235" ht="15.75" customHeight="1">
      <c r="A235" s="43"/>
      <c r="B235" s="43"/>
      <c r="C235" s="44"/>
      <c r="D235" s="44"/>
      <c r="E235" s="44"/>
      <c r="F235" s="44"/>
      <c r="G235" s="44"/>
      <c r="H235" s="1"/>
      <c r="I235" s="3"/>
      <c r="J235" s="3"/>
      <c r="K235" s="3"/>
      <c r="L235" s="3"/>
      <c r="M235" s="3"/>
      <c r="N235" s="3"/>
      <c r="O235" s="3"/>
      <c r="P235" s="3"/>
      <c r="Q235" s="3"/>
      <c r="R235" s="3"/>
      <c r="S235" s="3"/>
      <c r="T235" s="3"/>
      <c r="U235" s="3"/>
      <c r="V235" s="3"/>
      <c r="W235" s="3"/>
      <c r="X235" s="3"/>
      <c r="Y235" s="3"/>
      <c r="Z235" s="3"/>
    </row>
    <row r="236" ht="15.75" customHeight="1">
      <c r="A236" s="43"/>
      <c r="B236" s="43"/>
      <c r="C236" s="44"/>
      <c r="D236" s="44"/>
      <c r="E236" s="44"/>
      <c r="F236" s="44"/>
      <c r="G236" s="44"/>
      <c r="H236" s="1"/>
      <c r="I236" s="3"/>
      <c r="J236" s="3"/>
      <c r="K236" s="3"/>
      <c r="L236" s="3"/>
      <c r="M236" s="3"/>
      <c r="N236" s="3"/>
      <c r="O236" s="3"/>
      <c r="P236" s="3"/>
      <c r="Q236" s="3"/>
      <c r="R236" s="3"/>
      <c r="S236" s="3"/>
      <c r="T236" s="3"/>
      <c r="U236" s="3"/>
      <c r="V236" s="3"/>
      <c r="W236" s="3"/>
      <c r="X236" s="3"/>
      <c r="Y236" s="3"/>
      <c r="Z236" s="3"/>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8">
    <mergeCell ref="A2:H2"/>
    <mergeCell ref="A4:H4"/>
    <mergeCell ref="A5:H5"/>
    <mergeCell ref="A6:H6"/>
    <mergeCell ref="A7:H7"/>
    <mergeCell ref="A8:H8"/>
    <mergeCell ref="A9:H9"/>
    <mergeCell ref="A36:H36"/>
  </mergeCells>
  <hyperlinks>
    <hyperlink r:id="rId1" ref="F12"/>
    <hyperlink r:id="rId2" ref="F13"/>
    <hyperlink r:id="rId3" ref="F14"/>
    <hyperlink r:id="rId4" ref="F15"/>
    <hyperlink r:id="rId5" ref="F20"/>
    <hyperlink r:id="rId6" ref="F21"/>
    <hyperlink r:id="rId7" ref="F22"/>
    <hyperlink r:id="rId8" ref="F23"/>
    <hyperlink r:id="rId9" ref="F24"/>
    <hyperlink r:id="rId10" ref="F25"/>
    <hyperlink r:id="rId11" ref="F26"/>
    <hyperlink r:id="rId12" ref="F27"/>
    <hyperlink r:id="rId13" ref="F28"/>
    <hyperlink r:id="rId14" ref="F30"/>
    <hyperlink r:id="rId15" ref="F31"/>
    <hyperlink r:id="rId16" ref="F32"/>
    <hyperlink r:id="rId17" ref="F33"/>
    <hyperlink r:id="rId18" ref="F34"/>
  </hyperlinks>
  <printOptions/>
  <pageMargins bottom="1.0" footer="0.0" header="0.0" left="0.75" right="0.75" top="1.0"/>
  <pageSetup orientation="landscape"/>
  <drawing r:id="rId19"/>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5.43"/>
    <col customWidth="1" min="3" max="3" width="12.43"/>
    <col customWidth="1" min="4" max="4" width="16.86"/>
    <col customWidth="1" min="5" max="5" width="12.43"/>
    <col customWidth="1" min="6" max="6" width="26.43"/>
    <col customWidth="1" min="7" max="7" width="12.14"/>
    <col customWidth="1" min="8" max="8" width="10.71"/>
    <col customWidth="1" min="9" max="9" width="7.43"/>
    <col customWidth="1" min="10" max="10" width="11.86"/>
    <col customWidth="1" min="11" max="25" width="8.0"/>
  </cols>
  <sheetData>
    <row r="1">
      <c r="A1" s="43"/>
      <c r="B1" s="43"/>
      <c r="C1" s="43"/>
      <c r="D1" s="43"/>
      <c r="E1" s="44"/>
      <c r="F1" s="44"/>
      <c r="G1" s="44"/>
      <c r="H1" s="44"/>
      <c r="I1" s="1"/>
      <c r="J1" s="3"/>
      <c r="K1" s="3"/>
      <c r="L1" s="3"/>
      <c r="M1" s="3"/>
      <c r="N1" s="3"/>
      <c r="O1" s="3"/>
      <c r="P1" s="3"/>
      <c r="Q1" s="3"/>
      <c r="R1" s="3"/>
      <c r="S1" s="3"/>
      <c r="T1" s="3"/>
      <c r="U1" s="3"/>
      <c r="V1" s="3"/>
      <c r="W1" s="3"/>
      <c r="X1" s="3"/>
      <c r="Y1" s="3"/>
      <c r="Z1" s="3"/>
    </row>
    <row r="2">
      <c r="A2" s="84" t="s">
        <v>1563</v>
      </c>
      <c r="B2" s="46"/>
      <c r="C2" s="46"/>
      <c r="D2" s="46"/>
      <c r="E2" s="46"/>
      <c r="F2" s="46"/>
      <c r="G2" s="46"/>
      <c r="H2" s="46"/>
      <c r="I2" s="47"/>
      <c r="J2" s="3"/>
      <c r="K2" s="3"/>
      <c r="L2" s="3"/>
      <c r="M2" s="3"/>
      <c r="N2" s="3"/>
      <c r="O2" s="3"/>
      <c r="P2" s="3"/>
      <c r="Q2" s="3"/>
      <c r="R2" s="3"/>
      <c r="S2" s="3"/>
      <c r="T2" s="3"/>
      <c r="U2" s="3"/>
      <c r="V2" s="3"/>
      <c r="W2" s="3"/>
      <c r="X2" s="3"/>
      <c r="Y2" s="3"/>
      <c r="Z2" s="3"/>
    </row>
    <row r="3">
      <c r="A3" s="92"/>
      <c r="B3" s="92"/>
      <c r="C3" s="92"/>
      <c r="D3" s="92"/>
      <c r="E3" s="92"/>
      <c r="F3" s="92"/>
      <c r="G3" s="92"/>
      <c r="H3" s="92"/>
      <c r="I3" s="92"/>
      <c r="J3" s="3"/>
      <c r="K3" s="3"/>
      <c r="L3" s="3"/>
      <c r="M3" s="3"/>
      <c r="N3" s="3"/>
      <c r="O3" s="3"/>
      <c r="P3" s="3"/>
      <c r="Q3" s="3"/>
      <c r="R3" s="3"/>
      <c r="S3" s="3"/>
      <c r="T3" s="3"/>
      <c r="U3" s="3"/>
      <c r="V3" s="3"/>
      <c r="W3" s="3"/>
      <c r="X3" s="3"/>
      <c r="Y3" s="3"/>
      <c r="Z3" s="3"/>
    </row>
    <row r="4">
      <c r="A4" s="93" t="s">
        <v>1564</v>
      </c>
      <c r="B4" s="46"/>
      <c r="C4" s="46"/>
      <c r="D4" s="46"/>
      <c r="E4" s="46"/>
      <c r="F4" s="46"/>
      <c r="G4" s="46"/>
      <c r="H4" s="46"/>
      <c r="I4" s="47"/>
      <c r="J4" s="3"/>
      <c r="K4" s="3"/>
      <c r="L4" s="3"/>
      <c r="M4" s="3"/>
      <c r="N4" s="3"/>
      <c r="O4" s="3"/>
      <c r="P4" s="3"/>
      <c r="Q4" s="3"/>
      <c r="R4" s="3"/>
      <c r="S4" s="3"/>
      <c r="T4" s="3"/>
      <c r="U4" s="3"/>
      <c r="V4" s="3"/>
      <c r="W4" s="3"/>
      <c r="X4" s="3"/>
      <c r="Y4" s="3"/>
      <c r="Z4" s="3"/>
    </row>
    <row r="5">
      <c r="A5" s="93" t="s">
        <v>389</v>
      </c>
      <c r="B5" s="46"/>
      <c r="C5" s="46"/>
      <c r="D5" s="46"/>
      <c r="E5" s="46"/>
      <c r="F5" s="46"/>
      <c r="G5" s="46"/>
      <c r="H5" s="46"/>
      <c r="I5" s="47"/>
      <c r="J5" s="3"/>
      <c r="K5" s="3"/>
      <c r="L5" s="3"/>
      <c r="M5" s="3"/>
      <c r="N5" s="3"/>
      <c r="O5" s="3"/>
      <c r="P5" s="3"/>
      <c r="Q5" s="3"/>
      <c r="R5" s="3"/>
      <c r="S5" s="3"/>
      <c r="T5" s="3"/>
      <c r="U5" s="3"/>
      <c r="V5" s="3"/>
      <c r="W5" s="3"/>
      <c r="X5" s="3"/>
      <c r="Y5" s="3"/>
      <c r="Z5" s="3"/>
    </row>
    <row r="6">
      <c r="A6" s="93" t="s">
        <v>391</v>
      </c>
      <c r="B6" s="46"/>
      <c r="C6" s="46"/>
      <c r="D6" s="46"/>
      <c r="E6" s="46"/>
      <c r="F6" s="46"/>
      <c r="G6" s="46"/>
      <c r="H6" s="46"/>
      <c r="I6" s="47"/>
      <c r="J6" s="3"/>
      <c r="K6" s="3"/>
      <c r="L6" s="3"/>
      <c r="M6" s="3"/>
      <c r="N6" s="3"/>
      <c r="O6" s="3"/>
      <c r="P6" s="3"/>
      <c r="Q6" s="3"/>
      <c r="R6" s="3"/>
      <c r="S6" s="3"/>
      <c r="T6" s="3"/>
      <c r="U6" s="3"/>
      <c r="V6" s="3"/>
      <c r="W6" s="3"/>
      <c r="X6" s="3"/>
      <c r="Y6" s="3"/>
      <c r="Z6" s="3"/>
    </row>
    <row r="7">
      <c r="A7" s="93" t="s">
        <v>1565</v>
      </c>
      <c r="B7" s="46"/>
      <c r="C7" s="46"/>
      <c r="D7" s="46"/>
      <c r="E7" s="46"/>
      <c r="F7" s="46"/>
      <c r="G7" s="46"/>
      <c r="H7" s="46"/>
      <c r="I7" s="47"/>
      <c r="J7" s="3"/>
      <c r="K7" s="3"/>
      <c r="L7" s="3"/>
      <c r="M7" s="3"/>
      <c r="N7" s="3"/>
      <c r="O7" s="3"/>
      <c r="P7" s="3"/>
      <c r="Q7" s="3"/>
      <c r="R7" s="3"/>
      <c r="S7" s="3"/>
      <c r="T7" s="3"/>
      <c r="U7" s="3"/>
      <c r="V7" s="3"/>
      <c r="W7" s="3"/>
      <c r="X7" s="3"/>
      <c r="Y7" s="3"/>
      <c r="Z7" s="3"/>
    </row>
    <row r="8">
      <c r="A8" s="93" t="s">
        <v>1566</v>
      </c>
      <c r="B8" s="46"/>
      <c r="C8" s="46"/>
      <c r="D8" s="46"/>
      <c r="E8" s="46"/>
      <c r="F8" s="46"/>
      <c r="G8" s="46"/>
      <c r="H8" s="46"/>
      <c r="I8" s="47"/>
      <c r="J8" s="3"/>
      <c r="K8" s="3"/>
      <c r="L8" s="3"/>
      <c r="M8" s="3"/>
      <c r="N8" s="3"/>
      <c r="O8" s="3"/>
      <c r="P8" s="3"/>
      <c r="Q8" s="3"/>
      <c r="R8" s="3"/>
      <c r="S8" s="3"/>
      <c r="T8" s="3"/>
      <c r="U8" s="3"/>
      <c r="V8" s="3"/>
      <c r="W8" s="3"/>
      <c r="X8" s="3"/>
      <c r="Y8" s="3"/>
      <c r="Z8" s="3"/>
    </row>
    <row r="9">
      <c r="A9" s="93" t="s">
        <v>1567</v>
      </c>
      <c r="B9" s="46"/>
      <c r="C9" s="46"/>
      <c r="D9" s="46"/>
      <c r="E9" s="46"/>
      <c r="F9" s="46"/>
      <c r="G9" s="46"/>
      <c r="H9" s="46"/>
      <c r="I9" s="47"/>
      <c r="J9" s="3"/>
      <c r="K9" s="3"/>
      <c r="L9" s="3"/>
      <c r="M9" s="3"/>
      <c r="N9" s="3"/>
      <c r="O9" s="3"/>
      <c r="P9" s="3"/>
      <c r="Q9" s="3"/>
      <c r="R9" s="3"/>
      <c r="S9" s="3"/>
      <c r="T9" s="3"/>
      <c r="U9" s="3"/>
      <c r="V9" s="3"/>
      <c r="W9" s="3"/>
      <c r="X9" s="3"/>
      <c r="Y9" s="3"/>
      <c r="Z9" s="3"/>
    </row>
    <row r="10" ht="64.5" customHeight="1">
      <c r="A10" s="50" t="s">
        <v>1568</v>
      </c>
      <c r="B10" s="46"/>
      <c r="C10" s="46"/>
      <c r="D10" s="46"/>
      <c r="E10" s="46"/>
      <c r="F10" s="46"/>
      <c r="G10" s="46"/>
      <c r="H10" s="46"/>
      <c r="I10" s="47"/>
      <c r="J10" s="3"/>
      <c r="K10" s="3"/>
      <c r="L10" s="3"/>
      <c r="M10" s="3"/>
      <c r="N10" s="3"/>
      <c r="O10" s="3"/>
      <c r="P10" s="3"/>
      <c r="Q10" s="3"/>
      <c r="R10" s="3"/>
      <c r="S10" s="3"/>
      <c r="T10" s="3"/>
      <c r="U10" s="3"/>
      <c r="V10" s="3"/>
      <c r="W10" s="3"/>
      <c r="X10" s="3"/>
      <c r="Y10" s="3"/>
      <c r="Z10" s="3"/>
    </row>
    <row r="11">
      <c r="A11" s="43"/>
      <c r="B11" s="43"/>
      <c r="C11" s="43"/>
      <c r="D11" s="43"/>
      <c r="E11" s="44"/>
      <c r="F11" s="44"/>
      <c r="G11" s="44"/>
      <c r="H11" s="44"/>
      <c r="I11" s="1"/>
      <c r="J11" s="3"/>
      <c r="K11" s="3"/>
      <c r="L11" s="3"/>
      <c r="M11" s="3"/>
      <c r="N11" s="3"/>
      <c r="O11" s="3"/>
      <c r="P11" s="3"/>
      <c r="Q11" s="3"/>
      <c r="R11" s="3"/>
      <c r="S11" s="3"/>
      <c r="T11" s="3"/>
      <c r="U11" s="3"/>
      <c r="V11" s="3"/>
      <c r="W11" s="3"/>
      <c r="X11" s="3"/>
      <c r="Y11" s="3"/>
      <c r="Z11" s="3"/>
    </row>
    <row r="12" ht="38.25" customHeight="1">
      <c r="A12" s="151" t="s">
        <v>383</v>
      </c>
      <c r="B12" s="151" t="s">
        <v>8</v>
      </c>
      <c r="C12" s="151" t="s">
        <v>384</v>
      </c>
      <c r="D12" s="151" t="s">
        <v>385</v>
      </c>
      <c r="E12" s="151" t="s">
        <v>386</v>
      </c>
      <c r="F12" s="151" t="s">
        <v>387</v>
      </c>
      <c r="G12" s="148" t="s">
        <v>397</v>
      </c>
      <c r="H12" s="148" t="s">
        <v>219</v>
      </c>
      <c r="I12" s="148" t="s">
        <v>114</v>
      </c>
      <c r="J12" s="99" t="s">
        <v>115</v>
      </c>
      <c r="K12" s="3"/>
      <c r="L12" s="3"/>
      <c r="M12" s="3"/>
      <c r="N12" s="3"/>
      <c r="O12" s="3"/>
      <c r="P12" s="3"/>
      <c r="Q12" s="3"/>
      <c r="R12" s="3"/>
      <c r="S12" s="3"/>
      <c r="T12" s="3"/>
      <c r="U12" s="3"/>
      <c r="V12" s="3"/>
      <c r="W12" s="3"/>
      <c r="X12" s="3"/>
      <c r="Y12" s="3"/>
      <c r="Z12" s="3"/>
    </row>
    <row r="13">
      <c r="A13" s="308"/>
      <c r="B13" s="156"/>
      <c r="C13" s="156"/>
      <c r="D13" s="156"/>
      <c r="E13" s="156"/>
      <c r="F13" s="156"/>
      <c r="G13" s="156"/>
      <c r="H13" s="156"/>
      <c r="I13" s="178"/>
      <c r="J13" s="3"/>
      <c r="K13" s="3"/>
      <c r="L13" s="3"/>
      <c r="M13" s="3"/>
      <c r="N13" s="3"/>
      <c r="O13" s="3"/>
      <c r="P13" s="3"/>
      <c r="Q13" s="3"/>
      <c r="R13" s="3"/>
      <c r="S13" s="3"/>
      <c r="T13" s="3"/>
      <c r="U13" s="3"/>
      <c r="V13" s="3"/>
      <c r="W13" s="3"/>
      <c r="X13" s="3"/>
      <c r="Y13" s="3"/>
      <c r="Z13" s="3"/>
    </row>
    <row r="14">
      <c r="A14" s="308"/>
      <c r="B14" s="156"/>
      <c r="C14" s="156"/>
      <c r="D14" s="156"/>
      <c r="E14" s="177"/>
      <c r="F14" s="167"/>
      <c r="G14" s="167"/>
      <c r="H14" s="167"/>
      <c r="I14" s="309"/>
      <c r="J14" s="3"/>
      <c r="K14" s="3"/>
      <c r="L14" s="3"/>
      <c r="M14" s="3"/>
      <c r="N14" s="3"/>
      <c r="O14" s="3"/>
      <c r="P14" s="3"/>
      <c r="Q14" s="3"/>
      <c r="R14" s="3"/>
      <c r="S14" s="3"/>
      <c r="T14" s="3"/>
      <c r="U14" s="3"/>
      <c r="V14" s="3"/>
      <c r="W14" s="3"/>
      <c r="X14" s="3"/>
      <c r="Y14" s="3"/>
      <c r="Z14" s="3"/>
    </row>
    <row r="15">
      <c r="A15" s="308"/>
      <c r="B15" s="156"/>
      <c r="C15" s="156"/>
      <c r="D15" s="156"/>
      <c r="E15" s="177"/>
      <c r="F15" s="167"/>
      <c r="G15" s="167"/>
      <c r="H15" s="167"/>
      <c r="I15" s="309"/>
      <c r="J15" s="3"/>
      <c r="K15" s="3"/>
      <c r="L15" s="3"/>
      <c r="M15" s="3"/>
      <c r="N15" s="3"/>
      <c r="O15" s="3"/>
      <c r="P15" s="3"/>
      <c r="Q15" s="3"/>
      <c r="R15" s="3"/>
      <c r="S15" s="3"/>
      <c r="T15" s="3"/>
      <c r="U15" s="3"/>
      <c r="V15" s="3"/>
      <c r="W15" s="3"/>
      <c r="X15" s="3"/>
      <c r="Y15" s="3"/>
      <c r="Z15" s="3"/>
    </row>
    <row r="16">
      <c r="A16" s="308"/>
      <c r="B16" s="156"/>
      <c r="C16" s="156"/>
      <c r="D16" s="156"/>
      <c r="E16" s="177"/>
      <c r="F16" s="167"/>
      <c r="G16" s="167"/>
      <c r="H16" s="167"/>
      <c r="I16" s="309"/>
      <c r="J16" s="3"/>
      <c r="K16" s="3"/>
      <c r="L16" s="3"/>
      <c r="M16" s="3"/>
      <c r="N16" s="3"/>
      <c r="O16" s="3"/>
      <c r="P16" s="3"/>
      <c r="Q16" s="3"/>
      <c r="R16" s="3"/>
      <c r="S16" s="3"/>
      <c r="T16" s="3"/>
      <c r="U16" s="3"/>
      <c r="V16" s="3"/>
      <c r="W16" s="3"/>
      <c r="X16" s="3"/>
      <c r="Y16" s="3"/>
      <c r="Z16" s="3"/>
    </row>
    <row r="17">
      <c r="A17" s="308"/>
      <c r="B17" s="156"/>
      <c r="C17" s="156"/>
      <c r="D17" s="156"/>
      <c r="E17" s="177"/>
      <c r="F17" s="167"/>
      <c r="G17" s="167"/>
      <c r="H17" s="167"/>
      <c r="I17" s="309"/>
      <c r="J17" s="3"/>
      <c r="K17" s="3"/>
      <c r="L17" s="3"/>
      <c r="M17" s="3"/>
      <c r="N17" s="3"/>
      <c r="O17" s="3"/>
      <c r="P17" s="3"/>
      <c r="Q17" s="3"/>
      <c r="R17" s="3"/>
      <c r="S17" s="3"/>
      <c r="T17" s="3"/>
      <c r="U17" s="3"/>
      <c r="V17" s="3"/>
      <c r="W17" s="3"/>
      <c r="X17" s="3"/>
      <c r="Y17" s="3"/>
      <c r="Z17" s="3"/>
    </row>
    <row r="18">
      <c r="A18" s="308"/>
      <c r="B18" s="156"/>
      <c r="C18" s="156"/>
      <c r="D18" s="156"/>
      <c r="E18" s="177"/>
      <c r="F18" s="167"/>
      <c r="G18" s="167"/>
      <c r="H18" s="167"/>
      <c r="I18" s="309"/>
      <c r="J18" s="3"/>
      <c r="K18" s="3"/>
      <c r="L18" s="3"/>
      <c r="M18" s="3"/>
      <c r="N18" s="3"/>
      <c r="O18" s="3"/>
      <c r="P18" s="3"/>
      <c r="Q18" s="3"/>
      <c r="R18" s="3"/>
      <c r="S18" s="3"/>
      <c r="T18" s="3"/>
      <c r="U18" s="3"/>
      <c r="V18" s="3"/>
      <c r="W18" s="3"/>
      <c r="X18" s="3"/>
      <c r="Y18" s="3"/>
      <c r="Z18" s="3"/>
    </row>
    <row r="19">
      <c r="A19" s="308"/>
      <c r="B19" s="156"/>
      <c r="C19" s="156"/>
      <c r="D19" s="156"/>
      <c r="E19" s="177"/>
      <c r="F19" s="167"/>
      <c r="G19" s="167"/>
      <c r="H19" s="167"/>
      <c r="I19" s="309"/>
      <c r="J19" s="3"/>
      <c r="K19" s="3"/>
      <c r="L19" s="3"/>
      <c r="M19" s="3"/>
      <c r="N19" s="3"/>
      <c r="O19" s="3"/>
      <c r="P19" s="3"/>
      <c r="Q19" s="3"/>
      <c r="R19" s="3"/>
      <c r="S19" s="3"/>
      <c r="T19" s="3"/>
      <c r="U19" s="3"/>
      <c r="V19" s="3"/>
      <c r="W19" s="3"/>
      <c r="X19" s="3"/>
      <c r="Y19" s="3"/>
      <c r="Z19" s="3"/>
    </row>
    <row r="20">
      <c r="A20" s="308"/>
      <c r="B20" s="156"/>
      <c r="C20" s="156"/>
      <c r="D20" s="156"/>
      <c r="E20" s="177"/>
      <c r="F20" s="167"/>
      <c r="G20" s="167"/>
      <c r="H20" s="167"/>
      <c r="I20" s="309"/>
      <c r="J20" s="3"/>
      <c r="K20" s="3"/>
      <c r="L20" s="3"/>
      <c r="M20" s="3"/>
      <c r="N20" s="3"/>
      <c r="O20" s="3"/>
      <c r="P20" s="3"/>
      <c r="Q20" s="3"/>
      <c r="R20" s="3"/>
      <c r="S20" s="3"/>
      <c r="T20" s="3"/>
      <c r="U20" s="3"/>
      <c r="V20" s="3"/>
      <c r="W20" s="3"/>
      <c r="X20" s="3"/>
      <c r="Y20" s="3"/>
      <c r="Z20" s="3"/>
    </row>
    <row r="21" ht="15.75" customHeight="1">
      <c r="A21" s="308"/>
      <c r="B21" s="156"/>
      <c r="C21" s="156"/>
      <c r="D21" s="156"/>
      <c r="E21" s="177"/>
      <c r="F21" s="167"/>
      <c r="G21" s="167"/>
      <c r="H21" s="167"/>
      <c r="I21" s="309"/>
      <c r="J21" s="3"/>
      <c r="K21" s="3"/>
      <c r="L21" s="3"/>
      <c r="M21" s="3"/>
      <c r="N21" s="3"/>
      <c r="O21" s="3"/>
      <c r="P21" s="3"/>
      <c r="Q21" s="3"/>
      <c r="R21" s="3"/>
      <c r="S21" s="3"/>
      <c r="T21" s="3"/>
      <c r="U21" s="3"/>
      <c r="V21" s="3"/>
      <c r="W21" s="3"/>
      <c r="X21" s="3"/>
      <c r="Y21" s="3"/>
      <c r="Z21" s="3"/>
    </row>
    <row r="22" ht="15.75" customHeight="1">
      <c r="A22" s="124" t="s">
        <v>79</v>
      </c>
      <c r="B22" s="43"/>
      <c r="C22" s="43"/>
      <c r="D22" s="43"/>
      <c r="E22" s="44"/>
      <c r="F22" s="44"/>
      <c r="G22" s="1"/>
      <c r="H22" s="1"/>
      <c r="I22" s="229">
        <f>SUM(I13:I21)</f>
        <v>0</v>
      </c>
      <c r="J22" s="3"/>
      <c r="K22" s="3"/>
      <c r="L22" s="3"/>
      <c r="M22" s="3"/>
      <c r="N22" s="3"/>
      <c r="O22" s="3"/>
      <c r="P22" s="3"/>
      <c r="Q22" s="3"/>
      <c r="R22" s="3"/>
      <c r="S22" s="3"/>
      <c r="T22" s="3"/>
      <c r="U22" s="3"/>
      <c r="V22" s="3"/>
      <c r="W22" s="3"/>
      <c r="X22" s="3"/>
      <c r="Y22" s="3"/>
      <c r="Z22" s="3"/>
    </row>
    <row r="23" ht="15.75" customHeight="1">
      <c r="A23" s="1"/>
      <c r="B23" s="43"/>
      <c r="C23" s="43"/>
      <c r="D23" s="43"/>
      <c r="E23" s="44"/>
      <c r="F23" s="44"/>
      <c r="G23" s="44"/>
      <c r="H23" s="44"/>
      <c r="I23" s="1"/>
      <c r="J23" s="3"/>
      <c r="K23" s="3"/>
      <c r="L23" s="3"/>
      <c r="M23" s="3"/>
      <c r="N23" s="3"/>
      <c r="O23" s="3"/>
      <c r="P23" s="3"/>
      <c r="Q23" s="3"/>
      <c r="R23" s="3"/>
      <c r="S23" s="3"/>
      <c r="T23" s="3"/>
      <c r="U23" s="3"/>
      <c r="V23" s="3"/>
      <c r="W23" s="3"/>
      <c r="X23" s="3"/>
      <c r="Y23" s="3"/>
      <c r="Z23" s="3"/>
    </row>
    <row r="24" ht="15.75" customHeight="1">
      <c r="A24" s="43"/>
      <c r="B24" s="44"/>
      <c r="C24" s="44"/>
      <c r="D24" s="44"/>
      <c r="E24" s="44"/>
      <c r="F24" s="44"/>
      <c r="G24" s="1"/>
      <c r="H24" s="3"/>
      <c r="I24" s="3"/>
      <c r="J24" s="3"/>
      <c r="K24" s="3"/>
      <c r="L24" s="3"/>
      <c r="M24" s="3"/>
      <c r="N24" s="3"/>
      <c r="O24" s="3"/>
      <c r="P24" s="3"/>
      <c r="Q24" s="3"/>
      <c r="R24" s="3"/>
      <c r="S24" s="3"/>
      <c r="T24" s="3"/>
      <c r="U24" s="3"/>
      <c r="V24" s="3"/>
      <c r="W24" s="3"/>
      <c r="X24" s="3"/>
      <c r="Y24" s="3"/>
      <c r="Z24" s="3"/>
    </row>
    <row r="25" ht="15.75" customHeight="1">
      <c r="A25" s="230" t="s">
        <v>179</v>
      </c>
      <c r="B25" s="83"/>
      <c r="C25" s="83"/>
      <c r="D25" s="83"/>
      <c r="E25" s="83"/>
      <c r="F25" s="83"/>
      <c r="G25" s="83"/>
      <c r="H25" s="83"/>
      <c r="I25" s="83"/>
      <c r="J25" s="3"/>
      <c r="K25" s="3"/>
      <c r="L25" s="3"/>
      <c r="M25" s="3"/>
      <c r="N25" s="3"/>
      <c r="O25" s="3"/>
      <c r="P25" s="3"/>
      <c r="Q25" s="3"/>
      <c r="R25" s="3"/>
      <c r="S25" s="3"/>
      <c r="T25" s="3"/>
      <c r="U25" s="3"/>
      <c r="V25" s="3"/>
      <c r="W25" s="3"/>
      <c r="X25" s="3"/>
      <c r="Y25" s="3"/>
      <c r="Z25" s="3"/>
    </row>
    <row r="26" ht="15.75" customHeight="1">
      <c r="A26" s="43"/>
      <c r="B26" s="43"/>
      <c r="C26" s="43"/>
      <c r="D26" s="43"/>
      <c r="E26" s="44"/>
      <c r="F26" s="44"/>
      <c r="G26" s="44"/>
      <c r="H26" s="44"/>
      <c r="I26" s="1"/>
      <c r="J26" s="3"/>
      <c r="K26" s="3"/>
      <c r="L26" s="3"/>
      <c r="M26" s="3"/>
      <c r="N26" s="3"/>
      <c r="O26" s="3"/>
      <c r="P26" s="3"/>
      <c r="Q26" s="3"/>
      <c r="R26" s="3"/>
      <c r="S26" s="3"/>
      <c r="T26" s="3"/>
      <c r="U26" s="3"/>
      <c r="V26" s="3"/>
      <c r="W26" s="3"/>
      <c r="X26" s="3"/>
      <c r="Y26" s="3"/>
      <c r="Z26" s="3"/>
    </row>
    <row r="27" ht="15.75" customHeight="1">
      <c r="A27" s="43"/>
      <c r="B27" s="43"/>
      <c r="C27" s="43"/>
      <c r="D27" s="43"/>
      <c r="E27" s="44"/>
      <c r="F27" s="44"/>
      <c r="G27" s="44"/>
      <c r="H27" s="44"/>
      <c r="I27" s="1"/>
      <c r="J27" s="3"/>
      <c r="K27" s="3"/>
      <c r="L27" s="3"/>
      <c r="M27" s="3"/>
      <c r="N27" s="3"/>
      <c r="O27" s="3"/>
      <c r="P27" s="3"/>
      <c r="Q27" s="3"/>
      <c r="R27" s="3"/>
      <c r="S27" s="3"/>
      <c r="T27" s="3"/>
      <c r="U27" s="3"/>
      <c r="V27" s="3"/>
      <c r="W27" s="3"/>
      <c r="X27" s="3"/>
      <c r="Y27" s="3"/>
      <c r="Z27" s="3"/>
    </row>
    <row r="28" ht="15.75" customHeight="1">
      <c r="A28" s="43"/>
      <c r="B28" s="43"/>
      <c r="C28" s="43"/>
      <c r="D28" s="43"/>
      <c r="E28" s="44"/>
      <c r="F28" s="44"/>
      <c r="G28" s="44"/>
      <c r="H28" s="44"/>
      <c r="I28" s="1"/>
      <c r="J28" s="3"/>
      <c r="K28" s="3"/>
      <c r="L28" s="3"/>
      <c r="M28" s="3"/>
      <c r="N28" s="3"/>
      <c r="O28" s="3"/>
      <c r="P28" s="3"/>
      <c r="Q28" s="3"/>
      <c r="R28" s="3"/>
      <c r="S28" s="3"/>
      <c r="T28" s="3"/>
      <c r="U28" s="3"/>
      <c r="V28" s="3"/>
      <c r="W28" s="3"/>
      <c r="X28" s="3"/>
      <c r="Y28" s="3"/>
      <c r="Z28" s="3"/>
    </row>
    <row r="29" ht="15.75" customHeight="1">
      <c r="A29" s="43"/>
      <c r="B29" s="43"/>
      <c r="C29" s="43"/>
      <c r="D29" s="43"/>
      <c r="E29" s="44"/>
      <c r="F29" s="44"/>
      <c r="G29" s="44"/>
      <c r="H29" s="44"/>
      <c r="I29" s="1"/>
      <c r="J29" s="3"/>
      <c r="K29" s="3"/>
      <c r="L29" s="3"/>
      <c r="M29" s="3"/>
      <c r="N29" s="3"/>
      <c r="O29" s="3"/>
      <c r="P29" s="3"/>
      <c r="Q29" s="3"/>
      <c r="R29" s="3"/>
      <c r="S29" s="3"/>
      <c r="T29" s="3"/>
      <c r="U29" s="3"/>
      <c r="V29" s="3"/>
      <c r="W29" s="3"/>
      <c r="X29" s="3"/>
      <c r="Y29" s="3"/>
      <c r="Z29" s="3"/>
    </row>
    <row r="30" ht="15.75" customHeight="1">
      <c r="A30" s="43"/>
      <c r="B30" s="43"/>
      <c r="C30" s="43"/>
      <c r="D30" s="43"/>
      <c r="E30" s="44"/>
      <c r="F30" s="44"/>
      <c r="G30" s="44"/>
      <c r="H30" s="44"/>
      <c r="I30" s="1"/>
      <c r="J30" s="3"/>
      <c r="K30" s="3"/>
      <c r="L30" s="3"/>
      <c r="M30" s="3"/>
      <c r="N30" s="3"/>
      <c r="O30" s="3"/>
      <c r="P30" s="3"/>
      <c r="Q30" s="3"/>
      <c r="R30" s="3"/>
      <c r="S30" s="3"/>
      <c r="T30" s="3"/>
      <c r="U30" s="3"/>
      <c r="V30" s="3"/>
      <c r="W30" s="3"/>
      <c r="X30" s="3"/>
      <c r="Y30" s="3"/>
      <c r="Z30" s="3"/>
    </row>
    <row r="31" ht="15.75" customHeight="1">
      <c r="A31" s="43"/>
      <c r="B31" s="43"/>
      <c r="C31" s="43"/>
      <c r="D31" s="43"/>
      <c r="E31" s="44"/>
      <c r="F31" s="44"/>
      <c r="G31" s="44"/>
      <c r="H31" s="44"/>
      <c r="I31" s="1"/>
      <c r="J31" s="3"/>
      <c r="K31" s="3"/>
      <c r="L31" s="3"/>
      <c r="M31" s="3"/>
      <c r="N31" s="3"/>
      <c r="O31" s="3"/>
      <c r="P31" s="3"/>
      <c r="Q31" s="3"/>
      <c r="R31" s="3"/>
      <c r="S31" s="3"/>
      <c r="T31" s="3"/>
      <c r="U31" s="3"/>
      <c r="V31" s="3"/>
      <c r="W31" s="3"/>
      <c r="X31" s="3"/>
      <c r="Y31" s="3"/>
      <c r="Z31" s="3"/>
    </row>
    <row r="32" ht="15.75" customHeight="1">
      <c r="A32" s="43"/>
      <c r="B32" s="43"/>
      <c r="C32" s="43"/>
      <c r="D32" s="43"/>
      <c r="E32" s="44"/>
      <c r="F32" s="44"/>
      <c r="G32" s="44"/>
      <c r="H32" s="44"/>
      <c r="I32" s="1"/>
      <c r="J32" s="3"/>
      <c r="K32" s="3"/>
      <c r="L32" s="3"/>
      <c r="M32" s="3"/>
      <c r="N32" s="3"/>
      <c r="O32" s="3"/>
      <c r="P32" s="3"/>
      <c r="Q32" s="3"/>
      <c r="R32" s="3"/>
      <c r="S32" s="3"/>
      <c r="T32" s="3"/>
      <c r="U32" s="3"/>
      <c r="V32" s="3"/>
      <c r="W32" s="3"/>
      <c r="X32" s="3"/>
      <c r="Y32" s="3"/>
      <c r="Z32" s="3"/>
    </row>
    <row r="33" ht="15.75" customHeight="1">
      <c r="A33" s="43"/>
      <c r="B33" s="43"/>
      <c r="C33" s="43"/>
      <c r="D33" s="43"/>
      <c r="E33" s="44"/>
      <c r="F33" s="44"/>
      <c r="G33" s="44"/>
      <c r="H33" s="44"/>
      <c r="I33" s="1"/>
      <c r="J33" s="3"/>
      <c r="K33" s="3"/>
      <c r="L33" s="3"/>
      <c r="M33" s="3"/>
      <c r="N33" s="3"/>
      <c r="O33" s="3"/>
      <c r="P33" s="3"/>
      <c r="Q33" s="3"/>
      <c r="R33" s="3"/>
      <c r="S33" s="3"/>
      <c r="T33" s="3"/>
      <c r="U33" s="3"/>
      <c r="V33" s="3"/>
      <c r="W33" s="3"/>
      <c r="X33" s="3"/>
      <c r="Y33" s="3"/>
      <c r="Z33" s="3"/>
    </row>
    <row r="34" ht="15.75" customHeight="1">
      <c r="A34" s="43"/>
      <c r="B34" s="43"/>
      <c r="C34" s="43"/>
      <c r="D34" s="43"/>
      <c r="E34" s="44"/>
      <c r="F34" s="44"/>
      <c r="G34" s="44"/>
      <c r="H34" s="44"/>
      <c r="I34" s="1"/>
      <c r="J34" s="3"/>
      <c r="K34" s="3"/>
      <c r="L34" s="3"/>
      <c r="M34" s="3"/>
      <c r="N34" s="3"/>
      <c r="O34" s="3"/>
      <c r="P34" s="3"/>
      <c r="Q34" s="3"/>
      <c r="R34" s="3"/>
      <c r="S34" s="3"/>
      <c r="T34" s="3"/>
      <c r="U34" s="3"/>
      <c r="V34" s="3"/>
      <c r="W34" s="3"/>
      <c r="X34" s="3"/>
      <c r="Y34" s="3"/>
      <c r="Z34" s="3"/>
    </row>
    <row r="35" ht="15.75" customHeight="1">
      <c r="A35" s="43"/>
      <c r="B35" s="43"/>
      <c r="C35" s="43"/>
      <c r="D35" s="43"/>
      <c r="E35" s="44"/>
      <c r="F35" s="44"/>
      <c r="G35" s="44"/>
      <c r="H35" s="44"/>
      <c r="I35" s="1"/>
      <c r="J35" s="3"/>
      <c r="K35" s="3"/>
      <c r="L35" s="3"/>
      <c r="M35" s="3"/>
      <c r="N35" s="3"/>
      <c r="O35" s="3"/>
      <c r="P35" s="3"/>
      <c r="Q35" s="3"/>
      <c r="R35" s="3"/>
      <c r="S35" s="3"/>
      <c r="T35" s="3"/>
      <c r="U35" s="3"/>
      <c r="V35" s="3"/>
      <c r="W35" s="3"/>
      <c r="X35" s="3"/>
      <c r="Y35" s="3"/>
      <c r="Z35" s="3"/>
    </row>
    <row r="36" ht="15.75" customHeight="1">
      <c r="A36" s="43"/>
      <c r="B36" s="43"/>
      <c r="C36" s="43"/>
      <c r="D36" s="43"/>
      <c r="E36" s="44"/>
      <c r="F36" s="44"/>
      <c r="G36" s="44"/>
      <c r="H36" s="44"/>
      <c r="I36" s="1"/>
      <c r="J36" s="3"/>
      <c r="K36" s="3"/>
      <c r="L36" s="3"/>
      <c r="M36" s="3"/>
      <c r="N36" s="3"/>
      <c r="O36" s="3"/>
      <c r="P36" s="3"/>
      <c r="Q36" s="3"/>
      <c r="R36" s="3"/>
      <c r="S36" s="3"/>
      <c r="T36" s="3"/>
      <c r="U36" s="3"/>
      <c r="V36" s="3"/>
      <c r="W36" s="3"/>
      <c r="X36" s="3"/>
      <c r="Y36" s="3"/>
      <c r="Z36" s="3"/>
    </row>
    <row r="37" ht="15.75" customHeight="1">
      <c r="A37" s="43"/>
      <c r="B37" s="43"/>
      <c r="C37" s="43"/>
      <c r="D37" s="43"/>
      <c r="E37" s="44"/>
      <c r="F37" s="44"/>
      <c r="G37" s="44"/>
      <c r="H37" s="44"/>
      <c r="I37" s="1"/>
      <c r="J37" s="3"/>
      <c r="K37" s="3"/>
      <c r="L37" s="3"/>
      <c r="M37" s="3"/>
      <c r="N37" s="3"/>
      <c r="O37" s="3"/>
      <c r="P37" s="3"/>
      <c r="Q37" s="3"/>
      <c r="R37" s="3"/>
      <c r="S37" s="3"/>
      <c r="T37" s="3"/>
      <c r="U37" s="3"/>
      <c r="V37" s="3"/>
      <c r="W37" s="3"/>
      <c r="X37" s="3"/>
      <c r="Y37" s="3"/>
      <c r="Z37" s="3"/>
    </row>
    <row r="38" ht="15.75" customHeight="1">
      <c r="A38" s="43"/>
      <c r="B38" s="43"/>
      <c r="C38" s="43"/>
      <c r="D38" s="43"/>
      <c r="E38" s="44"/>
      <c r="F38" s="44"/>
      <c r="G38" s="44"/>
      <c r="H38" s="44"/>
      <c r="I38" s="1"/>
      <c r="J38" s="3"/>
      <c r="K38" s="3"/>
      <c r="L38" s="3"/>
      <c r="M38" s="3"/>
      <c r="N38" s="3"/>
      <c r="O38" s="3"/>
      <c r="P38" s="3"/>
      <c r="Q38" s="3"/>
      <c r="R38" s="3"/>
      <c r="S38" s="3"/>
      <c r="T38" s="3"/>
      <c r="U38" s="3"/>
      <c r="V38" s="3"/>
      <c r="W38" s="3"/>
      <c r="X38" s="3"/>
      <c r="Y38" s="3"/>
      <c r="Z38" s="3"/>
    </row>
    <row r="39" ht="15.75" customHeight="1">
      <c r="A39" s="43"/>
      <c r="B39" s="43"/>
      <c r="C39" s="43"/>
      <c r="D39" s="43"/>
      <c r="E39" s="44"/>
      <c r="F39" s="44"/>
      <c r="G39" s="44"/>
      <c r="H39" s="44"/>
      <c r="I39" s="1"/>
      <c r="J39" s="3"/>
      <c r="K39" s="3"/>
      <c r="L39" s="3"/>
      <c r="M39" s="3"/>
      <c r="N39" s="3"/>
      <c r="O39" s="3"/>
      <c r="P39" s="3"/>
      <c r="Q39" s="3"/>
      <c r="R39" s="3"/>
      <c r="S39" s="3"/>
      <c r="T39" s="3"/>
      <c r="U39" s="3"/>
      <c r="V39" s="3"/>
      <c r="W39" s="3"/>
      <c r="X39" s="3"/>
      <c r="Y39" s="3"/>
      <c r="Z39" s="3"/>
    </row>
    <row r="40" ht="15.75" customHeight="1">
      <c r="A40" s="43"/>
      <c r="B40" s="43"/>
      <c r="C40" s="43"/>
      <c r="D40" s="43"/>
      <c r="E40" s="44"/>
      <c r="F40" s="44"/>
      <c r="G40" s="44"/>
      <c r="H40" s="44"/>
      <c r="I40" s="1"/>
      <c r="J40" s="3"/>
      <c r="K40" s="3"/>
      <c r="L40" s="3"/>
      <c r="M40" s="3"/>
      <c r="N40" s="3"/>
      <c r="O40" s="3"/>
      <c r="P40" s="3"/>
      <c r="Q40" s="3"/>
      <c r="R40" s="3"/>
      <c r="S40" s="3"/>
      <c r="T40" s="3"/>
      <c r="U40" s="3"/>
      <c r="V40" s="3"/>
      <c r="W40" s="3"/>
      <c r="X40" s="3"/>
      <c r="Y40" s="3"/>
      <c r="Z40" s="3"/>
    </row>
    <row r="41" ht="15.75" customHeight="1">
      <c r="A41" s="43"/>
      <c r="B41" s="43"/>
      <c r="C41" s="43"/>
      <c r="D41" s="43"/>
      <c r="E41" s="44"/>
      <c r="F41" s="44"/>
      <c r="G41" s="44"/>
      <c r="H41" s="44"/>
      <c r="I41" s="1"/>
      <c r="J41" s="3"/>
      <c r="K41" s="3"/>
      <c r="L41" s="3"/>
      <c r="M41" s="3"/>
      <c r="N41" s="3"/>
      <c r="O41" s="3"/>
      <c r="P41" s="3"/>
      <c r="Q41" s="3"/>
      <c r="R41" s="3"/>
      <c r="S41" s="3"/>
      <c r="T41" s="3"/>
      <c r="U41" s="3"/>
      <c r="V41" s="3"/>
      <c r="W41" s="3"/>
      <c r="X41" s="3"/>
      <c r="Y41" s="3"/>
      <c r="Z41" s="3"/>
    </row>
    <row r="42" ht="15.75" customHeight="1">
      <c r="A42" s="43"/>
      <c r="B42" s="43"/>
      <c r="C42" s="43"/>
      <c r="D42" s="43"/>
      <c r="E42" s="44"/>
      <c r="F42" s="44"/>
      <c r="G42" s="44"/>
      <c r="H42" s="44"/>
      <c r="I42" s="1"/>
      <c r="J42" s="3"/>
      <c r="K42" s="3"/>
      <c r="L42" s="3"/>
      <c r="M42" s="3"/>
      <c r="N42" s="3"/>
      <c r="O42" s="3"/>
      <c r="P42" s="3"/>
      <c r="Q42" s="3"/>
      <c r="R42" s="3"/>
      <c r="S42" s="3"/>
      <c r="T42" s="3"/>
      <c r="U42" s="3"/>
      <c r="V42" s="3"/>
      <c r="W42" s="3"/>
      <c r="X42" s="3"/>
      <c r="Y42" s="3"/>
      <c r="Z42" s="3"/>
    </row>
    <row r="43" ht="15.75" customHeight="1">
      <c r="A43" s="43"/>
      <c r="B43" s="43"/>
      <c r="C43" s="43"/>
      <c r="D43" s="43"/>
      <c r="E43" s="44"/>
      <c r="F43" s="44"/>
      <c r="G43" s="44"/>
      <c r="H43" s="44"/>
      <c r="I43" s="1"/>
      <c r="J43" s="3"/>
      <c r="K43" s="3"/>
      <c r="L43" s="3"/>
      <c r="M43" s="3"/>
      <c r="N43" s="3"/>
      <c r="O43" s="3"/>
      <c r="P43" s="3"/>
      <c r="Q43" s="3"/>
      <c r="R43" s="3"/>
      <c r="S43" s="3"/>
      <c r="T43" s="3"/>
      <c r="U43" s="3"/>
      <c r="V43" s="3"/>
      <c r="W43" s="3"/>
      <c r="X43" s="3"/>
      <c r="Y43" s="3"/>
      <c r="Z43" s="3"/>
    </row>
    <row r="44" ht="15.75" customHeight="1">
      <c r="A44" s="43"/>
      <c r="B44" s="43"/>
      <c r="C44" s="43"/>
      <c r="D44" s="43"/>
      <c r="E44" s="44"/>
      <c r="F44" s="44"/>
      <c r="G44" s="44"/>
      <c r="H44" s="44"/>
      <c r="I44" s="1"/>
      <c r="J44" s="3"/>
      <c r="K44" s="3"/>
      <c r="L44" s="3"/>
      <c r="M44" s="3"/>
      <c r="N44" s="3"/>
      <c r="O44" s="3"/>
      <c r="P44" s="3"/>
      <c r="Q44" s="3"/>
      <c r="R44" s="3"/>
      <c r="S44" s="3"/>
      <c r="T44" s="3"/>
      <c r="U44" s="3"/>
      <c r="V44" s="3"/>
      <c r="W44" s="3"/>
      <c r="X44" s="3"/>
      <c r="Y44" s="3"/>
      <c r="Z44" s="3"/>
    </row>
    <row r="45" ht="15.75" customHeight="1">
      <c r="A45" s="43"/>
      <c r="B45" s="43"/>
      <c r="C45" s="43"/>
      <c r="D45" s="43"/>
      <c r="E45" s="44"/>
      <c r="F45" s="44"/>
      <c r="G45" s="44"/>
      <c r="H45" s="44"/>
      <c r="I45" s="1"/>
      <c r="J45" s="3"/>
      <c r="K45" s="3"/>
      <c r="L45" s="3"/>
      <c r="M45" s="3"/>
      <c r="N45" s="3"/>
      <c r="O45" s="3"/>
      <c r="P45" s="3"/>
      <c r="Q45" s="3"/>
      <c r="R45" s="3"/>
      <c r="S45" s="3"/>
      <c r="T45" s="3"/>
      <c r="U45" s="3"/>
      <c r="V45" s="3"/>
      <c r="W45" s="3"/>
      <c r="X45" s="3"/>
      <c r="Y45" s="3"/>
      <c r="Z45" s="3"/>
    </row>
    <row r="46" ht="15.75" customHeight="1">
      <c r="A46" s="43"/>
      <c r="B46" s="43"/>
      <c r="C46" s="43"/>
      <c r="D46" s="43"/>
      <c r="E46" s="44"/>
      <c r="F46" s="44"/>
      <c r="G46" s="44"/>
      <c r="H46" s="44"/>
      <c r="I46" s="1"/>
      <c r="J46" s="3"/>
      <c r="K46" s="3"/>
      <c r="L46" s="3"/>
      <c r="M46" s="3"/>
      <c r="N46" s="3"/>
      <c r="O46" s="3"/>
      <c r="P46" s="3"/>
      <c r="Q46" s="3"/>
      <c r="R46" s="3"/>
      <c r="S46" s="3"/>
      <c r="T46" s="3"/>
      <c r="U46" s="3"/>
      <c r="V46" s="3"/>
      <c r="W46" s="3"/>
      <c r="X46" s="3"/>
      <c r="Y46" s="3"/>
      <c r="Z46" s="3"/>
    </row>
    <row r="47" ht="15.75" customHeight="1">
      <c r="A47" s="43"/>
      <c r="B47" s="43"/>
      <c r="C47" s="43"/>
      <c r="D47" s="43"/>
      <c r="E47" s="44"/>
      <c r="F47" s="44"/>
      <c r="G47" s="44"/>
      <c r="H47" s="44"/>
      <c r="I47" s="1"/>
      <c r="J47" s="3"/>
      <c r="K47" s="3"/>
      <c r="L47" s="3"/>
      <c r="M47" s="3"/>
      <c r="N47" s="3"/>
      <c r="O47" s="3"/>
      <c r="P47" s="3"/>
      <c r="Q47" s="3"/>
      <c r="R47" s="3"/>
      <c r="S47" s="3"/>
      <c r="T47" s="3"/>
      <c r="U47" s="3"/>
      <c r="V47" s="3"/>
      <c r="W47" s="3"/>
      <c r="X47" s="3"/>
      <c r="Y47" s="3"/>
      <c r="Z47" s="3"/>
    </row>
    <row r="48" ht="15.75" customHeight="1">
      <c r="A48" s="43"/>
      <c r="B48" s="43"/>
      <c r="C48" s="43"/>
      <c r="D48" s="43"/>
      <c r="E48" s="44"/>
      <c r="F48" s="44"/>
      <c r="G48" s="44"/>
      <c r="H48" s="44"/>
      <c r="I48" s="1"/>
      <c r="J48" s="3"/>
      <c r="K48" s="3"/>
      <c r="L48" s="3"/>
      <c r="M48" s="3"/>
      <c r="N48" s="3"/>
      <c r="O48" s="3"/>
      <c r="P48" s="3"/>
      <c r="Q48" s="3"/>
      <c r="R48" s="3"/>
      <c r="S48" s="3"/>
      <c r="T48" s="3"/>
      <c r="U48" s="3"/>
      <c r="V48" s="3"/>
      <c r="W48" s="3"/>
      <c r="X48" s="3"/>
      <c r="Y48" s="3"/>
      <c r="Z48" s="3"/>
    </row>
    <row r="49" ht="15.75" customHeight="1">
      <c r="A49" s="43"/>
      <c r="B49" s="43"/>
      <c r="C49" s="43"/>
      <c r="D49" s="43"/>
      <c r="E49" s="44"/>
      <c r="F49" s="44"/>
      <c r="G49" s="44"/>
      <c r="H49" s="44"/>
      <c r="I49" s="1"/>
      <c r="J49" s="3"/>
      <c r="K49" s="3"/>
      <c r="L49" s="3"/>
      <c r="M49" s="3"/>
      <c r="N49" s="3"/>
      <c r="O49" s="3"/>
      <c r="P49" s="3"/>
      <c r="Q49" s="3"/>
      <c r="R49" s="3"/>
      <c r="S49" s="3"/>
      <c r="T49" s="3"/>
      <c r="U49" s="3"/>
      <c r="V49" s="3"/>
      <c r="W49" s="3"/>
      <c r="X49" s="3"/>
      <c r="Y49" s="3"/>
      <c r="Z49" s="3"/>
    </row>
    <row r="50" ht="15.75" customHeight="1">
      <c r="A50" s="43"/>
      <c r="B50" s="43"/>
      <c r="C50" s="43"/>
      <c r="D50" s="43"/>
      <c r="E50" s="44"/>
      <c r="F50" s="44"/>
      <c r="G50" s="44"/>
      <c r="H50" s="44"/>
      <c r="I50" s="1"/>
      <c r="J50" s="3"/>
      <c r="K50" s="3"/>
      <c r="L50" s="3"/>
      <c r="M50" s="3"/>
      <c r="N50" s="3"/>
      <c r="O50" s="3"/>
      <c r="P50" s="3"/>
      <c r="Q50" s="3"/>
      <c r="R50" s="3"/>
      <c r="S50" s="3"/>
      <c r="T50" s="3"/>
      <c r="U50" s="3"/>
      <c r="V50" s="3"/>
      <c r="W50" s="3"/>
      <c r="X50" s="3"/>
      <c r="Y50" s="3"/>
      <c r="Z50" s="3"/>
    </row>
    <row r="51" ht="15.75" customHeight="1">
      <c r="A51" s="43"/>
      <c r="B51" s="43"/>
      <c r="C51" s="43"/>
      <c r="D51" s="43"/>
      <c r="E51" s="44"/>
      <c r="F51" s="44"/>
      <c r="G51" s="44"/>
      <c r="H51" s="44"/>
      <c r="I51" s="1"/>
      <c r="J51" s="3"/>
      <c r="K51" s="3"/>
      <c r="L51" s="3"/>
      <c r="M51" s="3"/>
      <c r="N51" s="3"/>
      <c r="O51" s="3"/>
      <c r="P51" s="3"/>
      <c r="Q51" s="3"/>
      <c r="R51" s="3"/>
      <c r="S51" s="3"/>
      <c r="T51" s="3"/>
      <c r="U51" s="3"/>
      <c r="V51" s="3"/>
      <c r="W51" s="3"/>
      <c r="X51" s="3"/>
      <c r="Y51" s="3"/>
      <c r="Z51" s="3"/>
    </row>
    <row r="52" ht="15.75" customHeight="1">
      <c r="A52" s="43"/>
      <c r="B52" s="43"/>
      <c r="C52" s="43"/>
      <c r="D52" s="43"/>
      <c r="E52" s="44"/>
      <c r="F52" s="44"/>
      <c r="G52" s="44"/>
      <c r="H52" s="44"/>
      <c r="I52" s="1"/>
      <c r="J52" s="3"/>
      <c r="K52" s="3"/>
      <c r="L52" s="3"/>
      <c r="M52" s="3"/>
      <c r="N52" s="3"/>
      <c r="O52" s="3"/>
      <c r="P52" s="3"/>
      <c r="Q52" s="3"/>
      <c r="R52" s="3"/>
      <c r="S52" s="3"/>
      <c r="T52" s="3"/>
      <c r="U52" s="3"/>
      <c r="V52" s="3"/>
      <c r="W52" s="3"/>
      <c r="X52" s="3"/>
      <c r="Y52" s="3"/>
      <c r="Z52" s="3"/>
    </row>
    <row r="53" ht="15.75" customHeight="1">
      <c r="A53" s="43"/>
      <c r="B53" s="43"/>
      <c r="C53" s="43"/>
      <c r="D53" s="43"/>
      <c r="E53" s="44"/>
      <c r="F53" s="44"/>
      <c r="G53" s="44"/>
      <c r="H53" s="44"/>
      <c r="I53" s="1"/>
      <c r="J53" s="3"/>
      <c r="K53" s="3"/>
      <c r="L53" s="3"/>
      <c r="M53" s="3"/>
      <c r="N53" s="3"/>
      <c r="O53" s="3"/>
      <c r="P53" s="3"/>
      <c r="Q53" s="3"/>
      <c r="R53" s="3"/>
      <c r="S53" s="3"/>
      <c r="T53" s="3"/>
      <c r="U53" s="3"/>
      <c r="V53" s="3"/>
      <c r="W53" s="3"/>
      <c r="X53" s="3"/>
      <c r="Y53" s="3"/>
      <c r="Z53" s="3"/>
    </row>
    <row r="54" ht="15.75" customHeight="1">
      <c r="A54" s="43"/>
      <c r="B54" s="43"/>
      <c r="C54" s="43"/>
      <c r="D54" s="43"/>
      <c r="E54" s="44"/>
      <c r="F54" s="44"/>
      <c r="G54" s="44"/>
      <c r="H54" s="44"/>
      <c r="I54" s="1"/>
      <c r="J54" s="3"/>
      <c r="K54" s="3"/>
      <c r="L54" s="3"/>
      <c r="M54" s="3"/>
      <c r="N54" s="3"/>
      <c r="O54" s="3"/>
      <c r="P54" s="3"/>
      <c r="Q54" s="3"/>
      <c r="R54" s="3"/>
      <c r="S54" s="3"/>
      <c r="T54" s="3"/>
      <c r="U54" s="3"/>
      <c r="V54" s="3"/>
      <c r="W54" s="3"/>
      <c r="X54" s="3"/>
      <c r="Y54" s="3"/>
      <c r="Z54" s="3"/>
    </row>
    <row r="55" ht="15.75" customHeight="1">
      <c r="A55" s="43"/>
      <c r="B55" s="43"/>
      <c r="C55" s="43"/>
      <c r="D55" s="43"/>
      <c r="E55" s="44"/>
      <c r="F55" s="44"/>
      <c r="G55" s="44"/>
      <c r="H55" s="44"/>
      <c r="I55" s="1"/>
      <c r="J55" s="3"/>
      <c r="K55" s="3"/>
      <c r="L55" s="3"/>
      <c r="M55" s="3"/>
      <c r="N55" s="3"/>
      <c r="O55" s="3"/>
      <c r="P55" s="3"/>
      <c r="Q55" s="3"/>
      <c r="R55" s="3"/>
      <c r="S55" s="3"/>
      <c r="T55" s="3"/>
      <c r="U55" s="3"/>
      <c r="V55" s="3"/>
      <c r="W55" s="3"/>
      <c r="X55" s="3"/>
      <c r="Y55" s="3"/>
      <c r="Z55" s="3"/>
    </row>
    <row r="56" ht="15.75" customHeight="1">
      <c r="A56" s="43"/>
      <c r="B56" s="43"/>
      <c r="C56" s="43"/>
      <c r="D56" s="43"/>
      <c r="E56" s="44"/>
      <c r="F56" s="44"/>
      <c r="G56" s="44"/>
      <c r="H56" s="44"/>
      <c r="I56" s="1"/>
      <c r="J56" s="3"/>
      <c r="K56" s="3"/>
      <c r="L56" s="3"/>
      <c r="M56" s="3"/>
      <c r="N56" s="3"/>
      <c r="O56" s="3"/>
      <c r="P56" s="3"/>
      <c r="Q56" s="3"/>
      <c r="R56" s="3"/>
      <c r="S56" s="3"/>
      <c r="T56" s="3"/>
      <c r="U56" s="3"/>
      <c r="V56" s="3"/>
      <c r="W56" s="3"/>
      <c r="X56" s="3"/>
      <c r="Y56" s="3"/>
      <c r="Z56" s="3"/>
    </row>
    <row r="57" ht="15.75" customHeight="1">
      <c r="A57" s="43"/>
      <c r="B57" s="43"/>
      <c r="C57" s="43"/>
      <c r="D57" s="43"/>
      <c r="E57" s="44"/>
      <c r="F57" s="44"/>
      <c r="G57" s="44"/>
      <c r="H57" s="44"/>
      <c r="I57" s="1"/>
      <c r="J57" s="3"/>
      <c r="K57" s="3"/>
      <c r="L57" s="3"/>
      <c r="M57" s="3"/>
      <c r="N57" s="3"/>
      <c r="O57" s="3"/>
      <c r="P57" s="3"/>
      <c r="Q57" s="3"/>
      <c r="R57" s="3"/>
      <c r="S57" s="3"/>
      <c r="T57" s="3"/>
      <c r="U57" s="3"/>
      <c r="V57" s="3"/>
      <c r="W57" s="3"/>
      <c r="X57" s="3"/>
      <c r="Y57" s="3"/>
      <c r="Z57" s="3"/>
    </row>
    <row r="58" ht="15.75" customHeight="1">
      <c r="A58" s="43"/>
      <c r="B58" s="43"/>
      <c r="C58" s="43"/>
      <c r="D58" s="43"/>
      <c r="E58" s="44"/>
      <c r="F58" s="44"/>
      <c r="G58" s="44"/>
      <c r="H58" s="44"/>
      <c r="I58" s="1"/>
      <c r="J58" s="3"/>
      <c r="K58" s="3"/>
      <c r="L58" s="3"/>
      <c r="M58" s="3"/>
      <c r="N58" s="3"/>
      <c r="O58" s="3"/>
      <c r="P58" s="3"/>
      <c r="Q58" s="3"/>
      <c r="R58" s="3"/>
      <c r="S58" s="3"/>
      <c r="T58" s="3"/>
      <c r="U58" s="3"/>
      <c r="V58" s="3"/>
      <c r="W58" s="3"/>
      <c r="X58" s="3"/>
      <c r="Y58" s="3"/>
      <c r="Z58" s="3"/>
    </row>
    <row r="59" ht="15.75" customHeight="1">
      <c r="A59" s="43"/>
      <c r="B59" s="43"/>
      <c r="C59" s="43"/>
      <c r="D59" s="43"/>
      <c r="E59" s="44"/>
      <c r="F59" s="44"/>
      <c r="G59" s="44"/>
      <c r="H59" s="44"/>
      <c r="I59" s="1"/>
      <c r="J59" s="3"/>
      <c r="K59" s="3"/>
      <c r="L59" s="3"/>
      <c r="M59" s="3"/>
      <c r="N59" s="3"/>
      <c r="O59" s="3"/>
      <c r="P59" s="3"/>
      <c r="Q59" s="3"/>
      <c r="R59" s="3"/>
      <c r="S59" s="3"/>
      <c r="T59" s="3"/>
      <c r="U59" s="3"/>
      <c r="V59" s="3"/>
      <c r="W59" s="3"/>
      <c r="X59" s="3"/>
      <c r="Y59" s="3"/>
      <c r="Z59" s="3"/>
    </row>
    <row r="60" ht="15.75" customHeight="1">
      <c r="A60" s="43"/>
      <c r="B60" s="43"/>
      <c r="C60" s="43"/>
      <c r="D60" s="43"/>
      <c r="E60" s="44"/>
      <c r="F60" s="44"/>
      <c r="G60" s="44"/>
      <c r="H60" s="44"/>
      <c r="I60" s="1"/>
      <c r="J60" s="3"/>
      <c r="K60" s="3"/>
      <c r="L60" s="3"/>
      <c r="M60" s="3"/>
      <c r="N60" s="3"/>
      <c r="O60" s="3"/>
      <c r="P60" s="3"/>
      <c r="Q60" s="3"/>
      <c r="R60" s="3"/>
      <c r="S60" s="3"/>
      <c r="T60" s="3"/>
      <c r="U60" s="3"/>
      <c r="V60" s="3"/>
      <c r="W60" s="3"/>
      <c r="X60" s="3"/>
      <c r="Y60" s="3"/>
      <c r="Z60" s="3"/>
    </row>
    <row r="61" ht="15.75" customHeight="1">
      <c r="A61" s="43"/>
      <c r="B61" s="43"/>
      <c r="C61" s="43"/>
      <c r="D61" s="43"/>
      <c r="E61" s="44"/>
      <c r="F61" s="44"/>
      <c r="G61" s="44"/>
      <c r="H61" s="44"/>
      <c r="I61" s="1"/>
      <c r="J61" s="3"/>
      <c r="K61" s="3"/>
      <c r="L61" s="3"/>
      <c r="M61" s="3"/>
      <c r="N61" s="3"/>
      <c r="O61" s="3"/>
      <c r="P61" s="3"/>
      <c r="Q61" s="3"/>
      <c r="R61" s="3"/>
      <c r="S61" s="3"/>
      <c r="T61" s="3"/>
      <c r="U61" s="3"/>
      <c r="V61" s="3"/>
      <c r="W61" s="3"/>
      <c r="X61" s="3"/>
      <c r="Y61" s="3"/>
      <c r="Z61" s="3"/>
    </row>
    <row r="62" ht="15.75" customHeight="1">
      <c r="A62" s="43"/>
      <c r="B62" s="43"/>
      <c r="C62" s="43"/>
      <c r="D62" s="43"/>
      <c r="E62" s="44"/>
      <c r="F62" s="44"/>
      <c r="G62" s="44"/>
      <c r="H62" s="44"/>
      <c r="I62" s="1"/>
      <c r="J62" s="3"/>
      <c r="K62" s="3"/>
      <c r="L62" s="3"/>
      <c r="M62" s="3"/>
      <c r="N62" s="3"/>
      <c r="O62" s="3"/>
      <c r="P62" s="3"/>
      <c r="Q62" s="3"/>
      <c r="R62" s="3"/>
      <c r="S62" s="3"/>
      <c r="T62" s="3"/>
      <c r="U62" s="3"/>
      <c r="V62" s="3"/>
      <c r="W62" s="3"/>
      <c r="X62" s="3"/>
      <c r="Y62" s="3"/>
      <c r="Z62" s="3"/>
    </row>
    <row r="63" ht="15.75" customHeight="1">
      <c r="A63" s="43"/>
      <c r="B63" s="43"/>
      <c r="C63" s="43"/>
      <c r="D63" s="43"/>
      <c r="E63" s="44"/>
      <c r="F63" s="44"/>
      <c r="G63" s="44"/>
      <c r="H63" s="44"/>
      <c r="I63" s="1"/>
      <c r="J63" s="3"/>
      <c r="K63" s="3"/>
      <c r="L63" s="3"/>
      <c r="M63" s="3"/>
      <c r="N63" s="3"/>
      <c r="O63" s="3"/>
      <c r="P63" s="3"/>
      <c r="Q63" s="3"/>
      <c r="R63" s="3"/>
      <c r="S63" s="3"/>
      <c r="T63" s="3"/>
      <c r="U63" s="3"/>
      <c r="V63" s="3"/>
      <c r="W63" s="3"/>
      <c r="X63" s="3"/>
      <c r="Y63" s="3"/>
      <c r="Z63" s="3"/>
    </row>
    <row r="64" ht="15.75" customHeight="1">
      <c r="A64" s="43"/>
      <c r="B64" s="43"/>
      <c r="C64" s="43"/>
      <c r="D64" s="43"/>
      <c r="E64" s="44"/>
      <c r="F64" s="44"/>
      <c r="G64" s="44"/>
      <c r="H64" s="44"/>
      <c r="I64" s="1"/>
      <c r="J64" s="3"/>
      <c r="K64" s="3"/>
      <c r="L64" s="3"/>
      <c r="M64" s="3"/>
      <c r="N64" s="3"/>
      <c r="O64" s="3"/>
      <c r="P64" s="3"/>
      <c r="Q64" s="3"/>
      <c r="R64" s="3"/>
      <c r="S64" s="3"/>
      <c r="T64" s="3"/>
      <c r="U64" s="3"/>
      <c r="V64" s="3"/>
      <c r="W64" s="3"/>
      <c r="X64" s="3"/>
      <c r="Y64" s="3"/>
      <c r="Z64" s="3"/>
    </row>
    <row r="65" ht="15.75" customHeight="1">
      <c r="A65" s="43"/>
      <c r="B65" s="43"/>
      <c r="C65" s="43"/>
      <c r="D65" s="43"/>
      <c r="E65" s="44"/>
      <c r="F65" s="44"/>
      <c r="G65" s="44"/>
      <c r="H65" s="44"/>
      <c r="I65" s="1"/>
      <c r="J65" s="3"/>
      <c r="K65" s="3"/>
      <c r="L65" s="3"/>
      <c r="M65" s="3"/>
      <c r="N65" s="3"/>
      <c r="O65" s="3"/>
      <c r="P65" s="3"/>
      <c r="Q65" s="3"/>
      <c r="R65" s="3"/>
      <c r="S65" s="3"/>
      <c r="T65" s="3"/>
      <c r="U65" s="3"/>
      <c r="V65" s="3"/>
      <c r="W65" s="3"/>
      <c r="X65" s="3"/>
      <c r="Y65" s="3"/>
      <c r="Z65" s="3"/>
    </row>
    <row r="66" ht="15.75" customHeight="1">
      <c r="A66" s="43"/>
      <c r="B66" s="43"/>
      <c r="C66" s="43"/>
      <c r="D66" s="43"/>
      <c r="E66" s="44"/>
      <c r="F66" s="44"/>
      <c r="G66" s="44"/>
      <c r="H66" s="44"/>
      <c r="I66" s="1"/>
      <c r="J66" s="3"/>
      <c r="K66" s="3"/>
      <c r="L66" s="3"/>
      <c r="M66" s="3"/>
      <c r="N66" s="3"/>
      <c r="O66" s="3"/>
      <c r="P66" s="3"/>
      <c r="Q66" s="3"/>
      <c r="R66" s="3"/>
      <c r="S66" s="3"/>
      <c r="T66" s="3"/>
      <c r="U66" s="3"/>
      <c r="V66" s="3"/>
      <c r="W66" s="3"/>
      <c r="X66" s="3"/>
      <c r="Y66" s="3"/>
      <c r="Z66" s="3"/>
    </row>
    <row r="67" ht="15.75" customHeight="1">
      <c r="A67" s="43"/>
      <c r="B67" s="43"/>
      <c r="C67" s="43"/>
      <c r="D67" s="43"/>
      <c r="E67" s="44"/>
      <c r="F67" s="44"/>
      <c r="G67" s="44"/>
      <c r="H67" s="44"/>
      <c r="I67" s="1"/>
      <c r="J67" s="3"/>
      <c r="K67" s="3"/>
      <c r="L67" s="3"/>
      <c r="M67" s="3"/>
      <c r="N67" s="3"/>
      <c r="O67" s="3"/>
      <c r="P67" s="3"/>
      <c r="Q67" s="3"/>
      <c r="R67" s="3"/>
      <c r="S67" s="3"/>
      <c r="T67" s="3"/>
      <c r="U67" s="3"/>
      <c r="V67" s="3"/>
      <c r="W67" s="3"/>
      <c r="X67" s="3"/>
      <c r="Y67" s="3"/>
      <c r="Z67" s="3"/>
    </row>
    <row r="68" ht="15.75" customHeight="1">
      <c r="A68" s="43"/>
      <c r="B68" s="43"/>
      <c r="C68" s="43"/>
      <c r="D68" s="43"/>
      <c r="E68" s="44"/>
      <c r="F68" s="44"/>
      <c r="G68" s="44"/>
      <c r="H68" s="44"/>
      <c r="I68" s="1"/>
      <c r="J68" s="3"/>
      <c r="K68" s="3"/>
      <c r="L68" s="3"/>
      <c r="M68" s="3"/>
      <c r="N68" s="3"/>
      <c r="O68" s="3"/>
      <c r="P68" s="3"/>
      <c r="Q68" s="3"/>
      <c r="R68" s="3"/>
      <c r="S68" s="3"/>
      <c r="T68" s="3"/>
      <c r="U68" s="3"/>
      <c r="V68" s="3"/>
      <c r="W68" s="3"/>
      <c r="X68" s="3"/>
      <c r="Y68" s="3"/>
      <c r="Z68" s="3"/>
    </row>
    <row r="69" ht="15.75" customHeight="1">
      <c r="A69" s="43"/>
      <c r="B69" s="43"/>
      <c r="C69" s="43"/>
      <c r="D69" s="43"/>
      <c r="E69" s="44"/>
      <c r="F69" s="44"/>
      <c r="G69" s="44"/>
      <c r="H69" s="44"/>
      <c r="I69" s="1"/>
      <c r="J69" s="3"/>
      <c r="K69" s="3"/>
      <c r="L69" s="3"/>
      <c r="M69" s="3"/>
      <c r="N69" s="3"/>
      <c r="O69" s="3"/>
      <c r="P69" s="3"/>
      <c r="Q69" s="3"/>
      <c r="R69" s="3"/>
      <c r="S69" s="3"/>
      <c r="T69" s="3"/>
      <c r="U69" s="3"/>
      <c r="V69" s="3"/>
      <c r="W69" s="3"/>
      <c r="X69" s="3"/>
      <c r="Y69" s="3"/>
      <c r="Z69" s="3"/>
    </row>
    <row r="70" ht="15.75" customHeight="1">
      <c r="A70" s="43"/>
      <c r="B70" s="43"/>
      <c r="C70" s="43"/>
      <c r="D70" s="43"/>
      <c r="E70" s="44"/>
      <c r="F70" s="44"/>
      <c r="G70" s="44"/>
      <c r="H70" s="44"/>
      <c r="I70" s="1"/>
      <c r="J70" s="3"/>
      <c r="K70" s="3"/>
      <c r="L70" s="3"/>
      <c r="M70" s="3"/>
      <c r="N70" s="3"/>
      <c r="O70" s="3"/>
      <c r="P70" s="3"/>
      <c r="Q70" s="3"/>
      <c r="R70" s="3"/>
      <c r="S70" s="3"/>
      <c r="T70" s="3"/>
      <c r="U70" s="3"/>
      <c r="V70" s="3"/>
      <c r="W70" s="3"/>
      <c r="X70" s="3"/>
      <c r="Y70" s="3"/>
      <c r="Z70" s="3"/>
    </row>
    <row r="71" ht="15.75" customHeight="1">
      <c r="A71" s="43"/>
      <c r="B71" s="43"/>
      <c r="C71" s="43"/>
      <c r="D71" s="43"/>
      <c r="E71" s="44"/>
      <c r="F71" s="44"/>
      <c r="G71" s="44"/>
      <c r="H71" s="44"/>
      <c r="I71" s="1"/>
      <c r="J71" s="3"/>
      <c r="K71" s="3"/>
      <c r="L71" s="3"/>
      <c r="M71" s="3"/>
      <c r="N71" s="3"/>
      <c r="O71" s="3"/>
      <c r="P71" s="3"/>
      <c r="Q71" s="3"/>
      <c r="R71" s="3"/>
      <c r="S71" s="3"/>
      <c r="T71" s="3"/>
      <c r="U71" s="3"/>
      <c r="V71" s="3"/>
      <c r="W71" s="3"/>
      <c r="X71" s="3"/>
      <c r="Y71" s="3"/>
      <c r="Z71" s="3"/>
    </row>
    <row r="72" ht="15.75" customHeight="1">
      <c r="A72" s="43"/>
      <c r="B72" s="43"/>
      <c r="C72" s="43"/>
      <c r="D72" s="43"/>
      <c r="E72" s="44"/>
      <c r="F72" s="44"/>
      <c r="G72" s="44"/>
      <c r="H72" s="44"/>
      <c r="I72" s="1"/>
      <c r="J72" s="3"/>
      <c r="K72" s="3"/>
      <c r="L72" s="3"/>
      <c r="M72" s="3"/>
      <c r="N72" s="3"/>
      <c r="O72" s="3"/>
      <c r="P72" s="3"/>
      <c r="Q72" s="3"/>
      <c r="R72" s="3"/>
      <c r="S72" s="3"/>
      <c r="T72" s="3"/>
      <c r="U72" s="3"/>
      <c r="V72" s="3"/>
      <c r="W72" s="3"/>
      <c r="X72" s="3"/>
      <c r="Y72" s="3"/>
      <c r="Z72" s="3"/>
    </row>
    <row r="73" ht="15.75" customHeight="1">
      <c r="A73" s="43"/>
      <c r="B73" s="43"/>
      <c r="C73" s="43"/>
      <c r="D73" s="43"/>
      <c r="E73" s="44"/>
      <c r="F73" s="44"/>
      <c r="G73" s="44"/>
      <c r="H73" s="44"/>
      <c r="I73" s="1"/>
      <c r="J73" s="3"/>
      <c r="K73" s="3"/>
      <c r="L73" s="3"/>
      <c r="M73" s="3"/>
      <c r="N73" s="3"/>
      <c r="O73" s="3"/>
      <c r="P73" s="3"/>
      <c r="Q73" s="3"/>
      <c r="R73" s="3"/>
      <c r="S73" s="3"/>
      <c r="T73" s="3"/>
      <c r="U73" s="3"/>
      <c r="V73" s="3"/>
      <c r="W73" s="3"/>
      <c r="X73" s="3"/>
      <c r="Y73" s="3"/>
      <c r="Z73" s="3"/>
    </row>
    <row r="74" ht="15.75" customHeight="1">
      <c r="A74" s="43"/>
      <c r="B74" s="43"/>
      <c r="C74" s="43"/>
      <c r="D74" s="43"/>
      <c r="E74" s="44"/>
      <c r="F74" s="44"/>
      <c r="G74" s="44"/>
      <c r="H74" s="44"/>
      <c r="I74" s="1"/>
      <c r="J74" s="3"/>
      <c r="K74" s="3"/>
      <c r="L74" s="3"/>
      <c r="M74" s="3"/>
      <c r="N74" s="3"/>
      <c r="O74" s="3"/>
      <c r="P74" s="3"/>
      <c r="Q74" s="3"/>
      <c r="R74" s="3"/>
      <c r="S74" s="3"/>
      <c r="T74" s="3"/>
      <c r="U74" s="3"/>
      <c r="V74" s="3"/>
      <c r="W74" s="3"/>
      <c r="X74" s="3"/>
      <c r="Y74" s="3"/>
      <c r="Z74" s="3"/>
    </row>
    <row r="75" ht="15.75" customHeight="1">
      <c r="A75" s="43"/>
      <c r="B75" s="43"/>
      <c r="C75" s="43"/>
      <c r="D75" s="43"/>
      <c r="E75" s="44"/>
      <c r="F75" s="44"/>
      <c r="G75" s="44"/>
      <c r="H75" s="44"/>
      <c r="I75" s="1"/>
      <c r="J75" s="3"/>
      <c r="K75" s="3"/>
      <c r="L75" s="3"/>
      <c r="M75" s="3"/>
      <c r="N75" s="3"/>
      <c r="O75" s="3"/>
      <c r="P75" s="3"/>
      <c r="Q75" s="3"/>
      <c r="R75" s="3"/>
      <c r="S75" s="3"/>
      <c r="T75" s="3"/>
      <c r="U75" s="3"/>
      <c r="V75" s="3"/>
      <c r="W75" s="3"/>
      <c r="X75" s="3"/>
      <c r="Y75" s="3"/>
      <c r="Z75" s="3"/>
    </row>
    <row r="76" ht="15.75" customHeight="1">
      <c r="A76" s="43"/>
      <c r="B76" s="43"/>
      <c r="C76" s="43"/>
      <c r="D76" s="43"/>
      <c r="E76" s="44"/>
      <c r="F76" s="44"/>
      <c r="G76" s="44"/>
      <c r="H76" s="44"/>
      <c r="I76" s="1"/>
      <c r="J76" s="3"/>
      <c r="K76" s="3"/>
      <c r="L76" s="3"/>
      <c r="M76" s="3"/>
      <c r="N76" s="3"/>
      <c r="O76" s="3"/>
      <c r="P76" s="3"/>
      <c r="Q76" s="3"/>
      <c r="R76" s="3"/>
      <c r="S76" s="3"/>
      <c r="T76" s="3"/>
      <c r="U76" s="3"/>
      <c r="V76" s="3"/>
      <c r="W76" s="3"/>
      <c r="X76" s="3"/>
      <c r="Y76" s="3"/>
      <c r="Z76" s="3"/>
    </row>
    <row r="77" ht="15.75" customHeight="1">
      <c r="A77" s="43"/>
      <c r="B77" s="43"/>
      <c r="C77" s="43"/>
      <c r="D77" s="43"/>
      <c r="E77" s="44"/>
      <c r="F77" s="44"/>
      <c r="G77" s="44"/>
      <c r="H77" s="44"/>
      <c r="I77" s="1"/>
      <c r="J77" s="3"/>
      <c r="K77" s="3"/>
      <c r="L77" s="3"/>
      <c r="M77" s="3"/>
      <c r="N77" s="3"/>
      <c r="O77" s="3"/>
      <c r="P77" s="3"/>
      <c r="Q77" s="3"/>
      <c r="R77" s="3"/>
      <c r="S77" s="3"/>
      <c r="T77" s="3"/>
      <c r="U77" s="3"/>
      <c r="V77" s="3"/>
      <c r="W77" s="3"/>
      <c r="X77" s="3"/>
      <c r="Y77" s="3"/>
      <c r="Z77" s="3"/>
    </row>
    <row r="78" ht="15.75" customHeight="1">
      <c r="A78" s="43"/>
      <c r="B78" s="43"/>
      <c r="C78" s="43"/>
      <c r="D78" s="43"/>
      <c r="E78" s="44"/>
      <c r="F78" s="44"/>
      <c r="G78" s="44"/>
      <c r="H78" s="44"/>
      <c r="I78" s="1"/>
      <c r="J78" s="3"/>
      <c r="K78" s="3"/>
      <c r="L78" s="3"/>
      <c r="M78" s="3"/>
      <c r="N78" s="3"/>
      <c r="O78" s="3"/>
      <c r="P78" s="3"/>
      <c r="Q78" s="3"/>
      <c r="R78" s="3"/>
      <c r="S78" s="3"/>
      <c r="T78" s="3"/>
      <c r="U78" s="3"/>
      <c r="V78" s="3"/>
      <c r="W78" s="3"/>
      <c r="X78" s="3"/>
      <c r="Y78" s="3"/>
      <c r="Z78" s="3"/>
    </row>
    <row r="79" ht="15.75" customHeight="1">
      <c r="A79" s="43"/>
      <c r="B79" s="43"/>
      <c r="C79" s="43"/>
      <c r="D79" s="43"/>
      <c r="E79" s="44"/>
      <c r="F79" s="44"/>
      <c r="G79" s="44"/>
      <c r="H79" s="44"/>
      <c r="I79" s="1"/>
      <c r="J79" s="3"/>
      <c r="K79" s="3"/>
      <c r="L79" s="3"/>
      <c r="M79" s="3"/>
      <c r="N79" s="3"/>
      <c r="O79" s="3"/>
      <c r="P79" s="3"/>
      <c r="Q79" s="3"/>
      <c r="R79" s="3"/>
      <c r="S79" s="3"/>
      <c r="T79" s="3"/>
      <c r="U79" s="3"/>
      <c r="V79" s="3"/>
      <c r="W79" s="3"/>
      <c r="X79" s="3"/>
      <c r="Y79" s="3"/>
      <c r="Z79" s="3"/>
    </row>
    <row r="80" ht="15.75" customHeight="1">
      <c r="A80" s="43"/>
      <c r="B80" s="43"/>
      <c r="C80" s="43"/>
      <c r="D80" s="43"/>
      <c r="E80" s="44"/>
      <c r="F80" s="44"/>
      <c r="G80" s="44"/>
      <c r="H80" s="44"/>
      <c r="I80" s="1"/>
      <c r="J80" s="3"/>
      <c r="K80" s="3"/>
      <c r="L80" s="3"/>
      <c r="M80" s="3"/>
      <c r="N80" s="3"/>
      <c r="O80" s="3"/>
      <c r="P80" s="3"/>
      <c r="Q80" s="3"/>
      <c r="R80" s="3"/>
      <c r="S80" s="3"/>
      <c r="T80" s="3"/>
      <c r="U80" s="3"/>
      <c r="V80" s="3"/>
      <c r="W80" s="3"/>
      <c r="X80" s="3"/>
      <c r="Y80" s="3"/>
      <c r="Z80" s="3"/>
    </row>
    <row r="81" ht="15.75" customHeight="1">
      <c r="A81" s="43"/>
      <c r="B81" s="43"/>
      <c r="C81" s="43"/>
      <c r="D81" s="43"/>
      <c r="E81" s="44"/>
      <c r="F81" s="44"/>
      <c r="G81" s="44"/>
      <c r="H81" s="44"/>
      <c r="I81" s="1"/>
      <c r="J81" s="3"/>
      <c r="K81" s="3"/>
      <c r="L81" s="3"/>
      <c r="M81" s="3"/>
      <c r="N81" s="3"/>
      <c r="O81" s="3"/>
      <c r="P81" s="3"/>
      <c r="Q81" s="3"/>
      <c r="R81" s="3"/>
      <c r="S81" s="3"/>
      <c r="T81" s="3"/>
      <c r="U81" s="3"/>
      <c r="V81" s="3"/>
      <c r="W81" s="3"/>
      <c r="X81" s="3"/>
      <c r="Y81" s="3"/>
      <c r="Z81" s="3"/>
    </row>
    <row r="82" ht="15.75" customHeight="1">
      <c r="A82" s="43"/>
      <c r="B82" s="43"/>
      <c r="C82" s="43"/>
      <c r="D82" s="43"/>
      <c r="E82" s="44"/>
      <c r="F82" s="44"/>
      <c r="G82" s="44"/>
      <c r="H82" s="44"/>
      <c r="I82" s="1"/>
      <c r="J82" s="3"/>
      <c r="K82" s="3"/>
      <c r="L82" s="3"/>
      <c r="M82" s="3"/>
      <c r="N82" s="3"/>
      <c r="O82" s="3"/>
      <c r="P82" s="3"/>
      <c r="Q82" s="3"/>
      <c r="R82" s="3"/>
      <c r="S82" s="3"/>
      <c r="T82" s="3"/>
      <c r="U82" s="3"/>
      <c r="V82" s="3"/>
      <c r="W82" s="3"/>
      <c r="X82" s="3"/>
      <c r="Y82" s="3"/>
      <c r="Z82" s="3"/>
    </row>
    <row r="83" ht="15.75" customHeight="1">
      <c r="A83" s="43"/>
      <c r="B83" s="43"/>
      <c r="C83" s="43"/>
      <c r="D83" s="43"/>
      <c r="E83" s="44"/>
      <c r="F83" s="44"/>
      <c r="G83" s="44"/>
      <c r="H83" s="44"/>
      <c r="I83" s="1"/>
      <c r="J83" s="3"/>
      <c r="K83" s="3"/>
      <c r="L83" s="3"/>
      <c r="M83" s="3"/>
      <c r="N83" s="3"/>
      <c r="O83" s="3"/>
      <c r="P83" s="3"/>
      <c r="Q83" s="3"/>
      <c r="R83" s="3"/>
      <c r="S83" s="3"/>
      <c r="T83" s="3"/>
      <c r="U83" s="3"/>
      <c r="V83" s="3"/>
      <c r="W83" s="3"/>
      <c r="X83" s="3"/>
      <c r="Y83" s="3"/>
      <c r="Z83" s="3"/>
    </row>
    <row r="84" ht="15.75" customHeight="1">
      <c r="A84" s="43"/>
      <c r="B84" s="43"/>
      <c r="C84" s="43"/>
      <c r="D84" s="43"/>
      <c r="E84" s="44"/>
      <c r="F84" s="44"/>
      <c r="G84" s="44"/>
      <c r="H84" s="44"/>
      <c r="I84" s="1"/>
      <c r="J84" s="3"/>
      <c r="K84" s="3"/>
      <c r="L84" s="3"/>
      <c r="M84" s="3"/>
      <c r="N84" s="3"/>
      <c r="O84" s="3"/>
      <c r="P84" s="3"/>
      <c r="Q84" s="3"/>
      <c r="R84" s="3"/>
      <c r="S84" s="3"/>
      <c r="T84" s="3"/>
      <c r="U84" s="3"/>
      <c r="V84" s="3"/>
      <c r="W84" s="3"/>
      <c r="X84" s="3"/>
      <c r="Y84" s="3"/>
      <c r="Z84" s="3"/>
    </row>
    <row r="85" ht="15.75" customHeight="1">
      <c r="A85" s="43"/>
      <c r="B85" s="43"/>
      <c r="C85" s="43"/>
      <c r="D85" s="43"/>
      <c r="E85" s="44"/>
      <c r="F85" s="44"/>
      <c r="G85" s="44"/>
      <c r="H85" s="44"/>
      <c r="I85" s="1"/>
      <c r="J85" s="3"/>
      <c r="K85" s="3"/>
      <c r="L85" s="3"/>
      <c r="M85" s="3"/>
      <c r="N85" s="3"/>
      <c r="O85" s="3"/>
      <c r="P85" s="3"/>
      <c r="Q85" s="3"/>
      <c r="R85" s="3"/>
      <c r="S85" s="3"/>
      <c r="T85" s="3"/>
      <c r="U85" s="3"/>
      <c r="V85" s="3"/>
      <c r="W85" s="3"/>
      <c r="X85" s="3"/>
      <c r="Y85" s="3"/>
      <c r="Z85" s="3"/>
    </row>
    <row r="86" ht="15.75" customHeight="1">
      <c r="A86" s="43"/>
      <c r="B86" s="43"/>
      <c r="C86" s="43"/>
      <c r="D86" s="43"/>
      <c r="E86" s="44"/>
      <c r="F86" s="44"/>
      <c r="G86" s="44"/>
      <c r="H86" s="44"/>
      <c r="I86" s="1"/>
      <c r="J86" s="3"/>
      <c r="K86" s="3"/>
      <c r="L86" s="3"/>
      <c r="M86" s="3"/>
      <c r="N86" s="3"/>
      <c r="O86" s="3"/>
      <c r="P86" s="3"/>
      <c r="Q86" s="3"/>
      <c r="R86" s="3"/>
      <c r="S86" s="3"/>
      <c r="T86" s="3"/>
      <c r="U86" s="3"/>
      <c r="V86" s="3"/>
      <c r="W86" s="3"/>
      <c r="X86" s="3"/>
      <c r="Y86" s="3"/>
      <c r="Z86" s="3"/>
    </row>
    <row r="87" ht="15.75" customHeight="1">
      <c r="A87" s="43"/>
      <c r="B87" s="43"/>
      <c r="C87" s="43"/>
      <c r="D87" s="43"/>
      <c r="E87" s="44"/>
      <c r="F87" s="44"/>
      <c r="G87" s="44"/>
      <c r="H87" s="44"/>
      <c r="I87" s="1"/>
      <c r="J87" s="3"/>
      <c r="K87" s="3"/>
      <c r="L87" s="3"/>
      <c r="M87" s="3"/>
      <c r="N87" s="3"/>
      <c r="O87" s="3"/>
      <c r="P87" s="3"/>
      <c r="Q87" s="3"/>
      <c r="R87" s="3"/>
      <c r="S87" s="3"/>
      <c r="T87" s="3"/>
      <c r="U87" s="3"/>
      <c r="V87" s="3"/>
      <c r="W87" s="3"/>
      <c r="X87" s="3"/>
      <c r="Y87" s="3"/>
      <c r="Z87" s="3"/>
    </row>
    <row r="88" ht="15.75" customHeight="1">
      <c r="A88" s="43"/>
      <c r="B88" s="43"/>
      <c r="C88" s="43"/>
      <c r="D88" s="43"/>
      <c r="E88" s="44"/>
      <c r="F88" s="44"/>
      <c r="G88" s="44"/>
      <c r="H88" s="44"/>
      <c r="I88" s="1"/>
      <c r="J88" s="3"/>
      <c r="K88" s="3"/>
      <c r="L88" s="3"/>
      <c r="M88" s="3"/>
      <c r="N88" s="3"/>
      <c r="O88" s="3"/>
      <c r="P88" s="3"/>
      <c r="Q88" s="3"/>
      <c r="R88" s="3"/>
      <c r="S88" s="3"/>
      <c r="T88" s="3"/>
      <c r="U88" s="3"/>
      <c r="V88" s="3"/>
      <c r="W88" s="3"/>
      <c r="X88" s="3"/>
      <c r="Y88" s="3"/>
      <c r="Z88" s="3"/>
    </row>
    <row r="89" ht="15.75" customHeight="1">
      <c r="A89" s="43"/>
      <c r="B89" s="43"/>
      <c r="C89" s="43"/>
      <c r="D89" s="43"/>
      <c r="E89" s="44"/>
      <c r="F89" s="44"/>
      <c r="G89" s="44"/>
      <c r="H89" s="44"/>
      <c r="I89" s="1"/>
      <c r="J89" s="3"/>
      <c r="K89" s="3"/>
      <c r="L89" s="3"/>
      <c r="M89" s="3"/>
      <c r="N89" s="3"/>
      <c r="O89" s="3"/>
      <c r="P89" s="3"/>
      <c r="Q89" s="3"/>
      <c r="R89" s="3"/>
      <c r="S89" s="3"/>
      <c r="T89" s="3"/>
      <c r="U89" s="3"/>
      <c r="V89" s="3"/>
      <c r="W89" s="3"/>
      <c r="X89" s="3"/>
      <c r="Y89" s="3"/>
      <c r="Z89" s="3"/>
    </row>
    <row r="90" ht="15.75" customHeight="1">
      <c r="A90" s="43"/>
      <c r="B90" s="43"/>
      <c r="C90" s="43"/>
      <c r="D90" s="43"/>
      <c r="E90" s="44"/>
      <c r="F90" s="44"/>
      <c r="G90" s="44"/>
      <c r="H90" s="44"/>
      <c r="I90" s="1"/>
      <c r="J90" s="3"/>
      <c r="K90" s="3"/>
      <c r="L90" s="3"/>
      <c r="M90" s="3"/>
      <c r="N90" s="3"/>
      <c r="O90" s="3"/>
      <c r="P90" s="3"/>
      <c r="Q90" s="3"/>
      <c r="R90" s="3"/>
      <c r="S90" s="3"/>
      <c r="T90" s="3"/>
      <c r="U90" s="3"/>
      <c r="V90" s="3"/>
      <c r="W90" s="3"/>
      <c r="X90" s="3"/>
      <c r="Y90" s="3"/>
      <c r="Z90" s="3"/>
    </row>
    <row r="91" ht="15.75" customHeight="1">
      <c r="A91" s="43"/>
      <c r="B91" s="43"/>
      <c r="C91" s="43"/>
      <c r="D91" s="43"/>
      <c r="E91" s="44"/>
      <c r="F91" s="44"/>
      <c r="G91" s="44"/>
      <c r="H91" s="44"/>
      <c r="I91" s="1"/>
      <c r="J91" s="3"/>
      <c r="K91" s="3"/>
      <c r="L91" s="3"/>
      <c r="M91" s="3"/>
      <c r="N91" s="3"/>
      <c r="O91" s="3"/>
      <c r="P91" s="3"/>
      <c r="Q91" s="3"/>
      <c r="R91" s="3"/>
      <c r="S91" s="3"/>
      <c r="T91" s="3"/>
      <c r="U91" s="3"/>
      <c r="V91" s="3"/>
      <c r="W91" s="3"/>
      <c r="X91" s="3"/>
      <c r="Y91" s="3"/>
      <c r="Z91" s="3"/>
    </row>
    <row r="92" ht="15.75" customHeight="1">
      <c r="A92" s="43"/>
      <c r="B92" s="43"/>
      <c r="C92" s="43"/>
      <c r="D92" s="43"/>
      <c r="E92" s="44"/>
      <c r="F92" s="44"/>
      <c r="G92" s="44"/>
      <c r="H92" s="44"/>
      <c r="I92" s="1"/>
      <c r="J92" s="3"/>
      <c r="K92" s="3"/>
      <c r="L92" s="3"/>
      <c r="M92" s="3"/>
      <c r="N92" s="3"/>
      <c r="O92" s="3"/>
      <c r="P92" s="3"/>
      <c r="Q92" s="3"/>
      <c r="R92" s="3"/>
      <c r="S92" s="3"/>
      <c r="T92" s="3"/>
      <c r="U92" s="3"/>
      <c r="V92" s="3"/>
      <c r="W92" s="3"/>
      <c r="X92" s="3"/>
      <c r="Y92" s="3"/>
      <c r="Z92" s="3"/>
    </row>
    <row r="93" ht="15.75" customHeight="1">
      <c r="A93" s="43"/>
      <c r="B93" s="43"/>
      <c r="C93" s="43"/>
      <c r="D93" s="43"/>
      <c r="E93" s="44"/>
      <c r="F93" s="44"/>
      <c r="G93" s="44"/>
      <c r="H93" s="44"/>
      <c r="I93" s="1"/>
      <c r="J93" s="3"/>
      <c r="K93" s="3"/>
      <c r="L93" s="3"/>
      <c r="M93" s="3"/>
      <c r="N93" s="3"/>
      <c r="O93" s="3"/>
      <c r="P93" s="3"/>
      <c r="Q93" s="3"/>
      <c r="R93" s="3"/>
      <c r="S93" s="3"/>
      <c r="T93" s="3"/>
      <c r="U93" s="3"/>
      <c r="V93" s="3"/>
      <c r="W93" s="3"/>
      <c r="X93" s="3"/>
      <c r="Y93" s="3"/>
      <c r="Z93" s="3"/>
    </row>
    <row r="94" ht="15.75" customHeight="1">
      <c r="A94" s="43"/>
      <c r="B94" s="43"/>
      <c r="C94" s="43"/>
      <c r="D94" s="43"/>
      <c r="E94" s="44"/>
      <c r="F94" s="44"/>
      <c r="G94" s="44"/>
      <c r="H94" s="44"/>
      <c r="I94" s="1"/>
      <c r="J94" s="3"/>
      <c r="K94" s="3"/>
      <c r="L94" s="3"/>
      <c r="M94" s="3"/>
      <c r="N94" s="3"/>
      <c r="O94" s="3"/>
      <c r="P94" s="3"/>
      <c r="Q94" s="3"/>
      <c r="R94" s="3"/>
      <c r="S94" s="3"/>
      <c r="T94" s="3"/>
      <c r="U94" s="3"/>
      <c r="V94" s="3"/>
      <c r="W94" s="3"/>
      <c r="X94" s="3"/>
      <c r="Y94" s="3"/>
      <c r="Z94" s="3"/>
    </row>
    <row r="95" ht="15.75" customHeight="1">
      <c r="A95" s="43"/>
      <c r="B95" s="43"/>
      <c r="C95" s="43"/>
      <c r="D95" s="43"/>
      <c r="E95" s="44"/>
      <c r="F95" s="44"/>
      <c r="G95" s="44"/>
      <c r="H95" s="44"/>
      <c r="I95" s="1"/>
      <c r="J95" s="3"/>
      <c r="K95" s="3"/>
      <c r="L95" s="3"/>
      <c r="M95" s="3"/>
      <c r="N95" s="3"/>
      <c r="O95" s="3"/>
      <c r="P95" s="3"/>
      <c r="Q95" s="3"/>
      <c r="R95" s="3"/>
      <c r="S95" s="3"/>
      <c r="T95" s="3"/>
      <c r="U95" s="3"/>
      <c r="V95" s="3"/>
      <c r="W95" s="3"/>
      <c r="X95" s="3"/>
      <c r="Y95" s="3"/>
      <c r="Z95" s="3"/>
    </row>
    <row r="96" ht="15.75" customHeight="1">
      <c r="A96" s="43"/>
      <c r="B96" s="43"/>
      <c r="C96" s="43"/>
      <c r="D96" s="43"/>
      <c r="E96" s="44"/>
      <c r="F96" s="44"/>
      <c r="G96" s="44"/>
      <c r="H96" s="44"/>
      <c r="I96" s="1"/>
      <c r="J96" s="3"/>
      <c r="K96" s="3"/>
      <c r="L96" s="3"/>
      <c r="M96" s="3"/>
      <c r="N96" s="3"/>
      <c r="O96" s="3"/>
      <c r="P96" s="3"/>
      <c r="Q96" s="3"/>
      <c r="R96" s="3"/>
      <c r="S96" s="3"/>
      <c r="T96" s="3"/>
      <c r="U96" s="3"/>
      <c r="V96" s="3"/>
      <c r="W96" s="3"/>
      <c r="X96" s="3"/>
      <c r="Y96" s="3"/>
      <c r="Z96" s="3"/>
    </row>
    <row r="97" ht="15.75" customHeight="1">
      <c r="A97" s="43"/>
      <c r="B97" s="43"/>
      <c r="C97" s="43"/>
      <c r="D97" s="43"/>
      <c r="E97" s="44"/>
      <c r="F97" s="44"/>
      <c r="G97" s="44"/>
      <c r="H97" s="44"/>
      <c r="I97" s="1"/>
      <c r="J97" s="3"/>
      <c r="K97" s="3"/>
      <c r="L97" s="3"/>
      <c r="M97" s="3"/>
      <c r="N97" s="3"/>
      <c r="O97" s="3"/>
      <c r="P97" s="3"/>
      <c r="Q97" s="3"/>
      <c r="R97" s="3"/>
      <c r="S97" s="3"/>
      <c r="T97" s="3"/>
      <c r="U97" s="3"/>
      <c r="V97" s="3"/>
      <c r="W97" s="3"/>
      <c r="X97" s="3"/>
      <c r="Y97" s="3"/>
      <c r="Z97" s="3"/>
    </row>
    <row r="98" ht="15.75" customHeight="1">
      <c r="A98" s="43"/>
      <c r="B98" s="43"/>
      <c r="C98" s="43"/>
      <c r="D98" s="43"/>
      <c r="E98" s="44"/>
      <c r="F98" s="44"/>
      <c r="G98" s="44"/>
      <c r="H98" s="44"/>
      <c r="I98" s="1"/>
      <c r="J98" s="3"/>
      <c r="K98" s="3"/>
      <c r="L98" s="3"/>
      <c r="M98" s="3"/>
      <c r="N98" s="3"/>
      <c r="O98" s="3"/>
      <c r="P98" s="3"/>
      <c r="Q98" s="3"/>
      <c r="R98" s="3"/>
      <c r="S98" s="3"/>
      <c r="T98" s="3"/>
      <c r="U98" s="3"/>
      <c r="V98" s="3"/>
      <c r="W98" s="3"/>
      <c r="X98" s="3"/>
      <c r="Y98" s="3"/>
      <c r="Z98" s="3"/>
    </row>
    <row r="99" ht="15.75" customHeight="1">
      <c r="A99" s="43"/>
      <c r="B99" s="43"/>
      <c r="C99" s="43"/>
      <c r="D99" s="43"/>
      <c r="E99" s="44"/>
      <c r="F99" s="44"/>
      <c r="G99" s="44"/>
      <c r="H99" s="44"/>
      <c r="I99" s="1"/>
      <c r="J99" s="3"/>
      <c r="K99" s="3"/>
      <c r="L99" s="3"/>
      <c r="M99" s="3"/>
      <c r="N99" s="3"/>
      <c r="O99" s="3"/>
      <c r="P99" s="3"/>
      <c r="Q99" s="3"/>
      <c r="R99" s="3"/>
      <c r="S99" s="3"/>
      <c r="T99" s="3"/>
      <c r="U99" s="3"/>
      <c r="V99" s="3"/>
      <c r="W99" s="3"/>
      <c r="X99" s="3"/>
      <c r="Y99" s="3"/>
      <c r="Z99" s="3"/>
    </row>
    <row r="100" ht="15.75" customHeight="1">
      <c r="A100" s="43"/>
      <c r="B100" s="43"/>
      <c r="C100" s="43"/>
      <c r="D100" s="43"/>
      <c r="E100" s="44"/>
      <c r="F100" s="44"/>
      <c r="G100" s="44"/>
      <c r="H100" s="44"/>
      <c r="I100" s="1"/>
      <c r="J100" s="3"/>
      <c r="K100" s="3"/>
      <c r="L100" s="3"/>
      <c r="M100" s="3"/>
      <c r="N100" s="3"/>
      <c r="O100" s="3"/>
      <c r="P100" s="3"/>
      <c r="Q100" s="3"/>
      <c r="R100" s="3"/>
      <c r="S100" s="3"/>
      <c r="T100" s="3"/>
      <c r="U100" s="3"/>
      <c r="V100" s="3"/>
      <c r="W100" s="3"/>
      <c r="X100" s="3"/>
      <c r="Y100" s="3"/>
      <c r="Z100" s="3"/>
    </row>
    <row r="101" ht="15.75" customHeight="1">
      <c r="A101" s="43"/>
      <c r="B101" s="43"/>
      <c r="C101" s="43"/>
      <c r="D101" s="43"/>
      <c r="E101" s="44"/>
      <c r="F101" s="44"/>
      <c r="G101" s="44"/>
      <c r="H101" s="44"/>
      <c r="I101" s="1"/>
      <c r="J101" s="3"/>
      <c r="K101" s="3"/>
      <c r="L101" s="3"/>
      <c r="M101" s="3"/>
      <c r="N101" s="3"/>
      <c r="O101" s="3"/>
      <c r="P101" s="3"/>
      <c r="Q101" s="3"/>
      <c r="R101" s="3"/>
      <c r="S101" s="3"/>
      <c r="T101" s="3"/>
      <c r="U101" s="3"/>
      <c r="V101" s="3"/>
      <c r="W101" s="3"/>
      <c r="X101" s="3"/>
      <c r="Y101" s="3"/>
      <c r="Z101" s="3"/>
    </row>
    <row r="102" ht="15.75" customHeight="1">
      <c r="A102" s="43"/>
      <c r="B102" s="43"/>
      <c r="C102" s="43"/>
      <c r="D102" s="43"/>
      <c r="E102" s="44"/>
      <c r="F102" s="44"/>
      <c r="G102" s="44"/>
      <c r="H102" s="44"/>
      <c r="I102" s="1"/>
      <c r="J102" s="3"/>
      <c r="K102" s="3"/>
      <c r="L102" s="3"/>
      <c r="M102" s="3"/>
      <c r="N102" s="3"/>
      <c r="O102" s="3"/>
      <c r="P102" s="3"/>
      <c r="Q102" s="3"/>
      <c r="R102" s="3"/>
      <c r="S102" s="3"/>
      <c r="T102" s="3"/>
      <c r="U102" s="3"/>
      <c r="V102" s="3"/>
      <c r="W102" s="3"/>
      <c r="X102" s="3"/>
      <c r="Y102" s="3"/>
      <c r="Z102" s="3"/>
    </row>
    <row r="103" ht="15.75" customHeight="1">
      <c r="A103" s="43"/>
      <c r="B103" s="43"/>
      <c r="C103" s="43"/>
      <c r="D103" s="43"/>
      <c r="E103" s="44"/>
      <c r="F103" s="44"/>
      <c r="G103" s="44"/>
      <c r="H103" s="44"/>
      <c r="I103" s="1"/>
      <c r="J103" s="3"/>
      <c r="K103" s="3"/>
      <c r="L103" s="3"/>
      <c r="M103" s="3"/>
      <c r="N103" s="3"/>
      <c r="O103" s="3"/>
      <c r="P103" s="3"/>
      <c r="Q103" s="3"/>
      <c r="R103" s="3"/>
      <c r="S103" s="3"/>
      <c r="T103" s="3"/>
      <c r="U103" s="3"/>
      <c r="V103" s="3"/>
      <c r="W103" s="3"/>
      <c r="X103" s="3"/>
      <c r="Y103" s="3"/>
      <c r="Z103" s="3"/>
    </row>
    <row r="104" ht="15.75" customHeight="1">
      <c r="A104" s="43"/>
      <c r="B104" s="43"/>
      <c r="C104" s="43"/>
      <c r="D104" s="43"/>
      <c r="E104" s="44"/>
      <c r="F104" s="44"/>
      <c r="G104" s="44"/>
      <c r="H104" s="44"/>
      <c r="I104" s="1"/>
      <c r="J104" s="3"/>
      <c r="K104" s="3"/>
      <c r="L104" s="3"/>
      <c r="M104" s="3"/>
      <c r="N104" s="3"/>
      <c r="O104" s="3"/>
      <c r="P104" s="3"/>
      <c r="Q104" s="3"/>
      <c r="R104" s="3"/>
      <c r="S104" s="3"/>
      <c r="T104" s="3"/>
      <c r="U104" s="3"/>
      <c r="V104" s="3"/>
      <c r="W104" s="3"/>
      <c r="X104" s="3"/>
      <c r="Y104" s="3"/>
      <c r="Z104" s="3"/>
    </row>
    <row r="105" ht="15.75" customHeight="1">
      <c r="A105" s="43"/>
      <c r="B105" s="43"/>
      <c r="C105" s="43"/>
      <c r="D105" s="43"/>
      <c r="E105" s="44"/>
      <c r="F105" s="44"/>
      <c r="G105" s="44"/>
      <c r="H105" s="44"/>
      <c r="I105" s="1"/>
      <c r="J105" s="3"/>
      <c r="K105" s="3"/>
      <c r="L105" s="3"/>
      <c r="M105" s="3"/>
      <c r="N105" s="3"/>
      <c r="O105" s="3"/>
      <c r="P105" s="3"/>
      <c r="Q105" s="3"/>
      <c r="R105" s="3"/>
      <c r="S105" s="3"/>
      <c r="T105" s="3"/>
      <c r="U105" s="3"/>
      <c r="V105" s="3"/>
      <c r="W105" s="3"/>
      <c r="X105" s="3"/>
      <c r="Y105" s="3"/>
      <c r="Z105" s="3"/>
    </row>
    <row r="106" ht="15.75" customHeight="1">
      <c r="A106" s="43"/>
      <c r="B106" s="43"/>
      <c r="C106" s="43"/>
      <c r="D106" s="43"/>
      <c r="E106" s="44"/>
      <c r="F106" s="44"/>
      <c r="G106" s="44"/>
      <c r="H106" s="44"/>
      <c r="I106" s="1"/>
      <c r="J106" s="3"/>
      <c r="K106" s="3"/>
      <c r="L106" s="3"/>
      <c r="M106" s="3"/>
      <c r="N106" s="3"/>
      <c r="O106" s="3"/>
      <c r="P106" s="3"/>
      <c r="Q106" s="3"/>
      <c r="R106" s="3"/>
      <c r="S106" s="3"/>
      <c r="T106" s="3"/>
      <c r="U106" s="3"/>
      <c r="V106" s="3"/>
      <c r="W106" s="3"/>
      <c r="X106" s="3"/>
      <c r="Y106" s="3"/>
      <c r="Z106" s="3"/>
    </row>
    <row r="107" ht="15.75" customHeight="1">
      <c r="A107" s="43"/>
      <c r="B107" s="43"/>
      <c r="C107" s="43"/>
      <c r="D107" s="43"/>
      <c r="E107" s="44"/>
      <c r="F107" s="44"/>
      <c r="G107" s="44"/>
      <c r="H107" s="44"/>
      <c r="I107" s="1"/>
      <c r="J107" s="3"/>
      <c r="K107" s="3"/>
      <c r="L107" s="3"/>
      <c r="M107" s="3"/>
      <c r="N107" s="3"/>
      <c r="O107" s="3"/>
      <c r="P107" s="3"/>
      <c r="Q107" s="3"/>
      <c r="R107" s="3"/>
      <c r="S107" s="3"/>
      <c r="T107" s="3"/>
      <c r="U107" s="3"/>
      <c r="V107" s="3"/>
      <c r="W107" s="3"/>
      <c r="X107" s="3"/>
      <c r="Y107" s="3"/>
      <c r="Z107" s="3"/>
    </row>
    <row r="108" ht="15.75" customHeight="1">
      <c r="A108" s="43"/>
      <c r="B108" s="43"/>
      <c r="C108" s="43"/>
      <c r="D108" s="43"/>
      <c r="E108" s="44"/>
      <c r="F108" s="44"/>
      <c r="G108" s="44"/>
      <c r="H108" s="44"/>
      <c r="I108" s="1"/>
      <c r="J108" s="3"/>
      <c r="K108" s="3"/>
      <c r="L108" s="3"/>
      <c r="M108" s="3"/>
      <c r="N108" s="3"/>
      <c r="O108" s="3"/>
      <c r="P108" s="3"/>
      <c r="Q108" s="3"/>
      <c r="R108" s="3"/>
      <c r="S108" s="3"/>
      <c r="T108" s="3"/>
      <c r="U108" s="3"/>
      <c r="V108" s="3"/>
      <c r="W108" s="3"/>
      <c r="X108" s="3"/>
      <c r="Y108" s="3"/>
      <c r="Z108" s="3"/>
    </row>
    <row r="109" ht="15.75" customHeight="1">
      <c r="A109" s="43"/>
      <c r="B109" s="43"/>
      <c r="C109" s="43"/>
      <c r="D109" s="43"/>
      <c r="E109" s="44"/>
      <c r="F109" s="44"/>
      <c r="G109" s="44"/>
      <c r="H109" s="44"/>
      <c r="I109" s="1"/>
      <c r="J109" s="3"/>
      <c r="K109" s="3"/>
      <c r="L109" s="3"/>
      <c r="M109" s="3"/>
      <c r="N109" s="3"/>
      <c r="O109" s="3"/>
      <c r="P109" s="3"/>
      <c r="Q109" s="3"/>
      <c r="R109" s="3"/>
      <c r="S109" s="3"/>
      <c r="T109" s="3"/>
      <c r="U109" s="3"/>
      <c r="V109" s="3"/>
      <c r="W109" s="3"/>
      <c r="X109" s="3"/>
      <c r="Y109" s="3"/>
      <c r="Z109" s="3"/>
    </row>
    <row r="110" ht="15.75" customHeight="1">
      <c r="A110" s="43"/>
      <c r="B110" s="43"/>
      <c r="C110" s="43"/>
      <c r="D110" s="43"/>
      <c r="E110" s="44"/>
      <c r="F110" s="44"/>
      <c r="G110" s="44"/>
      <c r="H110" s="44"/>
      <c r="I110" s="1"/>
      <c r="J110" s="3"/>
      <c r="K110" s="3"/>
      <c r="L110" s="3"/>
      <c r="M110" s="3"/>
      <c r="N110" s="3"/>
      <c r="O110" s="3"/>
      <c r="P110" s="3"/>
      <c r="Q110" s="3"/>
      <c r="R110" s="3"/>
      <c r="S110" s="3"/>
      <c r="T110" s="3"/>
      <c r="U110" s="3"/>
      <c r="V110" s="3"/>
      <c r="W110" s="3"/>
      <c r="X110" s="3"/>
      <c r="Y110" s="3"/>
      <c r="Z110" s="3"/>
    </row>
    <row r="111" ht="15.75" customHeight="1">
      <c r="A111" s="43"/>
      <c r="B111" s="43"/>
      <c r="C111" s="43"/>
      <c r="D111" s="43"/>
      <c r="E111" s="44"/>
      <c r="F111" s="44"/>
      <c r="G111" s="44"/>
      <c r="H111" s="44"/>
      <c r="I111" s="1"/>
      <c r="J111" s="3"/>
      <c r="K111" s="3"/>
      <c r="L111" s="3"/>
      <c r="M111" s="3"/>
      <c r="N111" s="3"/>
      <c r="O111" s="3"/>
      <c r="P111" s="3"/>
      <c r="Q111" s="3"/>
      <c r="R111" s="3"/>
      <c r="S111" s="3"/>
      <c r="T111" s="3"/>
      <c r="U111" s="3"/>
      <c r="V111" s="3"/>
      <c r="W111" s="3"/>
      <c r="X111" s="3"/>
      <c r="Y111" s="3"/>
      <c r="Z111" s="3"/>
    </row>
    <row r="112" ht="15.75" customHeight="1">
      <c r="A112" s="43"/>
      <c r="B112" s="43"/>
      <c r="C112" s="43"/>
      <c r="D112" s="43"/>
      <c r="E112" s="44"/>
      <c r="F112" s="44"/>
      <c r="G112" s="44"/>
      <c r="H112" s="44"/>
      <c r="I112" s="1"/>
      <c r="J112" s="3"/>
      <c r="K112" s="3"/>
      <c r="L112" s="3"/>
      <c r="M112" s="3"/>
      <c r="N112" s="3"/>
      <c r="O112" s="3"/>
      <c r="P112" s="3"/>
      <c r="Q112" s="3"/>
      <c r="R112" s="3"/>
      <c r="S112" s="3"/>
      <c r="T112" s="3"/>
      <c r="U112" s="3"/>
      <c r="V112" s="3"/>
      <c r="W112" s="3"/>
      <c r="X112" s="3"/>
      <c r="Y112" s="3"/>
      <c r="Z112" s="3"/>
    </row>
    <row r="113" ht="15.75" customHeight="1">
      <c r="A113" s="43"/>
      <c r="B113" s="43"/>
      <c r="C113" s="43"/>
      <c r="D113" s="43"/>
      <c r="E113" s="44"/>
      <c r="F113" s="44"/>
      <c r="G113" s="44"/>
      <c r="H113" s="44"/>
      <c r="I113" s="1"/>
      <c r="J113" s="3"/>
      <c r="K113" s="3"/>
      <c r="L113" s="3"/>
      <c r="M113" s="3"/>
      <c r="N113" s="3"/>
      <c r="O113" s="3"/>
      <c r="P113" s="3"/>
      <c r="Q113" s="3"/>
      <c r="R113" s="3"/>
      <c r="S113" s="3"/>
      <c r="T113" s="3"/>
      <c r="U113" s="3"/>
      <c r="V113" s="3"/>
      <c r="W113" s="3"/>
      <c r="X113" s="3"/>
      <c r="Y113" s="3"/>
      <c r="Z113" s="3"/>
    </row>
    <row r="114" ht="15.75" customHeight="1">
      <c r="A114" s="43"/>
      <c r="B114" s="43"/>
      <c r="C114" s="43"/>
      <c r="D114" s="43"/>
      <c r="E114" s="44"/>
      <c r="F114" s="44"/>
      <c r="G114" s="44"/>
      <c r="H114" s="44"/>
      <c r="I114" s="1"/>
      <c r="J114" s="3"/>
      <c r="K114" s="3"/>
      <c r="L114" s="3"/>
      <c r="M114" s="3"/>
      <c r="N114" s="3"/>
      <c r="O114" s="3"/>
      <c r="P114" s="3"/>
      <c r="Q114" s="3"/>
      <c r="R114" s="3"/>
      <c r="S114" s="3"/>
      <c r="T114" s="3"/>
      <c r="U114" s="3"/>
      <c r="V114" s="3"/>
      <c r="W114" s="3"/>
      <c r="X114" s="3"/>
      <c r="Y114" s="3"/>
      <c r="Z114" s="3"/>
    </row>
    <row r="115" ht="15.75" customHeight="1">
      <c r="A115" s="43"/>
      <c r="B115" s="43"/>
      <c r="C115" s="43"/>
      <c r="D115" s="43"/>
      <c r="E115" s="44"/>
      <c r="F115" s="44"/>
      <c r="G115" s="44"/>
      <c r="H115" s="44"/>
      <c r="I115" s="1"/>
      <c r="J115" s="3"/>
      <c r="K115" s="3"/>
      <c r="L115" s="3"/>
      <c r="M115" s="3"/>
      <c r="N115" s="3"/>
      <c r="O115" s="3"/>
      <c r="P115" s="3"/>
      <c r="Q115" s="3"/>
      <c r="R115" s="3"/>
      <c r="S115" s="3"/>
      <c r="T115" s="3"/>
      <c r="U115" s="3"/>
      <c r="V115" s="3"/>
      <c r="W115" s="3"/>
      <c r="X115" s="3"/>
      <c r="Y115" s="3"/>
      <c r="Z115" s="3"/>
    </row>
    <row r="116" ht="15.75" customHeight="1">
      <c r="A116" s="43"/>
      <c r="B116" s="43"/>
      <c r="C116" s="43"/>
      <c r="D116" s="43"/>
      <c r="E116" s="44"/>
      <c r="F116" s="44"/>
      <c r="G116" s="44"/>
      <c r="H116" s="44"/>
      <c r="I116" s="1"/>
      <c r="J116" s="3"/>
      <c r="K116" s="3"/>
      <c r="L116" s="3"/>
      <c r="M116" s="3"/>
      <c r="N116" s="3"/>
      <c r="O116" s="3"/>
      <c r="P116" s="3"/>
      <c r="Q116" s="3"/>
      <c r="R116" s="3"/>
      <c r="S116" s="3"/>
      <c r="T116" s="3"/>
      <c r="U116" s="3"/>
      <c r="V116" s="3"/>
      <c r="W116" s="3"/>
      <c r="X116" s="3"/>
      <c r="Y116" s="3"/>
      <c r="Z116" s="3"/>
    </row>
    <row r="117" ht="15.75" customHeight="1">
      <c r="A117" s="43"/>
      <c r="B117" s="43"/>
      <c r="C117" s="43"/>
      <c r="D117" s="43"/>
      <c r="E117" s="44"/>
      <c r="F117" s="44"/>
      <c r="G117" s="44"/>
      <c r="H117" s="44"/>
      <c r="I117" s="1"/>
      <c r="J117" s="3"/>
      <c r="K117" s="3"/>
      <c r="L117" s="3"/>
      <c r="M117" s="3"/>
      <c r="N117" s="3"/>
      <c r="O117" s="3"/>
      <c r="P117" s="3"/>
      <c r="Q117" s="3"/>
      <c r="R117" s="3"/>
      <c r="S117" s="3"/>
      <c r="T117" s="3"/>
      <c r="U117" s="3"/>
      <c r="V117" s="3"/>
      <c r="W117" s="3"/>
      <c r="X117" s="3"/>
      <c r="Y117" s="3"/>
      <c r="Z117" s="3"/>
    </row>
    <row r="118" ht="15.75" customHeight="1">
      <c r="A118" s="43"/>
      <c r="B118" s="43"/>
      <c r="C118" s="43"/>
      <c r="D118" s="43"/>
      <c r="E118" s="44"/>
      <c r="F118" s="44"/>
      <c r="G118" s="44"/>
      <c r="H118" s="44"/>
      <c r="I118" s="1"/>
      <c r="J118" s="3"/>
      <c r="K118" s="3"/>
      <c r="L118" s="3"/>
      <c r="M118" s="3"/>
      <c r="N118" s="3"/>
      <c r="O118" s="3"/>
      <c r="P118" s="3"/>
      <c r="Q118" s="3"/>
      <c r="R118" s="3"/>
      <c r="S118" s="3"/>
      <c r="T118" s="3"/>
      <c r="U118" s="3"/>
      <c r="V118" s="3"/>
      <c r="W118" s="3"/>
      <c r="X118" s="3"/>
      <c r="Y118" s="3"/>
      <c r="Z118" s="3"/>
    </row>
    <row r="119" ht="15.75" customHeight="1">
      <c r="A119" s="43"/>
      <c r="B119" s="43"/>
      <c r="C119" s="43"/>
      <c r="D119" s="43"/>
      <c r="E119" s="44"/>
      <c r="F119" s="44"/>
      <c r="G119" s="44"/>
      <c r="H119" s="44"/>
      <c r="I119" s="1"/>
      <c r="J119" s="3"/>
      <c r="K119" s="3"/>
      <c r="L119" s="3"/>
      <c r="M119" s="3"/>
      <c r="N119" s="3"/>
      <c r="O119" s="3"/>
      <c r="P119" s="3"/>
      <c r="Q119" s="3"/>
      <c r="R119" s="3"/>
      <c r="S119" s="3"/>
      <c r="T119" s="3"/>
      <c r="U119" s="3"/>
      <c r="V119" s="3"/>
      <c r="W119" s="3"/>
      <c r="X119" s="3"/>
      <c r="Y119" s="3"/>
      <c r="Z119" s="3"/>
    </row>
    <row r="120" ht="15.75" customHeight="1">
      <c r="A120" s="43"/>
      <c r="B120" s="43"/>
      <c r="C120" s="43"/>
      <c r="D120" s="43"/>
      <c r="E120" s="44"/>
      <c r="F120" s="44"/>
      <c r="G120" s="44"/>
      <c r="H120" s="44"/>
      <c r="I120" s="1"/>
      <c r="J120" s="3"/>
      <c r="K120" s="3"/>
      <c r="L120" s="3"/>
      <c r="M120" s="3"/>
      <c r="N120" s="3"/>
      <c r="O120" s="3"/>
      <c r="P120" s="3"/>
      <c r="Q120" s="3"/>
      <c r="R120" s="3"/>
      <c r="S120" s="3"/>
      <c r="T120" s="3"/>
      <c r="U120" s="3"/>
      <c r="V120" s="3"/>
      <c r="W120" s="3"/>
      <c r="X120" s="3"/>
      <c r="Y120" s="3"/>
      <c r="Z120" s="3"/>
    </row>
    <row r="121" ht="15.75" customHeight="1">
      <c r="A121" s="43"/>
      <c r="B121" s="43"/>
      <c r="C121" s="43"/>
      <c r="D121" s="43"/>
      <c r="E121" s="44"/>
      <c r="F121" s="44"/>
      <c r="G121" s="44"/>
      <c r="H121" s="44"/>
      <c r="I121" s="1"/>
      <c r="J121" s="3"/>
      <c r="K121" s="3"/>
      <c r="L121" s="3"/>
      <c r="M121" s="3"/>
      <c r="N121" s="3"/>
      <c r="O121" s="3"/>
      <c r="P121" s="3"/>
      <c r="Q121" s="3"/>
      <c r="R121" s="3"/>
      <c r="S121" s="3"/>
      <c r="T121" s="3"/>
      <c r="U121" s="3"/>
      <c r="V121" s="3"/>
      <c r="W121" s="3"/>
      <c r="X121" s="3"/>
      <c r="Y121" s="3"/>
      <c r="Z121" s="3"/>
    </row>
    <row r="122" ht="15.75" customHeight="1">
      <c r="A122" s="43"/>
      <c r="B122" s="43"/>
      <c r="C122" s="43"/>
      <c r="D122" s="43"/>
      <c r="E122" s="44"/>
      <c r="F122" s="44"/>
      <c r="G122" s="44"/>
      <c r="H122" s="44"/>
      <c r="I122" s="1"/>
      <c r="J122" s="3"/>
      <c r="K122" s="3"/>
      <c r="L122" s="3"/>
      <c r="M122" s="3"/>
      <c r="N122" s="3"/>
      <c r="O122" s="3"/>
      <c r="P122" s="3"/>
      <c r="Q122" s="3"/>
      <c r="R122" s="3"/>
      <c r="S122" s="3"/>
      <c r="T122" s="3"/>
      <c r="U122" s="3"/>
      <c r="V122" s="3"/>
      <c r="W122" s="3"/>
      <c r="X122" s="3"/>
      <c r="Y122" s="3"/>
      <c r="Z122" s="3"/>
    </row>
    <row r="123" ht="15.75" customHeight="1">
      <c r="A123" s="43"/>
      <c r="B123" s="43"/>
      <c r="C123" s="43"/>
      <c r="D123" s="43"/>
      <c r="E123" s="44"/>
      <c r="F123" s="44"/>
      <c r="G123" s="44"/>
      <c r="H123" s="44"/>
      <c r="I123" s="1"/>
      <c r="J123" s="3"/>
      <c r="K123" s="3"/>
      <c r="L123" s="3"/>
      <c r="M123" s="3"/>
      <c r="N123" s="3"/>
      <c r="O123" s="3"/>
      <c r="P123" s="3"/>
      <c r="Q123" s="3"/>
      <c r="R123" s="3"/>
      <c r="S123" s="3"/>
      <c r="T123" s="3"/>
      <c r="U123" s="3"/>
      <c r="V123" s="3"/>
      <c r="W123" s="3"/>
      <c r="X123" s="3"/>
      <c r="Y123" s="3"/>
      <c r="Z123" s="3"/>
    </row>
    <row r="124" ht="15.75" customHeight="1">
      <c r="A124" s="43"/>
      <c r="B124" s="43"/>
      <c r="C124" s="43"/>
      <c r="D124" s="43"/>
      <c r="E124" s="44"/>
      <c r="F124" s="44"/>
      <c r="G124" s="44"/>
      <c r="H124" s="44"/>
      <c r="I124" s="1"/>
      <c r="J124" s="3"/>
      <c r="K124" s="3"/>
      <c r="L124" s="3"/>
      <c r="M124" s="3"/>
      <c r="N124" s="3"/>
      <c r="O124" s="3"/>
      <c r="P124" s="3"/>
      <c r="Q124" s="3"/>
      <c r="R124" s="3"/>
      <c r="S124" s="3"/>
      <c r="T124" s="3"/>
      <c r="U124" s="3"/>
      <c r="V124" s="3"/>
      <c r="W124" s="3"/>
      <c r="X124" s="3"/>
      <c r="Y124" s="3"/>
      <c r="Z124" s="3"/>
    </row>
    <row r="125" ht="15.75" customHeight="1">
      <c r="A125" s="43"/>
      <c r="B125" s="43"/>
      <c r="C125" s="43"/>
      <c r="D125" s="43"/>
      <c r="E125" s="44"/>
      <c r="F125" s="44"/>
      <c r="G125" s="44"/>
      <c r="H125" s="44"/>
      <c r="I125" s="1"/>
      <c r="J125" s="3"/>
      <c r="K125" s="3"/>
      <c r="L125" s="3"/>
      <c r="M125" s="3"/>
      <c r="N125" s="3"/>
      <c r="O125" s="3"/>
      <c r="P125" s="3"/>
      <c r="Q125" s="3"/>
      <c r="R125" s="3"/>
      <c r="S125" s="3"/>
      <c r="T125" s="3"/>
      <c r="U125" s="3"/>
      <c r="V125" s="3"/>
      <c r="W125" s="3"/>
      <c r="X125" s="3"/>
      <c r="Y125" s="3"/>
      <c r="Z125" s="3"/>
    </row>
    <row r="126" ht="15.75" customHeight="1">
      <c r="A126" s="43"/>
      <c r="B126" s="43"/>
      <c r="C126" s="43"/>
      <c r="D126" s="43"/>
      <c r="E126" s="44"/>
      <c r="F126" s="44"/>
      <c r="G126" s="44"/>
      <c r="H126" s="44"/>
      <c r="I126" s="1"/>
      <c r="J126" s="3"/>
      <c r="K126" s="3"/>
      <c r="L126" s="3"/>
      <c r="M126" s="3"/>
      <c r="N126" s="3"/>
      <c r="O126" s="3"/>
      <c r="P126" s="3"/>
      <c r="Q126" s="3"/>
      <c r="R126" s="3"/>
      <c r="S126" s="3"/>
      <c r="T126" s="3"/>
      <c r="U126" s="3"/>
      <c r="V126" s="3"/>
      <c r="W126" s="3"/>
      <c r="X126" s="3"/>
      <c r="Y126" s="3"/>
      <c r="Z126" s="3"/>
    </row>
    <row r="127" ht="15.75" customHeight="1">
      <c r="A127" s="43"/>
      <c r="B127" s="43"/>
      <c r="C127" s="43"/>
      <c r="D127" s="43"/>
      <c r="E127" s="44"/>
      <c r="F127" s="44"/>
      <c r="G127" s="44"/>
      <c r="H127" s="44"/>
      <c r="I127" s="1"/>
      <c r="J127" s="3"/>
      <c r="K127" s="3"/>
      <c r="L127" s="3"/>
      <c r="M127" s="3"/>
      <c r="N127" s="3"/>
      <c r="O127" s="3"/>
      <c r="P127" s="3"/>
      <c r="Q127" s="3"/>
      <c r="R127" s="3"/>
      <c r="S127" s="3"/>
      <c r="T127" s="3"/>
      <c r="U127" s="3"/>
      <c r="V127" s="3"/>
      <c r="W127" s="3"/>
      <c r="X127" s="3"/>
      <c r="Y127" s="3"/>
      <c r="Z127" s="3"/>
    </row>
    <row r="128" ht="15.75" customHeight="1">
      <c r="A128" s="43"/>
      <c r="B128" s="43"/>
      <c r="C128" s="43"/>
      <c r="D128" s="43"/>
      <c r="E128" s="44"/>
      <c r="F128" s="44"/>
      <c r="G128" s="44"/>
      <c r="H128" s="44"/>
      <c r="I128" s="1"/>
      <c r="J128" s="3"/>
      <c r="K128" s="3"/>
      <c r="L128" s="3"/>
      <c r="M128" s="3"/>
      <c r="N128" s="3"/>
      <c r="O128" s="3"/>
      <c r="P128" s="3"/>
      <c r="Q128" s="3"/>
      <c r="R128" s="3"/>
      <c r="S128" s="3"/>
      <c r="T128" s="3"/>
      <c r="U128" s="3"/>
      <c r="V128" s="3"/>
      <c r="W128" s="3"/>
      <c r="X128" s="3"/>
      <c r="Y128" s="3"/>
      <c r="Z128" s="3"/>
    </row>
    <row r="129" ht="15.75" customHeight="1">
      <c r="A129" s="43"/>
      <c r="B129" s="43"/>
      <c r="C129" s="43"/>
      <c r="D129" s="43"/>
      <c r="E129" s="44"/>
      <c r="F129" s="44"/>
      <c r="G129" s="44"/>
      <c r="H129" s="44"/>
      <c r="I129" s="1"/>
      <c r="J129" s="3"/>
      <c r="K129" s="3"/>
      <c r="L129" s="3"/>
      <c r="M129" s="3"/>
      <c r="N129" s="3"/>
      <c r="O129" s="3"/>
      <c r="P129" s="3"/>
      <c r="Q129" s="3"/>
      <c r="R129" s="3"/>
      <c r="S129" s="3"/>
      <c r="T129" s="3"/>
      <c r="U129" s="3"/>
      <c r="V129" s="3"/>
      <c r="W129" s="3"/>
      <c r="X129" s="3"/>
      <c r="Y129" s="3"/>
      <c r="Z129" s="3"/>
    </row>
    <row r="130" ht="15.75" customHeight="1">
      <c r="A130" s="43"/>
      <c r="B130" s="43"/>
      <c r="C130" s="43"/>
      <c r="D130" s="43"/>
      <c r="E130" s="44"/>
      <c r="F130" s="44"/>
      <c r="G130" s="44"/>
      <c r="H130" s="44"/>
      <c r="I130" s="1"/>
      <c r="J130" s="3"/>
      <c r="K130" s="3"/>
      <c r="L130" s="3"/>
      <c r="M130" s="3"/>
      <c r="N130" s="3"/>
      <c r="O130" s="3"/>
      <c r="P130" s="3"/>
      <c r="Q130" s="3"/>
      <c r="R130" s="3"/>
      <c r="S130" s="3"/>
      <c r="T130" s="3"/>
      <c r="U130" s="3"/>
      <c r="V130" s="3"/>
      <c r="W130" s="3"/>
      <c r="X130" s="3"/>
      <c r="Y130" s="3"/>
      <c r="Z130" s="3"/>
    </row>
    <row r="131" ht="15.75" customHeight="1">
      <c r="A131" s="43"/>
      <c r="B131" s="43"/>
      <c r="C131" s="43"/>
      <c r="D131" s="43"/>
      <c r="E131" s="44"/>
      <c r="F131" s="44"/>
      <c r="G131" s="44"/>
      <c r="H131" s="44"/>
      <c r="I131" s="1"/>
      <c r="J131" s="3"/>
      <c r="K131" s="3"/>
      <c r="L131" s="3"/>
      <c r="M131" s="3"/>
      <c r="N131" s="3"/>
      <c r="O131" s="3"/>
      <c r="P131" s="3"/>
      <c r="Q131" s="3"/>
      <c r="R131" s="3"/>
      <c r="S131" s="3"/>
      <c r="T131" s="3"/>
      <c r="U131" s="3"/>
      <c r="V131" s="3"/>
      <c r="W131" s="3"/>
      <c r="X131" s="3"/>
      <c r="Y131" s="3"/>
      <c r="Z131" s="3"/>
    </row>
    <row r="132" ht="15.75" customHeight="1">
      <c r="A132" s="43"/>
      <c r="B132" s="43"/>
      <c r="C132" s="43"/>
      <c r="D132" s="43"/>
      <c r="E132" s="44"/>
      <c r="F132" s="44"/>
      <c r="G132" s="44"/>
      <c r="H132" s="44"/>
      <c r="I132" s="1"/>
      <c r="J132" s="3"/>
      <c r="K132" s="3"/>
      <c r="L132" s="3"/>
      <c r="M132" s="3"/>
      <c r="N132" s="3"/>
      <c r="O132" s="3"/>
      <c r="P132" s="3"/>
      <c r="Q132" s="3"/>
      <c r="R132" s="3"/>
      <c r="S132" s="3"/>
      <c r="T132" s="3"/>
      <c r="U132" s="3"/>
      <c r="V132" s="3"/>
      <c r="W132" s="3"/>
      <c r="X132" s="3"/>
      <c r="Y132" s="3"/>
      <c r="Z132" s="3"/>
    </row>
    <row r="133" ht="15.75" customHeight="1">
      <c r="A133" s="43"/>
      <c r="B133" s="43"/>
      <c r="C133" s="43"/>
      <c r="D133" s="43"/>
      <c r="E133" s="44"/>
      <c r="F133" s="44"/>
      <c r="G133" s="44"/>
      <c r="H133" s="44"/>
      <c r="I133" s="1"/>
      <c r="J133" s="3"/>
      <c r="K133" s="3"/>
      <c r="L133" s="3"/>
      <c r="M133" s="3"/>
      <c r="N133" s="3"/>
      <c r="O133" s="3"/>
      <c r="P133" s="3"/>
      <c r="Q133" s="3"/>
      <c r="R133" s="3"/>
      <c r="S133" s="3"/>
      <c r="T133" s="3"/>
      <c r="U133" s="3"/>
      <c r="V133" s="3"/>
      <c r="W133" s="3"/>
      <c r="X133" s="3"/>
      <c r="Y133" s="3"/>
      <c r="Z133" s="3"/>
    </row>
    <row r="134" ht="15.75" customHeight="1">
      <c r="A134" s="43"/>
      <c r="B134" s="43"/>
      <c r="C134" s="43"/>
      <c r="D134" s="43"/>
      <c r="E134" s="44"/>
      <c r="F134" s="44"/>
      <c r="G134" s="44"/>
      <c r="H134" s="44"/>
      <c r="I134" s="1"/>
      <c r="J134" s="3"/>
      <c r="K134" s="3"/>
      <c r="L134" s="3"/>
      <c r="M134" s="3"/>
      <c r="N134" s="3"/>
      <c r="O134" s="3"/>
      <c r="P134" s="3"/>
      <c r="Q134" s="3"/>
      <c r="R134" s="3"/>
      <c r="S134" s="3"/>
      <c r="T134" s="3"/>
      <c r="U134" s="3"/>
      <c r="V134" s="3"/>
      <c r="W134" s="3"/>
      <c r="X134" s="3"/>
      <c r="Y134" s="3"/>
      <c r="Z134" s="3"/>
    </row>
    <row r="135" ht="15.75" customHeight="1">
      <c r="A135" s="43"/>
      <c r="B135" s="43"/>
      <c r="C135" s="43"/>
      <c r="D135" s="43"/>
      <c r="E135" s="44"/>
      <c r="F135" s="44"/>
      <c r="G135" s="44"/>
      <c r="H135" s="44"/>
      <c r="I135" s="1"/>
      <c r="J135" s="3"/>
      <c r="K135" s="3"/>
      <c r="L135" s="3"/>
      <c r="M135" s="3"/>
      <c r="N135" s="3"/>
      <c r="O135" s="3"/>
      <c r="P135" s="3"/>
      <c r="Q135" s="3"/>
      <c r="R135" s="3"/>
      <c r="S135" s="3"/>
      <c r="T135" s="3"/>
      <c r="U135" s="3"/>
      <c r="V135" s="3"/>
      <c r="W135" s="3"/>
      <c r="X135" s="3"/>
      <c r="Y135" s="3"/>
      <c r="Z135" s="3"/>
    </row>
    <row r="136" ht="15.75" customHeight="1">
      <c r="A136" s="43"/>
      <c r="B136" s="43"/>
      <c r="C136" s="43"/>
      <c r="D136" s="43"/>
      <c r="E136" s="44"/>
      <c r="F136" s="44"/>
      <c r="G136" s="44"/>
      <c r="H136" s="44"/>
      <c r="I136" s="1"/>
      <c r="J136" s="3"/>
      <c r="K136" s="3"/>
      <c r="L136" s="3"/>
      <c r="M136" s="3"/>
      <c r="N136" s="3"/>
      <c r="O136" s="3"/>
      <c r="P136" s="3"/>
      <c r="Q136" s="3"/>
      <c r="R136" s="3"/>
      <c r="S136" s="3"/>
      <c r="T136" s="3"/>
      <c r="U136" s="3"/>
      <c r="V136" s="3"/>
      <c r="W136" s="3"/>
      <c r="X136" s="3"/>
      <c r="Y136" s="3"/>
      <c r="Z136" s="3"/>
    </row>
    <row r="137" ht="15.75" customHeight="1">
      <c r="A137" s="43"/>
      <c r="B137" s="43"/>
      <c r="C137" s="43"/>
      <c r="D137" s="43"/>
      <c r="E137" s="44"/>
      <c r="F137" s="44"/>
      <c r="G137" s="44"/>
      <c r="H137" s="44"/>
      <c r="I137" s="1"/>
      <c r="J137" s="3"/>
      <c r="K137" s="3"/>
      <c r="L137" s="3"/>
      <c r="M137" s="3"/>
      <c r="N137" s="3"/>
      <c r="O137" s="3"/>
      <c r="P137" s="3"/>
      <c r="Q137" s="3"/>
      <c r="R137" s="3"/>
      <c r="S137" s="3"/>
      <c r="T137" s="3"/>
      <c r="U137" s="3"/>
      <c r="V137" s="3"/>
      <c r="W137" s="3"/>
      <c r="X137" s="3"/>
      <c r="Y137" s="3"/>
      <c r="Z137" s="3"/>
    </row>
    <row r="138" ht="15.75" customHeight="1">
      <c r="A138" s="43"/>
      <c r="B138" s="43"/>
      <c r="C138" s="43"/>
      <c r="D138" s="43"/>
      <c r="E138" s="44"/>
      <c r="F138" s="44"/>
      <c r="G138" s="44"/>
      <c r="H138" s="44"/>
      <c r="I138" s="1"/>
      <c r="J138" s="3"/>
      <c r="K138" s="3"/>
      <c r="L138" s="3"/>
      <c r="M138" s="3"/>
      <c r="N138" s="3"/>
      <c r="O138" s="3"/>
      <c r="P138" s="3"/>
      <c r="Q138" s="3"/>
      <c r="R138" s="3"/>
      <c r="S138" s="3"/>
      <c r="T138" s="3"/>
      <c r="U138" s="3"/>
      <c r="V138" s="3"/>
      <c r="W138" s="3"/>
      <c r="X138" s="3"/>
      <c r="Y138" s="3"/>
      <c r="Z138" s="3"/>
    </row>
    <row r="139" ht="15.75" customHeight="1">
      <c r="A139" s="43"/>
      <c r="B139" s="43"/>
      <c r="C139" s="43"/>
      <c r="D139" s="43"/>
      <c r="E139" s="44"/>
      <c r="F139" s="44"/>
      <c r="G139" s="44"/>
      <c r="H139" s="44"/>
      <c r="I139" s="1"/>
      <c r="J139" s="3"/>
      <c r="K139" s="3"/>
      <c r="L139" s="3"/>
      <c r="M139" s="3"/>
      <c r="N139" s="3"/>
      <c r="O139" s="3"/>
      <c r="P139" s="3"/>
      <c r="Q139" s="3"/>
      <c r="R139" s="3"/>
      <c r="S139" s="3"/>
      <c r="T139" s="3"/>
      <c r="U139" s="3"/>
      <c r="V139" s="3"/>
      <c r="W139" s="3"/>
      <c r="X139" s="3"/>
      <c r="Y139" s="3"/>
      <c r="Z139" s="3"/>
    </row>
    <row r="140" ht="15.75" customHeight="1">
      <c r="A140" s="43"/>
      <c r="B140" s="43"/>
      <c r="C140" s="43"/>
      <c r="D140" s="43"/>
      <c r="E140" s="44"/>
      <c r="F140" s="44"/>
      <c r="G140" s="44"/>
      <c r="H140" s="44"/>
      <c r="I140" s="1"/>
      <c r="J140" s="3"/>
      <c r="K140" s="3"/>
      <c r="L140" s="3"/>
      <c r="M140" s="3"/>
      <c r="N140" s="3"/>
      <c r="O140" s="3"/>
      <c r="P140" s="3"/>
      <c r="Q140" s="3"/>
      <c r="R140" s="3"/>
      <c r="S140" s="3"/>
      <c r="T140" s="3"/>
      <c r="U140" s="3"/>
      <c r="V140" s="3"/>
      <c r="W140" s="3"/>
      <c r="X140" s="3"/>
      <c r="Y140" s="3"/>
      <c r="Z140" s="3"/>
    </row>
    <row r="141" ht="15.75" customHeight="1">
      <c r="A141" s="43"/>
      <c r="B141" s="43"/>
      <c r="C141" s="43"/>
      <c r="D141" s="43"/>
      <c r="E141" s="44"/>
      <c r="F141" s="44"/>
      <c r="G141" s="44"/>
      <c r="H141" s="44"/>
      <c r="I141" s="1"/>
      <c r="J141" s="3"/>
      <c r="K141" s="3"/>
      <c r="L141" s="3"/>
      <c r="M141" s="3"/>
      <c r="N141" s="3"/>
      <c r="O141" s="3"/>
      <c r="P141" s="3"/>
      <c r="Q141" s="3"/>
      <c r="R141" s="3"/>
      <c r="S141" s="3"/>
      <c r="T141" s="3"/>
      <c r="U141" s="3"/>
      <c r="V141" s="3"/>
      <c r="W141" s="3"/>
      <c r="X141" s="3"/>
      <c r="Y141" s="3"/>
      <c r="Z141" s="3"/>
    </row>
    <row r="142" ht="15.75" customHeight="1">
      <c r="A142" s="43"/>
      <c r="B142" s="43"/>
      <c r="C142" s="43"/>
      <c r="D142" s="43"/>
      <c r="E142" s="44"/>
      <c r="F142" s="44"/>
      <c r="G142" s="44"/>
      <c r="H142" s="44"/>
      <c r="I142" s="1"/>
      <c r="J142" s="3"/>
      <c r="K142" s="3"/>
      <c r="L142" s="3"/>
      <c r="M142" s="3"/>
      <c r="N142" s="3"/>
      <c r="O142" s="3"/>
      <c r="P142" s="3"/>
      <c r="Q142" s="3"/>
      <c r="R142" s="3"/>
      <c r="S142" s="3"/>
      <c r="T142" s="3"/>
      <c r="U142" s="3"/>
      <c r="V142" s="3"/>
      <c r="W142" s="3"/>
      <c r="X142" s="3"/>
      <c r="Y142" s="3"/>
      <c r="Z142" s="3"/>
    </row>
    <row r="143" ht="15.75" customHeight="1">
      <c r="A143" s="43"/>
      <c r="B143" s="43"/>
      <c r="C143" s="43"/>
      <c r="D143" s="43"/>
      <c r="E143" s="44"/>
      <c r="F143" s="44"/>
      <c r="G143" s="44"/>
      <c r="H143" s="44"/>
      <c r="I143" s="1"/>
      <c r="J143" s="3"/>
      <c r="K143" s="3"/>
      <c r="L143" s="3"/>
      <c r="M143" s="3"/>
      <c r="N143" s="3"/>
      <c r="O143" s="3"/>
      <c r="P143" s="3"/>
      <c r="Q143" s="3"/>
      <c r="R143" s="3"/>
      <c r="S143" s="3"/>
      <c r="T143" s="3"/>
      <c r="U143" s="3"/>
      <c r="V143" s="3"/>
      <c r="W143" s="3"/>
      <c r="X143" s="3"/>
      <c r="Y143" s="3"/>
      <c r="Z143" s="3"/>
    </row>
    <row r="144" ht="15.75" customHeight="1">
      <c r="A144" s="43"/>
      <c r="B144" s="43"/>
      <c r="C144" s="43"/>
      <c r="D144" s="43"/>
      <c r="E144" s="44"/>
      <c r="F144" s="44"/>
      <c r="G144" s="44"/>
      <c r="H144" s="44"/>
      <c r="I144" s="1"/>
      <c r="J144" s="3"/>
      <c r="K144" s="3"/>
      <c r="L144" s="3"/>
      <c r="M144" s="3"/>
      <c r="N144" s="3"/>
      <c r="O144" s="3"/>
      <c r="P144" s="3"/>
      <c r="Q144" s="3"/>
      <c r="R144" s="3"/>
      <c r="S144" s="3"/>
      <c r="T144" s="3"/>
      <c r="U144" s="3"/>
      <c r="V144" s="3"/>
      <c r="W144" s="3"/>
      <c r="X144" s="3"/>
      <c r="Y144" s="3"/>
      <c r="Z144" s="3"/>
    </row>
    <row r="145" ht="15.75" customHeight="1">
      <c r="A145" s="43"/>
      <c r="B145" s="43"/>
      <c r="C145" s="43"/>
      <c r="D145" s="43"/>
      <c r="E145" s="44"/>
      <c r="F145" s="44"/>
      <c r="G145" s="44"/>
      <c r="H145" s="44"/>
      <c r="I145" s="1"/>
      <c r="J145" s="3"/>
      <c r="K145" s="3"/>
      <c r="L145" s="3"/>
      <c r="M145" s="3"/>
      <c r="N145" s="3"/>
      <c r="O145" s="3"/>
      <c r="P145" s="3"/>
      <c r="Q145" s="3"/>
      <c r="R145" s="3"/>
      <c r="S145" s="3"/>
      <c r="T145" s="3"/>
      <c r="U145" s="3"/>
      <c r="V145" s="3"/>
      <c r="W145" s="3"/>
      <c r="X145" s="3"/>
      <c r="Y145" s="3"/>
      <c r="Z145" s="3"/>
    </row>
    <row r="146" ht="15.75" customHeight="1">
      <c r="A146" s="43"/>
      <c r="B146" s="43"/>
      <c r="C146" s="43"/>
      <c r="D146" s="43"/>
      <c r="E146" s="44"/>
      <c r="F146" s="44"/>
      <c r="G146" s="44"/>
      <c r="H146" s="44"/>
      <c r="I146" s="1"/>
      <c r="J146" s="3"/>
      <c r="K146" s="3"/>
      <c r="L146" s="3"/>
      <c r="M146" s="3"/>
      <c r="N146" s="3"/>
      <c r="O146" s="3"/>
      <c r="P146" s="3"/>
      <c r="Q146" s="3"/>
      <c r="R146" s="3"/>
      <c r="S146" s="3"/>
      <c r="T146" s="3"/>
      <c r="U146" s="3"/>
      <c r="V146" s="3"/>
      <c r="W146" s="3"/>
      <c r="X146" s="3"/>
      <c r="Y146" s="3"/>
      <c r="Z146" s="3"/>
    </row>
    <row r="147" ht="15.75" customHeight="1">
      <c r="A147" s="43"/>
      <c r="B147" s="43"/>
      <c r="C147" s="43"/>
      <c r="D147" s="43"/>
      <c r="E147" s="44"/>
      <c r="F147" s="44"/>
      <c r="G147" s="44"/>
      <c r="H147" s="44"/>
      <c r="I147" s="1"/>
      <c r="J147" s="3"/>
      <c r="K147" s="3"/>
      <c r="L147" s="3"/>
      <c r="M147" s="3"/>
      <c r="N147" s="3"/>
      <c r="O147" s="3"/>
      <c r="P147" s="3"/>
      <c r="Q147" s="3"/>
      <c r="R147" s="3"/>
      <c r="S147" s="3"/>
      <c r="T147" s="3"/>
      <c r="U147" s="3"/>
      <c r="V147" s="3"/>
      <c r="W147" s="3"/>
      <c r="X147" s="3"/>
      <c r="Y147" s="3"/>
      <c r="Z147" s="3"/>
    </row>
    <row r="148" ht="15.75" customHeight="1">
      <c r="A148" s="43"/>
      <c r="B148" s="43"/>
      <c r="C148" s="43"/>
      <c r="D148" s="43"/>
      <c r="E148" s="44"/>
      <c r="F148" s="44"/>
      <c r="G148" s="44"/>
      <c r="H148" s="44"/>
      <c r="I148" s="1"/>
      <c r="J148" s="3"/>
      <c r="K148" s="3"/>
      <c r="L148" s="3"/>
      <c r="M148" s="3"/>
      <c r="N148" s="3"/>
      <c r="O148" s="3"/>
      <c r="P148" s="3"/>
      <c r="Q148" s="3"/>
      <c r="R148" s="3"/>
      <c r="S148" s="3"/>
      <c r="T148" s="3"/>
      <c r="U148" s="3"/>
      <c r="V148" s="3"/>
      <c r="W148" s="3"/>
      <c r="X148" s="3"/>
      <c r="Y148" s="3"/>
      <c r="Z148" s="3"/>
    </row>
    <row r="149" ht="15.75" customHeight="1">
      <c r="A149" s="43"/>
      <c r="B149" s="43"/>
      <c r="C149" s="43"/>
      <c r="D149" s="43"/>
      <c r="E149" s="44"/>
      <c r="F149" s="44"/>
      <c r="G149" s="44"/>
      <c r="H149" s="44"/>
      <c r="I149" s="1"/>
      <c r="J149" s="3"/>
      <c r="K149" s="3"/>
      <c r="L149" s="3"/>
      <c r="M149" s="3"/>
      <c r="N149" s="3"/>
      <c r="O149" s="3"/>
      <c r="P149" s="3"/>
      <c r="Q149" s="3"/>
      <c r="R149" s="3"/>
      <c r="S149" s="3"/>
      <c r="T149" s="3"/>
      <c r="U149" s="3"/>
      <c r="V149" s="3"/>
      <c r="W149" s="3"/>
      <c r="X149" s="3"/>
      <c r="Y149" s="3"/>
      <c r="Z149" s="3"/>
    </row>
    <row r="150" ht="15.75" customHeight="1">
      <c r="A150" s="43"/>
      <c r="B150" s="43"/>
      <c r="C150" s="43"/>
      <c r="D150" s="43"/>
      <c r="E150" s="44"/>
      <c r="F150" s="44"/>
      <c r="G150" s="44"/>
      <c r="H150" s="44"/>
      <c r="I150" s="1"/>
      <c r="J150" s="3"/>
      <c r="K150" s="3"/>
      <c r="L150" s="3"/>
      <c r="M150" s="3"/>
      <c r="N150" s="3"/>
      <c r="O150" s="3"/>
      <c r="P150" s="3"/>
      <c r="Q150" s="3"/>
      <c r="R150" s="3"/>
      <c r="S150" s="3"/>
      <c r="T150" s="3"/>
      <c r="U150" s="3"/>
      <c r="V150" s="3"/>
      <c r="W150" s="3"/>
      <c r="X150" s="3"/>
      <c r="Y150" s="3"/>
      <c r="Z150" s="3"/>
    </row>
    <row r="151" ht="15.75" customHeight="1">
      <c r="A151" s="43"/>
      <c r="B151" s="43"/>
      <c r="C151" s="43"/>
      <c r="D151" s="43"/>
      <c r="E151" s="44"/>
      <c r="F151" s="44"/>
      <c r="G151" s="44"/>
      <c r="H151" s="44"/>
      <c r="I151" s="1"/>
      <c r="J151" s="3"/>
      <c r="K151" s="3"/>
      <c r="L151" s="3"/>
      <c r="M151" s="3"/>
      <c r="N151" s="3"/>
      <c r="O151" s="3"/>
      <c r="P151" s="3"/>
      <c r="Q151" s="3"/>
      <c r="R151" s="3"/>
      <c r="S151" s="3"/>
      <c r="T151" s="3"/>
      <c r="U151" s="3"/>
      <c r="V151" s="3"/>
      <c r="W151" s="3"/>
      <c r="X151" s="3"/>
      <c r="Y151" s="3"/>
      <c r="Z151" s="3"/>
    </row>
    <row r="152" ht="15.75" customHeight="1">
      <c r="A152" s="43"/>
      <c r="B152" s="43"/>
      <c r="C152" s="43"/>
      <c r="D152" s="43"/>
      <c r="E152" s="44"/>
      <c r="F152" s="44"/>
      <c r="G152" s="44"/>
      <c r="H152" s="44"/>
      <c r="I152" s="1"/>
      <c r="J152" s="3"/>
      <c r="K152" s="3"/>
      <c r="L152" s="3"/>
      <c r="M152" s="3"/>
      <c r="N152" s="3"/>
      <c r="O152" s="3"/>
      <c r="P152" s="3"/>
      <c r="Q152" s="3"/>
      <c r="R152" s="3"/>
      <c r="S152" s="3"/>
      <c r="T152" s="3"/>
      <c r="U152" s="3"/>
      <c r="V152" s="3"/>
      <c r="W152" s="3"/>
      <c r="X152" s="3"/>
      <c r="Y152" s="3"/>
      <c r="Z152" s="3"/>
    </row>
    <row r="153" ht="15.75" customHeight="1">
      <c r="A153" s="43"/>
      <c r="B153" s="43"/>
      <c r="C153" s="43"/>
      <c r="D153" s="43"/>
      <c r="E153" s="44"/>
      <c r="F153" s="44"/>
      <c r="G153" s="44"/>
      <c r="H153" s="44"/>
      <c r="I153" s="1"/>
      <c r="J153" s="3"/>
      <c r="K153" s="3"/>
      <c r="L153" s="3"/>
      <c r="M153" s="3"/>
      <c r="N153" s="3"/>
      <c r="O153" s="3"/>
      <c r="P153" s="3"/>
      <c r="Q153" s="3"/>
      <c r="R153" s="3"/>
      <c r="S153" s="3"/>
      <c r="T153" s="3"/>
      <c r="U153" s="3"/>
      <c r="V153" s="3"/>
      <c r="W153" s="3"/>
      <c r="X153" s="3"/>
      <c r="Y153" s="3"/>
      <c r="Z153" s="3"/>
    </row>
    <row r="154" ht="15.75" customHeight="1">
      <c r="A154" s="43"/>
      <c r="B154" s="43"/>
      <c r="C154" s="43"/>
      <c r="D154" s="43"/>
      <c r="E154" s="44"/>
      <c r="F154" s="44"/>
      <c r="G154" s="44"/>
      <c r="H154" s="44"/>
      <c r="I154" s="1"/>
      <c r="J154" s="3"/>
      <c r="K154" s="3"/>
      <c r="L154" s="3"/>
      <c r="M154" s="3"/>
      <c r="N154" s="3"/>
      <c r="O154" s="3"/>
      <c r="P154" s="3"/>
      <c r="Q154" s="3"/>
      <c r="R154" s="3"/>
      <c r="S154" s="3"/>
      <c r="T154" s="3"/>
      <c r="U154" s="3"/>
      <c r="V154" s="3"/>
      <c r="W154" s="3"/>
      <c r="X154" s="3"/>
      <c r="Y154" s="3"/>
      <c r="Z154" s="3"/>
    </row>
    <row r="155" ht="15.75" customHeight="1">
      <c r="A155" s="43"/>
      <c r="B155" s="43"/>
      <c r="C155" s="43"/>
      <c r="D155" s="43"/>
      <c r="E155" s="44"/>
      <c r="F155" s="44"/>
      <c r="G155" s="44"/>
      <c r="H155" s="44"/>
      <c r="I155" s="1"/>
      <c r="J155" s="3"/>
      <c r="K155" s="3"/>
      <c r="L155" s="3"/>
      <c r="M155" s="3"/>
      <c r="N155" s="3"/>
      <c r="O155" s="3"/>
      <c r="P155" s="3"/>
      <c r="Q155" s="3"/>
      <c r="R155" s="3"/>
      <c r="S155" s="3"/>
      <c r="T155" s="3"/>
      <c r="U155" s="3"/>
      <c r="V155" s="3"/>
      <c r="W155" s="3"/>
      <c r="X155" s="3"/>
      <c r="Y155" s="3"/>
      <c r="Z155" s="3"/>
    </row>
    <row r="156" ht="15.75" customHeight="1">
      <c r="A156" s="43"/>
      <c r="B156" s="43"/>
      <c r="C156" s="43"/>
      <c r="D156" s="43"/>
      <c r="E156" s="44"/>
      <c r="F156" s="44"/>
      <c r="G156" s="44"/>
      <c r="H156" s="44"/>
      <c r="I156" s="1"/>
      <c r="J156" s="3"/>
      <c r="K156" s="3"/>
      <c r="L156" s="3"/>
      <c r="M156" s="3"/>
      <c r="N156" s="3"/>
      <c r="O156" s="3"/>
      <c r="P156" s="3"/>
      <c r="Q156" s="3"/>
      <c r="R156" s="3"/>
      <c r="S156" s="3"/>
      <c r="T156" s="3"/>
      <c r="U156" s="3"/>
      <c r="V156" s="3"/>
      <c r="W156" s="3"/>
      <c r="X156" s="3"/>
      <c r="Y156" s="3"/>
      <c r="Z156" s="3"/>
    </row>
    <row r="157" ht="15.75" customHeight="1">
      <c r="A157" s="43"/>
      <c r="B157" s="43"/>
      <c r="C157" s="43"/>
      <c r="D157" s="43"/>
      <c r="E157" s="44"/>
      <c r="F157" s="44"/>
      <c r="G157" s="44"/>
      <c r="H157" s="44"/>
      <c r="I157" s="1"/>
      <c r="J157" s="3"/>
      <c r="K157" s="3"/>
      <c r="L157" s="3"/>
      <c r="M157" s="3"/>
      <c r="N157" s="3"/>
      <c r="O157" s="3"/>
      <c r="P157" s="3"/>
      <c r="Q157" s="3"/>
      <c r="R157" s="3"/>
      <c r="S157" s="3"/>
      <c r="T157" s="3"/>
      <c r="U157" s="3"/>
      <c r="V157" s="3"/>
      <c r="W157" s="3"/>
      <c r="X157" s="3"/>
      <c r="Y157" s="3"/>
      <c r="Z157" s="3"/>
    </row>
    <row r="158" ht="15.75" customHeight="1">
      <c r="A158" s="43"/>
      <c r="B158" s="43"/>
      <c r="C158" s="43"/>
      <c r="D158" s="43"/>
      <c r="E158" s="44"/>
      <c r="F158" s="44"/>
      <c r="G158" s="44"/>
      <c r="H158" s="44"/>
      <c r="I158" s="1"/>
      <c r="J158" s="3"/>
      <c r="K158" s="3"/>
      <c r="L158" s="3"/>
      <c r="M158" s="3"/>
      <c r="N158" s="3"/>
      <c r="O158" s="3"/>
      <c r="P158" s="3"/>
      <c r="Q158" s="3"/>
      <c r="R158" s="3"/>
      <c r="S158" s="3"/>
      <c r="T158" s="3"/>
      <c r="U158" s="3"/>
      <c r="V158" s="3"/>
      <c r="W158" s="3"/>
      <c r="X158" s="3"/>
      <c r="Y158" s="3"/>
      <c r="Z158" s="3"/>
    </row>
    <row r="159" ht="15.75" customHeight="1">
      <c r="A159" s="43"/>
      <c r="B159" s="43"/>
      <c r="C159" s="43"/>
      <c r="D159" s="43"/>
      <c r="E159" s="44"/>
      <c r="F159" s="44"/>
      <c r="G159" s="44"/>
      <c r="H159" s="44"/>
      <c r="I159" s="1"/>
      <c r="J159" s="3"/>
      <c r="K159" s="3"/>
      <c r="L159" s="3"/>
      <c r="M159" s="3"/>
      <c r="N159" s="3"/>
      <c r="O159" s="3"/>
      <c r="P159" s="3"/>
      <c r="Q159" s="3"/>
      <c r="R159" s="3"/>
      <c r="S159" s="3"/>
      <c r="T159" s="3"/>
      <c r="U159" s="3"/>
      <c r="V159" s="3"/>
      <c r="W159" s="3"/>
      <c r="X159" s="3"/>
      <c r="Y159" s="3"/>
      <c r="Z159" s="3"/>
    </row>
    <row r="160" ht="15.75" customHeight="1">
      <c r="A160" s="43"/>
      <c r="B160" s="43"/>
      <c r="C160" s="43"/>
      <c r="D160" s="43"/>
      <c r="E160" s="44"/>
      <c r="F160" s="44"/>
      <c r="G160" s="44"/>
      <c r="H160" s="44"/>
      <c r="I160" s="1"/>
      <c r="J160" s="3"/>
      <c r="K160" s="3"/>
      <c r="L160" s="3"/>
      <c r="M160" s="3"/>
      <c r="N160" s="3"/>
      <c r="O160" s="3"/>
      <c r="P160" s="3"/>
      <c r="Q160" s="3"/>
      <c r="R160" s="3"/>
      <c r="S160" s="3"/>
      <c r="T160" s="3"/>
      <c r="U160" s="3"/>
      <c r="V160" s="3"/>
      <c r="W160" s="3"/>
      <c r="X160" s="3"/>
      <c r="Y160" s="3"/>
      <c r="Z160" s="3"/>
    </row>
    <row r="161" ht="15.75" customHeight="1">
      <c r="A161" s="43"/>
      <c r="B161" s="43"/>
      <c r="C161" s="43"/>
      <c r="D161" s="43"/>
      <c r="E161" s="44"/>
      <c r="F161" s="44"/>
      <c r="G161" s="44"/>
      <c r="H161" s="44"/>
      <c r="I161" s="1"/>
      <c r="J161" s="3"/>
      <c r="K161" s="3"/>
      <c r="L161" s="3"/>
      <c r="M161" s="3"/>
      <c r="N161" s="3"/>
      <c r="O161" s="3"/>
      <c r="P161" s="3"/>
      <c r="Q161" s="3"/>
      <c r="R161" s="3"/>
      <c r="S161" s="3"/>
      <c r="T161" s="3"/>
      <c r="U161" s="3"/>
      <c r="V161" s="3"/>
      <c r="W161" s="3"/>
      <c r="X161" s="3"/>
      <c r="Y161" s="3"/>
      <c r="Z161" s="3"/>
    </row>
    <row r="162" ht="15.75" customHeight="1">
      <c r="A162" s="43"/>
      <c r="B162" s="43"/>
      <c r="C162" s="43"/>
      <c r="D162" s="43"/>
      <c r="E162" s="44"/>
      <c r="F162" s="44"/>
      <c r="G162" s="44"/>
      <c r="H162" s="44"/>
      <c r="I162" s="1"/>
      <c r="J162" s="3"/>
      <c r="K162" s="3"/>
      <c r="L162" s="3"/>
      <c r="M162" s="3"/>
      <c r="N162" s="3"/>
      <c r="O162" s="3"/>
      <c r="P162" s="3"/>
      <c r="Q162" s="3"/>
      <c r="R162" s="3"/>
      <c r="S162" s="3"/>
      <c r="T162" s="3"/>
      <c r="U162" s="3"/>
      <c r="V162" s="3"/>
      <c r="W162" s="3"/>
      <c r="X162" s="3"/>
      <c r="Y162" s="3"/>
      <c r="Z162" s="3"/>
    </row>
    <row r="163" ht="15.75" customHeight="1">
      <c r="A163" s="43"/>
      <c r="B163" s="43"/>
      <c r="C163" s="43"/>
      <c r="D163" s="43"/>
      <c r="E163" s="44"/>
      <c r="F163" s="44"/>
      <c r="G163" s="44"/>
      <c r="H163" s="44"/>
      <c r="I163" s="1"/>
      <c r="J163" s="3"/>
      <c r="K163" s="3"/>
      <c r="L163" s="3"/>
      <c r="M163" s="3"/>
      <c r="N163" s="3"/>
      <c r="O163" s="3"/>
      <c r="P163" s="3"/>
      <c r="Q163" s="3"/>
      <c r="R163" s="3"/>
      <c r="S163" s="3"/>
      <c r="T163" s="3"/>
      <c r="U163" s="3"/>
      <c r="V163" s="3"/>
      <c r="W163" s="3"/>
      <c r="X163" s="3"/>
      <c r="Y163" s="3"/>
      <c r="Z163" s="3"/>
    </row>
    <row r="164" ht="15.75" customHeight="1">
      <c r="A164" s="43"/>
      <c r="B164" s="43"/>
      <c r="C164" s="43"/>
      <c r="D164" s="43"/>
      <c r="E164" s="44"/>
      <c r="F164" s="44"/>
      <c r="G164" s="44"/>
      <c r="H164" s="44"/>
      <c r="I164" s="1"/>
      <c r="J164" s="3"/>
      <c r="K164" s="3"/>
      <c r="L164" s="3"/>
      <c r="M164" s="3"/>
      <c r="N164" s="3"/>
      <c r="O164" s="3"/>
      <c r="P164" s="3"/>
      <c r="Q164" s="3"/>
      <c r="R164" s="3"/>
      <c r="S164" s="3"/>
      <c r="T164" s="3"/>
      <c r="U164" s="3"/>
      <c r="V164" s="3"/>
      <c r="W164" s="3"/>
      <c r="X164" s="3"/>
      <c r="Y164" s="3"/>
      <c r="Z164" s="3"/>
    </row>
    <row r="165" ht="15.75" customHeight="1">
      <c r="A165" s="43"/>
      <c r="B165" s="43"/>
      <c r="C165" s="43"/>
      <c r="D165" s="43"/>
      <c r="E165" s="44"/>
      <c r="F165" s="44"/>
      <c r="G165" s="44"/>
      <c r="H165" s="44"/>
      <c r="I165" s="1"/>
      <c r="J165" s="3"/>
      <c r="K165" s="3"/>
      <c r="L165" s="3"/>
      <c r="M165" s="3"/>
      <c r="N165" s="3"/>
      <c r="O165" s="3"/>
      <c r="P165" s="3"/>
      <c r="Q165" s="3"/>
      <c r="R165" s="3"/>
      <c r="S165" s="3"/>
      <c r="T165" s="3"/>
      <c r="U165" s="3"/>
      <c r="V165" s="3"/>
      <c r="W165" s="3"/>
      <c r="X165" s="3"/>
      <c r="Y165" s="3"/>
      <c r="Z165" s="3"/>
    </row>
    <row r="166" ht="15.75" customHeight="1">
      <c r="A166" s="43"/>
      <c r="B166" s="43"/>
      <c r="C166" s="43"/>
      <c r="D166" s="43"/>
      <c r="E166" s="44"/>
      <c r="F166" s="44"/>
      <c r="G166" s="44"/>
      <c r="H166" s="44"/>
      <c r="I166" s="1"/>
      <c r="J166" s="3"/>
      <c r="K166" s="3"/>
      <c r="L166" s="3"/>
      <c r="M166" s="3"/>
      <c r="N166" s="3"/>
      <c r="O166" s="3"/>
      <c r="P166" s="3"/>
      <c r="Q166" s="3"/>
      <c r="R166" s="3"/>
      <c r="S166" s="3"/>
      <c r="T166" s="3"/>
      <c r="U166" s="3"/>
      <c r="V166" s="3"/>
      <c r="W166" s="3"/>
      <c r="X166" s="3"/>
      <c r="Y166" s="3"/>
      <c r="Z166" s="3"/>
    </row>
    <row r="167" ht="15.75" customHeight="1">
      <c r="A167" s="43"/>
      <c r="B167" s="43"/>
      <c r="C167" s="43"/>
      <c r="D167" s="43"/>
      <c r="E167" s="44"/>
      <c r="F167" s="44"/>
      <c r="G167" s="44"/>
      <c r="H167" s="44"/>
      <c r="I167" s="1"/>
      <c r="J167" s="3"/>
      <c r="K167" s="3"/>
      <c r="L167" s="3"/>
      <c r="M167" s="3"/>
      <c r="N167" s="3"/>
      <c r="O167" s="3"/>
      <c r="P167" s="3"/>
      <c r="Q167" s="3"/>
      <c r="R167" s="3"/>
      <c r="S167" s="3"/>
      <c r="T167" s="3"/>
      <c r="U167" s="3"/>
      <c r="V167" s="3"/>
      <c r="W167" s="3"/>
      <c r="X167" s="3"/>
      <c r="Y167" s="3"/>
      <c r="Z167" s="3"/>
    </row>
    <row r="168" ht="15.75" customHeight="1">
      <c r="A168" s="43"/>
      <c r="B168" s="43"/>
      <c r="C168" s="43"/>
      <c r="D168" s="43"/>
      <c r="E168" s="44"/>
      <c r="F168" s="44"/>
      <c r="G168" s="44"/>
      <c r="H168" s="44"/>
      <c r="I168" s="1"/>
      <c r="J168" s="3"/>
      <c r="K168" s="3"/>
      <c r="L168" s="3"/>
      <c r="M168" s="3"/>
      <c r="N168" s="3"/>
      <c r="O168" s="3"/>
      <c r="P168" s="3"/>
      <c r="Q168" s="3"/>
      <c r="R168" s="3"/>
      <c r="S168" s="3"/>
      <c r="T168" s="3"/>
      <c r="U168" s="3"/>
      <c r="V168" s="3"/>
      <c r="W168" s="3"/>
      <c r="X168" s="3"/>
      <c r="Y168" s="3"/>
      <c r="Z168" s="3"/>
    </row>
    <row r="169" ht="15.75" customHeight="1">
      <c r="A169" s="43"/>
      <c r="B169" s="43"/>
      <c r="C169" s="43"/>
      <c r="D169" s="43"/>
      <c r="E169" s="44"/>
      <c r="F169" s="44"/>
      <c r="G169" s="44"/>
      <c r="H169" s="44"/>
      <c r="I169" s="1"/>
      <c r="J169" s="3"/>
      <c r="K169" s="3"/>
      <c r="L169" s="3"/>
      <c r="M169" s="3"/>
      <c r="N169" s="3"/>
      <c r="O169" s="3"/>
      <c r="P169" s="3"/>
      <c r="Q169" s="3"/>
      <c r="R169" s="3"/>
      <c r="S169" s="3"/>
      <c r="T169" s="3"/>
      <c r="U169" s="3"/>
      <c r="V169" s="3"/>
      <c r="W169" s="3"/>
      <c r="X169" s="3"/>
      <c r="Y169" s="3"/>
      <c r="Z169" s="3"/>
    </row>
    <row r="170" ht="15.75" customHeight="1">
      <c r="A170" s="43"/>
      <c r="B170" s="43"/>
      <c r="C170" s="43"/>
      <c r="D170" s="43"/>
      <c r="E170" s="44"/>
      <c r="F170" s="44"/>
      <c r="G170" s="44"/>
      <c r="H170" s="44"/>
      <c r="I170" s="1"/>
      <c r="J170" s="3"/>
      <c r="K170" s="3"/>
      <c r="L170" s="3"/>
      <c r="M170" s="3"/>
      <c r="N170" s="3"/>
      <c r="O170" s="3"/>
      <c r="P170" s="3"/>
      <c r="Q170" s="3"/>
      <c r="R170" s="3"/>
      <c r="S170" s="3"/>
      <c r="T170" s="3"/>
      <c r="U170" s="3"/>
      <c r="V170" s="3"/>
      <c r="W170" s="3"/>
      <c r="X170" s="3"/>
      <c r="Y170" s="3"/>
      <c r="Z170" s="3"/>
    </row>
    <row r="171" ht="15.75" customHeight="1">
      <c r="A171" s="43"/>
      <c r="B171" s="43"/>
      <c r="C171" s="43"/>
      <c r="D171" s="43"/>
      <c r="E171" s="44"/>
      <c r="F171" s="44"/>
      <c r="G171" s="44"/>
      <c r="H171" s="44"/>
      <c r="I171" s="1"/>
      <c r="J171" s="3"/>
      <c r="K171" s="3"/>
      <c r="L171" s="3"/>
      <c r="M171" s="3"/>
      <c r="N171" s="3"/>
      <c r="O171" s="3"/>
      <c r="P171" s="3"/>
      <c r="Q171" s="3"/>
      <c r="R171" s="3"/>
      <c r="S171" s="3"/>
      <c r="T171" s="3"/>
      <c r="U171" s="3"/>
      <c r="V171" s="3"/>
      <c r="W171" s="3"/>
      <c r="X171" s="3"/>
      <c r="Y171" s="3"/>
      <c r="Z171" s="3"/>
    </row>
    <row r="172" ht="15.75" customHeight="1">
      <c r="A172" s="43"/>
      <c r="B172" s="43"/>
      <c r="C172" s="43"/>
      <c r="D172" s="43"/>
      <c r="E172" s="44"/>
      <c r="F172" s="44"/>
      <c r="G172" s="44"/>
      <c r="H172" s="44"/>
      <c r="I172" s="1"/>
      <c r="J172" s="3"/>
      <c r="K172" s="3"/>
      <c r="L172" s="3"/>
      <c r="M172" s="3"/>
      <c r="N172" s="3"/>
      <c r="O172" s="3"/>
      <c r="P172" s="3"/>
      <c r="Q172" s="3"/>
      <c r="R172" s="3"/>
      <c r="S172" s="3"/>
      <c r="T172" s="3"/>
      <c r="U172" s="3"/>
      <c r="V172" s="3"/>
      <c r="W172" s="3"/>
      <c r="X172" s="3"/>
      <c r="Y172" s="3"/>
      <c r="Z172" s="3"/>
    </row>
    <row r="173" ht="15.75" customHeight="1">
      <c r="A173" s="43"/>
      <c r="B173" s="43"/>
      <c r="C173" s="43"/>
      <c r="D173" s="43"/>
      <c r="E173" s="44"/>
      <c r="F173" s="44"/>
      <c r="G173" s="44"/>
      <c r="H173" s="44"/>
      <c r="I173" s="1"/>
      <c r="J173" s="3"/>
      <c r="K173" s="3"/>
      <c r="L173" s="3"/>
      <c r="M173" s="3"/>
      <c r="N173" s="3"/>
      <c r="O173" s="3"/>
      <c r="P173" s="3"/>
      <c r="Q173" s="3"/>
      <c r="R173" s="3"/>
      <c r="S173" s="3"/>
      <c r="T173" s="3"/>
      <c r="U173" s="3"/>
      <c r="V173" s="3"/>
      <c r="W173" s="3"/>
      <c r="X173" s="3"/>
      <c r="Y173" s="3"/>
      <c r="Z173" s="3"/>
    </row>
    <row r="174" ht="15.75" customHeight="1">
      <c r="A174" s="43"/>
      <c r="B174" s="43"/>
      <c r="C174" s="43"/>
      <c r="D174" s="43"/>
      <c r="E174" s="44"/>
      <c r="F174" s="44"/>
      <c r="G174" s="44"/>
      <c r="H174" s="44"/>
      <c r="I174" s="1"/>
      <c r="J174" s="3"/>
      <c r="K174" s="3"/>
      <c r="L174" s="3"/>
      <c r="M174" s="3"/>
      <c r="N174" s="3"/>
      <c r="O174" s="3"/>
      <c r="P174" s="3"/>
      <c r="Q174" s="3"/>
      <c r="R174" s="3"/>
      <c r="S174" s="3"/>
      <c r="T174" s="3"/>
      <c r="U174" s="3"/>
      <c r="V174" s="3"/>
      <c r="W174" s="3"/>
      <c r="X174" s="3"/>
      <c r="Y174" s="3"/>
      <c r="Z174" s="3"/>
    </row>
    <row r="175" ht="15.75" customHeight="1">
      <c r="A175" s="43"/>
      <c r="B175" s="43"/>
      <c r="C175" s="43"/>
      <c r="D175" s="43"/>
      <c r="E175" s="44"/>
      <c r="F175" s="44"/>
      <c r="G175" s="44"/>
      <c r="H175" s="44"/>
      <c r="I175" s="1"/>
      <c r="J175" s="3"/>
      <c r="K175" s="3"/>
      <c r="L175" s="3"/>
      <c r="M175" s="3"/>
      <c r="N175" s="3"/>
      <c r="O175" s="3"/>
      <c r="P175" s="3"/>
      <c r="Q175" s="3"/>
      <c r="R175" s="3"/>
      <c r="S175" s="3"/>
      <c r="T175" s="3"/>
      <c r="U175" s="3"/>
      <c r="V175" s="3"/>
      <c r="W175" s="3"/>
      <c r="X175" s="3"/>
      <c r="Y175" s="3"/>
      <c r="Z175" s="3"/>
    </row>
    <row r="176" ht="15.75" customHeight="1">
      <c r="A176" s="43"/>
      <c r="B176" s="43"/>
      <c r="C176" s="43"/>
      <c r="D176" s="43"/>
      <c r="E176" s="44"/>
      <c r="F176" s="44"/>
      <c r="G176" s="44"/>
      <c r="H176" s="44"/>
      <c r="I176" s="1"/>
      <c r="J176" s="3"/>
      <c r="K176" s="3"/>
      <c r="L176" s="3"/>
      <c r="M176" s="3"/>
      <c r="N176" s="3"/>
      <c r="O176" s="3"/>
      <c r="P176" s="3"/>
      <c r="Q176" s="3"/>
      <c r="R176" s="3"/>
      <c r="S176" s="3"/>
      <c r="T176" s="3"/>
      <c r="U176" s="3"/>
      <c r="V176" s="3"/>
      <c r="W176" s="3"/>
      <c r="X176" s="3"/>
      <c r="Y176" s="3"/>
      <c r="Z176" s="3"/>
    </row>
    <row r="177" ht="15.75" customHeight="1">
      <c r="A177" s="43"/>
      <c r="B177" s="43"/>
      <c r="C177" s="43"/>
      <c r="D177" s="43"/>
      <c r="E177" s="44"/>
      <c r="F177" s="44"/>
      <c r="G177" s="44"/>
      <c r="H177" s="44"/>
      <c r="I177" s="1"/>
      <c r="J177" s="3"/>
      <c r="K177" s="3"/>
      <c r="L177" s="3"/>
      <c r="M177" s="3"/>
      <c r="N177" s="3"/>
      <c r="O177" s="3"/>
      <c r="P177" s="3"/>
      <c r="Q177" s="3"/>
      <c r="R177" s="3"/>
      <c r="S177" s="3"/>
      <c r="T177" s="3"/>
      <c r="U177" s="3"/>
      <c r="V177" s="3"/>
      <c r="W177" s="3"/>
      <c r="X177" s="3"/>
      <c r="Y177" s="3"/>
      <c r="Z177" s="3"/>
    </row>
    <row r="178" ht="15.75" customHeight="1">
      <c r="A178" s="43"/>
      <c r="B178" s="43"/>
      <c r="C178" s="43"/>
      <c r="D178" s="43"/>
      <c r="E178" s="44"/>
      <c r="F178" s="44"/>
      <c r="G178" s="44"/>
      <c r="H178" s="44"/>
      <c r="I178" s="1"/>
      <c r="J178" s="3"/>
      <c r="K178" s="3"/>
      <c r="L178" s="3"/>
      <c r="M178" s="3"/>
      <c r="N178" s="3"/>
      <c r="O178" s="3"/>
      <c r="P178" s="3"/>
      <c r="Q178" s="3"/>
      <c r="R178" s="3"/>
      <c r="S178" s="3"/>
      <c r="T178" s="3"/>
      <c r="U178" s="3"/>
      <c r="V178" s="3"/>
      <c r="W178" s="3"/>
      <c r="X178" s="3"/>
      <c r="Y178" s="3"/>
      <c r="Z178" s="3"/>
    </row>
    <row r="179" ht="15.75" customHeight="1">
      <c r="A179" s="43"/>
      <c r="B179" s="43"/>
      <c r="C179" s="43"/>
      <c r="D179" s="43"/>
      <c r="E179" s="44"/>
      <c r="F179" s="44"/>
      <c r="G179" s="44"/>
      <c r="H179" s="44"/>
      <c r="I179" s="1"/>
      <c r="J179" s="3"/>
      <c r="K179" s="3"/>
      <c r="L179" s="3"/>
      <c r="M179" s="3"/>
      <c r="N179" s="3"/>
      <c r="O179" s="3"/>
      <c r="P179" s="3"/>
      <c r="Q179" s="3"/>
      <c r="R179" s="3"/>
      <c r="S179" s="3"/>
      <c r="T179" s="3"/>
      <c r="U179" s="3"/>
      <c r="V179" s="3"/>
      <c r="W179" s="3"/>
      <c r="X179" s="3"/>
      <c r="Y179" s="3"/>
      <c r="Z179" s="3"/>
    </row>
    <row r="180" ht="15.75" customHeight="1">
      <c r="A180" s="43"/>
      <c r="B180" s="43"/>
      <c r="C180" s="43"/>
      <c r="D180" s="43"/>
      <c r="E180" s="44"/>
      <c r="F180" s="44"/>
      <c r="G180" s="44"/>
      <c r="H180" s="44"/>
      <c r="I180" s="1"/>
      <c r="J180" s="3"/>
      <c r="K180" s="3"/>
      <c r="L180" s="3"/>
      <c r="M180" s="3"/>
      <c r="N180" s="3"/>
      <c r="O180" s="3"/>
      <c r="P180" s="3"/>
      <c r="Q180" s="3"/>
      <c r="R180" s="3"/>
      <c r="S180" s="3"/>
      <c r="T180" s="3"/>
      <c r="U180" s="3"/>
      <c r="V180" s="3"/>
      <c r="W180" s="3"/>
      <c r="X180" s="3"/>
      <c r="Y180" s="3"/>
      <c r="Z180" s="3"/>
    </row>
    <row r="181" ht="15.75" customHeight="1">
      <c r="A181" s="43"/>
      <c r="B181" s="43"/>
      <c r="C181" s="43"/>
      <c r="D181" s="43"/>
      <c r="E181" s="44"/>
      <c r="F181" s="44"/>
      <c r="G181" s="44"/>
      <c r="H181" s="44"/>
      <c r="I181" s="1"/>
      <c r="J181" s="3"/>
      <c r="K181" s="3"/>
      <c r="L181" s="3"/>
      <c r="M181" s="3"/>
      <c r="N181" s="3"/>
      <c r="O181" s="3"/>
      <c r="P181" s="3"/>
      <c r="Q181" s="3"/>
      <c r="R181" s="3"/>
      <c r="S181" s="3"/>
      <c r="T181" s="3"/>
      <c r="U181" s="3"/>
      <c r="V181" s="3"/>
      <c r="W181" s="3"/>
      <c r="X181" s="3"/>
      <c r="Y181" s="3"/>
      <c r="Z181" s="3"/>
    </row>
    <row r="182" ht="15.75" customHeight="1">
      <c r="A182" s="43"/>
      <c r="B182" s="43"/>
      <c r="C182" s="43"/>
      <c r="D182" s="43"/>
      <c r="E182" s="44"/>
      <c r="F182" s="44"/>
      <c r="G182" s="44"/>
      <c r="H182" s="44"/>
      <c r="I182" s="1"/>
      <c r="J182" s="3"/>
      <c r="K182" s="3"/>
      <c r="L182" s="3"/>
      <c r="M182" s="3"/>
      <c r="N182" s="3"/>
      <c r="O182" s="3"/>
      <c r="P182" s="3"/>
      <c r="Q182" s="3"/>
      <c r="R182" s="3"/>
      <c r="S182" s="3"/>
      <c r="T182" s="3"/>
      <c r="U182" s="3"/>
      <c r="V182" s="3"/>
      <c r="W182" s="3"/>
      <c r="X182" s="3"/>
      <c r="Y182" s="3"/>
      <c r="Z182" s="3"/>
    </row>
    <row r="183" ht="15.75" customHeight="1">
      <c r="A183" s="43"/>
      <c r="B183" s="43"/>
      <c r="C183" s="43"/>
      <c r="D183" s="43"/>
      <c r="E183" s="44"/>
      <c r="F183" s="44"/>
      <c r="G183" s="44"/>
      <c r="H183" s="44"/>
      <c r="I183" s="1"/>
      <c r="J183" s="3"/>
      <c r="K183" s="3"/>
      <c r="L183" s="3"/>
      <c r="M183" s="3"/>
      <c r="N183" s="3"/>
      <c r="O183" s="3"/>
      <c r="P183" s="3"/>
      <c r="Q183" s="3"/>
      <c r="R183" s="3"/>
      <c r="S183" s="3"/>
      <c r="T183" s="3"/>
      <c r="U183" s="3"/>
      <c r="V183" s="3"/>
      <c r="W183" s="3"/>
      <c r="X183" s="3"/>
      <c r="Y183" s="3"/>
      <c r="Z183" s="3"/>
    </row>
    <row r="184" ht="15.75" customHeight="1">
      <c r="A184" s="43"/>
      <c r="B184" s="43"/>
      <c r="C184" s="43"/>
      <c r="D184" s="43"/>
      <c r="E184" s="44"/>
      <c r="F184" s="44"/>
      <c r="G184" s="44"/>
      <c r="H184" s="44"/>
      <c r="I184" s="1"/>
      <c r="J184" s="3"/>
      <c r="K184" s="3"/>
      <c r="L184" s="3"/>
      <c r="M184" s="3"/>
      <c r="N184" s="3"/>
      <c r="O184" s="3"/>
      <c r="P184" s="3"/>
      <c r="Q184" s="3"/>
      <c r="R184" s="3"/>
      <c r="S184" s="3"/>
      <c r="T184" s="3"/>
      <c r="U184" s="3"/>
      <c r="V184" s="3"/>
      <c r="W184" s="3"/>
      <c r="X184" s="3"/>
      <c r="Y184" s="3"/>
      <c r="Z184" s="3"/>
    </row>
    <row r="185" ht="15.75" customHeight="1">
      <c r="A185" s="43"/>
      <c r="B185" s="43"/>
      <c r="C185" s="43"/>
      <c r="D185" s="43"/>
      <c r="E185" s="44"/>
      <c r="F185" s="44"/>
      <c r="G185" s="44"/>
      <c r="H185" s="44"/>
      <c r="I185" s="1"/>
      <c r="J185" s="3"/>
      <c r="K185" s="3"/>
      <c r="L185" s="3"/>
      <c r="M185" s="3"/>
      <c r="N185" s="3"/>
      <c r="O185" s="3"/>
      <c r="P185" s="3"/>
      <c r="Q185" s="3"/>
      <c r="R185" s="3"/>
      <c r="S185" s="3"/>
      <c r="T185" s="3"/>
      <c r="U185" s="3"/>
      <c r="V185" s="3"/>
      <c r="W185" s="3"/>
      <c r="X185" s="3"/>
      <c r="Y185" s="3"/>
      <c r="Z185" s="3"/>
    </row>
    <row r="186" ht="15.75" customHeight="1">
      <c r="A186" s="43"/>
      <c r="B186" s="43"/>
      <c r="C186" s="43"/>
      <c r="D186" s="43"/>
      <c r="E186" s="44"/>
      <c r="F186" s="44"/>
      <c r="G186" s="44"/>
      <c r="H186" s="44"/>
      <c r="I186" s="1"/>
      <c r="J186" s="3"/>
      <c r="K186" s="3"/>
      <c r="L186" s="3"/>
      <c r="M186" s="3"/>
      <c r="N186" s="3"/>
      <c r="O186" s="3"/>
      <c r="P186" s="3"/>
      <c r="Q186" s="3"/>
      <c r="R186" s="3"/>
      <c r="S186" s="3"/>
      <c r="T186" s="3"/>
      <c r="U186" s="3"/>
      <c r="V186" s="3"/>
      <c r="W186" s="3"/>
      <c r="X186" s="3"/>
      <c r="Y186" s="3"/>
      <c r="Z186" s="3"/>
    </row>
    <row r="187" ht="15.75" customHeight="1">
      <c r="A187" s="43"/>
      <c r="B187" s="43"/>
      <c r="C187" s="43"/>
      <c r="D187" s="43"/>
      <c r="E187" s="44"/>
      <c r="F187" s="44"/>
      <c r="G187" s="44"/>
      <c r="H187" s="44"/>
      <c r="I187" s="1"/>
      <c r="J187" s="3"/>
      <c r="K187" s="3"/>
      <c r="L187" s="3"/>
      <c r="M187" s="3"/>
      <c r="N187" s="3"/>
      <c r="O187" s="3"/>
      <c r="P187" s="3"/>
      <c r="Q187" s="3"/>
      <c r="R187" s="3"/>
      <c r="S187" s="3"/>
      <c r="T187" s="3"/>
      <c r="U187" s="3"/>
      <c r="V187" s="3"/>
      <c r="W187" s="3"/>
      <c r="X187" s="3"/>
      <c r="Y187" s="3"/>
      <c r="Z187" s="3"/>
    </row>
    <row r="188" ht="15.75" customHeight="1">
      <c r="A188" s="43"/>
      <c r="B188" s="43"/>
      <c r="C188" s="43"/>
      <c r="D188" s="43"/>
      <c r="E188" s="44"/>
      <c r="F188" s="44"/>
      <c r="G188" s="44"/>
      <c r="H188" s="44"/>
      <c r="I188" s="1"/>
      <c r="J188" s="3"/>
      <c r="K188" s="3"/>
      <c r="L188" s="3"/>
      <c r="M188" s="3"/>
      <c r="N188" s="3"/>
      <c r="O188" s="3"/>
      <c r="P188" s="3"/>
      <c r="Q188" s="3"/>
      <c r="R188" s="3"/>
      <c r="S188" s="3"/>
      <c r="T188" s="3"/>
      <c r="U188" s="3"/>
      <c r="V188" s="3"/>
      <c r="W188" s="3"/>
      <c r="X188" s="3"/>
      <c r="Y188" s="3"/>
      <c r="Z188" s="3"/>
    </row>
    <row r="189" ht="15.75" customHeight="1">
      <c r="A189" s="43"/>
      <c r="B189" s="43"/>
      <c r="C189" s="43"/>
      <c r="D189" s="43"/>
      <c r="E189" s="44"/>
      <c r="F189" s="44"/>
      <c r="G189" s="44"/>
      <c r="H189" s="44"/>
      <c r="I189" s="1"/>
      <c r="J189" s="3"/>
      <c r="K189" s="3"/>
      <c r="L189" s="3"/>
      <c r="M189" s="3"/>
      <c r="N189" s="3"/>
      <c r="O189" s="3"/>
      <c r="P189" s="3"/>
      <c r="Q189" s="3"/>
      <c r="R189" s="3"/>
      <c r="S189" s="3"/>
      <c r="T189" s="3"/>
      <c r="U189" s="3"/>
      <c r="V189" s="3"/>
      <c r="W189" s="3"/>
      <c r="X189" s="3"/>
      <c r="Y189" s="3"/>
      <c r="Z189" s="3"/>
    </row>
    <row r="190" ht="15.75" customHeight="1">
      <c r="A190" s="43"/>
      <c r="B190" s="43"/>
      <c r="C190" s="43"/>
      <c r="D190" s="43"/>
      <c r="E190" s="44"/>
      <c r="F190" s="44"/>
      <c r="G190" s="44"/>
      <c r="H190" s="44"/>
      <c r="I190" s="1"/>
      <c r="J190" s="3"/>
      <c r="K190" s="3"/>
      <c r="L190" s="3"/>
      <c r="M190" s="3"/>
      <c r="N190" s="3"/>
      <c r="O190" s="3"/>
      <c r="P190" s="3"/>
      <c r="Q190" s="3"/>
      <c r="R190" s="3"/>
      <c r="S190" s="3"/>
      <c r="T190" s="3"/>
      <c r="U190" s="3"/>
      <c r="V190" s="3"/>
      <c r="W190" s="3"/>
      <c r="X190" s="3"/>
      <c r="Y190" s="3"/>
      <c r="Z190" s="3"/>
    </row>
    <row r="191" ht="15.75" customHeight="1">
      <c r="A191" s="43"/>
      <c r="B191" s="43"/>
      <c r="C191" s="43"/>
      <c r="D191" s="43"/>
      <c r="E191" s="44"/>
      <c r="F191" s="44"/>
      <c r="G191" s="44"/>
      <c r="H191" s="44"/>
      <c r="I191" s="1"/>
      <c r="J191" s="3"/>
      <c r="K191" s="3"/>
      <c r="L191" s="3"/>
      <c r="M191" s="3"/>
      <c r="N191" s="3"/>
      <c r="O191" s="3"/>
      <c r="P191" s="3"/>
      <c r="Q191" s="3"/>
      <c r="R191" s="3"/>
      <c r="S191" s="3"/>
      <c r="T191" s="3"/>
      <c r="U191" s="3"/>
      <c r="V191" s="3"/>
      <c r="W191" s="3"/>
      <c r="X191" s="3"/>
      <c r="Y191" s="3"/>
      <c r="Z191" s="3"/>
    </row>
    <row r="192" ht="15.75" customHeight="1">
      <c r="A192" s="43"/>
      <c r="B192" s="43"/>
      <c r="C192" s="43"/>
      <c r="D192" s="43"/>
      <c r="E192" s="44"/>
      <c r="F192" s="44"/>
      <c r="G192" s="44"/>
      <c r="H192" s="44"/>
      <c r="I192" s="1"/>
      <c r="J192" s="3"/>
      <c r="K192" s="3"/>
      <c r="L192" s="3"/>
      <c r="M192" s="3"/>
      <c r="N192" s="3"/>
      <c r="O192" s="3"/>
      <c r="P192" s="3"/>
      <c r="Q192" s="3"/>
      <c r="R192" s="3"/>
      <c r="S192" s="3"/>
      <c r="T192" s="3"/>
      <c r="U192" s="3"/>
      <c r="V192" s="3"/>
      <c r="W192" s="3"/>
      <c r="X192" s="3"/>
      <c r="Y192" s="3"/>
      <c r="Z192" s="3"/>
    </row>
    <row r="193" ht="15.75" customHeight="1">
      <c r="A193" s="43"/>
      <c r="B193" s="43"/>
      <c r="C193" s="43"/>
      <c r="D193" s="43"/>
      <c r="E193" s="44"/>
      <c r="F193" s="44"/>
      <c r="G193" s="44"/>
      <c r="H193" s="44"/>
      <c r="I193" s="1"/>
      <c r="J193" s="3"/>
      <c r="K193" s="3"/>
      <c r="L193" s="3"/>
      <c r="M193" s="3"/>
      <c r="N193" s="3"/>
      <c r="O193" s="3"/>
      <c r="P193" s="3"/>
      <c r="Q193" s="3"/>
      <c r="R193" s="3"/>
      <c r="S193" s="3"/>
      <c r="T193" s="3"/>
      <c r="U193" s="3"/>
      <c r="V193" s="3"/>
      <c r="W193" s="3"/>
      <c r="X193" s="3"/>
      <c r="Y193" s="3"/>
      <c r="Z193" s="3"/>
    </row>
    <row r="194" ht="15.75" customHeight="1">
      <c r="A194" s="43"/>
      <c r="B194" s="43"/>
      <c r="C194" s="43"/>
      <c r="D194" s="43"/>
      <c r="E194" s="44"/>
      <c r="F194" s="44"/>
      <c r="G194" s="44"/>
      <c r="H194" s="44"/>
      <c r="I194" s="1"/>
      <c r="J194" s="3"/>
      <c r="K194" s="3"/>
      <c r="L194" s="3"/>
      <c r="M194" s="3"/>
      <c r="N194" s="3"/>
      <c r="O194" s="3"/>
      <c r="P194" s="3"/>
      <c r="Q194" s="3"/>
      <c r="R194" s="3"/>
      <c r="S194" s="3"/>
      <c r="T194" s="3"/>
      <c r="U194" s="3"/>
      <c r="V194" s="3"/>
      <c r="W194" s="3"/>
      <c r="X194" s="3"/>
      <c r="Y194" s="3"/>
      <c r="Z194" s="3"/>
    </row>
    <row r="195" ht="15.75" customHeight="1">
      <c r="A195" s="43"/>
      <c r="B195" s="43"/>
      <c r="C195" s="43"/>
      <c r="D195" s="43"/>
      <c r="E195" s="44"/>
      <c r="F195" s="44"/>
      <c r="G195" s="44"/>
      <c r="H195" s="44"/>
      <c r="I195" s="1"/>
      <c r="J195" s="3"/>
      <c r="K195" s="3"/>
      <c r="L195" s="3"/>
      <c r="M195" s="3"/>
      <c r="N195" s="3"/>
      <c r="O195" s="3"/>
      <c r="P195" s="3"/>
      <c r="Q195" s="3"/>
      <c r="R195" s="3"/>
      <c r="S195" s="3"/>
      <c r="T195" s="3"/>
      <c r="U195" s="3"/>
      <c r="V195" s="3"/>
      <c r="W195" s="3"/>
      <c r="X195" s="3"/>
      <c r="Y195" s="3"/>
      <c r="Z195" s="3"/>
    </row>
    <row r="196" ht="15.75" customHeight="1">
      <c r="A196" s="43"/>
      <c r="B196" s="43"/>
      <c r="C196" s="43"/>
      <c r="D196" s="43"/>
      <c r="E196" s="44"/>
      <c r="F196" s="44"/>
      <c r="G196" s="44"/>
      <c r="H196" s="44"/>
      <c r="I196" s="1"/>
      <c r="J196" s="3"/>
      <c r="K196" s="3"/>
      <c r="L196" s="3"/>
      <c r="M196" s="3"/>
      <c r="N196" s="3"/>
      <c r="O196" s="3"/>
      <c r="P196" s="3"/>
      <c r="Q196" s="3"/>
      <c r="R196" s="3"/>
      <c r="S196" s="3"/>
      <c r="T196" s="3"/>
      <c r="U196" s="3"/>
      <c r="V196" s="3"/>
      <c r="W196" s="3"/>
      <c r="X196" s="3"/>
      <c r="Y196" s="3"/>
      <c r="Z196" s="3"/>
    </row>
    <row r="197" ht="15.75" customHeight="1">
      <c r="A197" s="43"/>
      <c r="B197" s="43"/>
      <c r="C197" s="43"/>
      <c r="D197" s="43"/>
      <c r="E197" s="44"/>
      <c r="F197" s="44"/>
      <c r="G197" s="44"/>
      <c r="H197" s="44"/>
      <c r="I197" s="1"/>
      <c r="J197" s="3"/>
      <c r="K197" s="3"/>
      <c r="L197" s="3"/>
      <c r="M197" s="3"/>
      <c r="N197" s="3"/>
      <c r="O197" s="3"/>
      <c r="P197" s="3"/>
      <c r="Q197" s="3"/>
      <c r="R197" s="3"/>
      <c r="S197" s="3"/>
      <c r="T197" s="3"/>
      <c r="U197" s="3"/>
      <c r="V197" s="3"/>
      <c r="W197" s="3"/>
      <c r="X197" s="3"/>
      <c r="Y197" s="3"/>
      <c r="Z197" s="3"/>
    </row>
    <row r="198" ht="15.75" customHeight="1">
      <c r="A198" s="43"/>
      <c r="B198" s="43"/>
      <c r="C198" s="43"/>
      <c r="D198" s="43"/>
      <c r="E198" s="44"/>
      <c r="F198" s="44"/>
      <c r="G198" s="44"/>
      <c r="H198" s="44"/>
      <c r="I198" s="1"/>
      <c r="J198" s="3"/>
      <c r="K198" s="3"/>
      <c r="L198" s="3"/>
      <c r="M198" s="3"/>
      <c r="N198" s="3"/>
      <c r="O198" s="3"/>
      <c r="P198" s="3"/>
      <c r="Q198" s="3"/>
      <c r="R198" s="3"/>
      <c r="S198" s="3"/>
      <c r="T198" s="3"/>
      <c r="U198" s="3"/>
      <c r="V198" s="3"/>
      <c r="W198" s="3"/>
      <c r="X198" s="3"/>
      <c r="Y198" s="3"/>
      <c r="Z198" s="3"/>
    </row>
    <row r="199" ht="15.75" customHeight="1">
      <c r="A199" s="43"/>
      <c r="B199" s="43"/>
      <c r="C199" s="43"/>
      <c r="D199" s="43"/>
      <c r="E199" s="44"/>
      <c r="F199" s="44"/>
      <c r="G199" s="44"/>
      <c r="H199" s="44"/>
      <c r="I199" s="1"/>
      <c r="J199" s="3"/>
      <c r="K199" s="3"/>
      <c r="L199" s="3"/>
      <c r="M199" s="3"/>
      <c r="N199" s="3"/>
      <c r="O199" s="3"/>
      <c r="P199" s="3"/>
      <c r="Q199" s="3"/>
      <c r="R199" s="3"/>
      <c r="S199" s="3"/>
      <c r="T199" s="3"/>
      <c r="U199" s="3"/>
      <c r="V199" s="3"/>
      <c r="W199" s="3"/>
      <c r="X199" s="3"/>
      <c r="Y199" s="3"/>
      <c r="Z199" s="3"/>
    </row>
    <row r="200" ht="15.75" customHeight="1">
      <c r="A200" s="43"/>
      <c r="B200" s="43"/>
      <c r="C200" s="43"/>
      <c r="D200" s="43"/>
      <c r="E200" s="44"/>
      <c r="F200" s="44"/>
      <c r="G200" s="44"/>
      <c r="H200" s="44"/>
      <c r="I200" s="1"/>
      <c r="J200" s="3"/>
      <c r="K200" s="3"/>
      <c r="L200" s="3"/>
      <c r="M200" s="3"/>
      <c r="N200" s="3"/>
      <c r="O200" s="3"/>
      <c r="P200" s="3"/>
      <c r="Q200" s="3"/>
      <c r="R200" s="3"/>
      <c r="S200" s="3"/>
      <c r="T200" s="3"/>
      <c r="U200" s="3"/>
      <c r="V200" s="3"/>
      <c r="W200" s="3"/>
      <c r="X200" s="3"/>
      <c r="Y200" s="3"/>
      <c r="Z200" s="3"/>
    </row>
    <row r="201" ht="15.75" customHeight="1">
      <c r="A201" s="43"/>
      <c r="B201" s="43"/>
      <c r="C201" s="43"/>
      <c r="D201" s="43"/>
      <c r="E201" s="44"/>
      <c r="F201" s="44"/>
      <c r="G201" s="44"/>
      <c r="H201" s="44"/>
      <c r="I201" s="1"/>
      <c r="J201" s="3"/>
      <c r="K201" s="3"/>
      <c r="L201" s="3"/>
      <c r="M201" s="3"/>
      <c r="N201" s="3"/>
      <c r="O201" s="3"/>
      <c r="P201" s="3"/>
      <c r="Q201" s="3"/>
      <c r="R201" s="3"/>
      <c r="S201" s="3"/>
      <c r="T201" s="3"/>
      <c r="U201" s="3"/>
      <c r="V201" s="3"/>
      <c r="W201" s="3"/>
      <c r="X201" s="3"/>
      <c r="Y201" s="3"/>
      <c r="Z201" s="3"/>
    </row>
    <row r="202" ht="15.75" customHeight="1">
      <c r="A202" s="43"/>
      <c r="B202" s="43"/>
      <c r="C202" s="43"/>
      <c r="D202" s="43"/>
      <c r="E202" s="44"/>
      <c r="F202" s="44"/>
      <c r="G202" s="44"/>
      <c r="H202" s="44"/>
      <c r="I202" s="1"/>
      <c r="J202" s="3"/>
      <c r="K202" s="3"/>
      <c r="L202" s="3"/>
      <c r="M202" s="3"/>
      <c r="N202" s="3"/>
      <c r="O202" s="3"/>
      <c r="P202" s="3"/>
      <c r="Q202" s="3"/>
      <c r="R202" s="3"/>
      <c r="S202" s="3"/>
      <c r="T202" s="3"/>
      <c r="U202" s="3"/>
      <c r="V202" s="3"/>
      <c r="W202" s="3"/>
      <c r="X202" s="3"/>
      <c r="Y202" s="3"/>
      <c r="Z202" s="3"/>
    </row>
    <row r="203" ht="15.75" customHeight="1">
      <c r="A203" s="43"/>
      <c r="B203" s="43"/>
      <c r="C203" s="43"/>
      <c r="D203" s="43"/>
      <c r="E203" s="44"/>
      <c r="F203" s="44"/>
      <c r="G203" s="44"/>
      <c r="H203" s="44"/>
      <c r="I203" s="1"/>
      <c r="J203" s="3"/>
      <c r="K203" s="3"/>
      <c r="L203" s="3"/>
      <c r="M203" s="3"/>
      <c r="N203" s="3"/>
      <c r="O203" s="3"/>
      <c r="P203" s="3"/>
      <c r="Q203" s="3"/>
      <c r="R203" s="3"/>
      <c r="S203" s="3"/>
      <c r="T203" s="3"/>
      <c r="U203" s="3"/>
      <c r="V203" s="3"/>
      <c r="W203" s="3"/>
      <c r="X203" s="3"/>
      <c r="Y203" s="3"/>
      <c r="Z203" s="3"/>
    </row>
    <row r="204" ht="15.75" customHeight="1">
      <c r="A204" s="43"/>
      <c r="B204" s="43"/>
      <c r="C204" s="43"/>
      <c r="D204" s="43"/>
      <c r="E204" s="44"/>
      <c r="F204" s="44"/>
      <c r="G204" s="44"/>
      <c r="H204" s="44"/>
      <c r="I204" s="1"/>
      <c r="J204" s="3"/>
      <c r="K204" s="3"/>
      <c r="L204" s="3"/>
      <c r="M204" s="3"/>
      <c r="N204" s="3"/>
      <c r="O204" s="3"/>
      <c r="P204" s="3"/>
      <c r="Q204" s="3"/>
      <c r="R204" s="3"/>
      <c r="S204" s="3"/>
      <c r="T204" s="3"/>
      <c r="U204" s="3"/>
      <c r="V204" s="3"/>
      <c r="W204" s="3"/>
      <c r="X204" s="3"/>
      <c r="Y204" s="3"/>
      <c r="Z204" s="3"/>
    </row>
    <row r="205" ht="15.75" customHeight="1">
      <c r="A205" s="43"/>
      <c r="B205" s="43"/>
      <c r="C205" s="43"/>
      <c r="D205" s="43"/>
      <c r="E205" s="44"/>
      <c r="F205" s="44"/>
      <c r="G205" s="44"/>
      <c r="H205" s="44"/>
      <c r="I205" s="1"/>
      <c r="J205" s="3"/>
      <c r="K205" s="3"/>
      <c r="L205" s="3"/>
      <c r="M205" s="3"/>
      <c r="N205" s="3"/>
      <c r="O205" s="3"/>
      <c r="P205" s="3"/>
      <c r="Q205" s="3"/>
      <c r="R205" s="3"/>
      <c r="S205" s="3"/>
      <c r="T205" s="3"/>
      <c r="U205" s="3"/>
      <c r="V205" s="3"/>
      <c r="W205" s="3"/>
      <c r="X205" s="3"/>
      <c r="Y205" s="3"/>
      <c r="Z205" s="3"/>
    </row>
    <row r="206" ht="15.75" customHeight="1">
      <c r="A206" s="43"/>
      <c r="B206" s="43"/>
      <c r="C206" s="43"/>
      <c r="D206" s="43"/>
      <c r="E206" s="44"/>
      <c r="F206" s="44"/>
      <c r="G206" s="44"/>
      <c r="H206" s="44"/>
      <c r="I206" s="1"/>
      <c r="J206" s="3"/>
      <c r="K206" s="3"/>
      <c r="L206" s="3"/>
      <c r="M206" s="3"/>
      <c r="N206" s="3"/>
      <c r="O206" s="3"/>
      <c r="P206" s="3"/>
      <c r="Q206" s="3"/>
      <c r="R206" s="3"/>
      <c r="S206" s="3"/>
      <c r="T206" s="3"/>
      <c r="U206" s="3"/>
      <c r="V206" s="3"/>
      <c r="W206" s="3"/>
      <c r="X206" s="3"/>
      <c r="Y206" s="3"/>
      <c r="Z206" s="3"/>
    </row>
    <row r="207" ht="15.75" customHeight="1">
      <c r="A207" s="43"/>
      <c r="B207" s="43"/>
      <c r="C207" s="43"/>
      <c r="D207" s="43"/>
      <c r="E207" s="44"/>
      <c r="F207" s="44"/>
      <c r="G207" s="44"/>
      <c r="H207" s="44"/>
      <c r="I207" s="1"/>
      <c r="J207" s="3"/>
      <c r="K207" s="3"/>
      <c r="L207" s="3"/>
      <c r="M207" s="3"/>
      <c r="N207" s="3"/>
      <c r="O207" s="3"/>
      <c r="P207" s="3"/>
      <c r="Q207" s="3"/>
      <c r="R207" s="3"/>
      <c r="S207" s="3"/>
      <c r="T207" s="3"/>
      <c r="U207" s="3"/>
      <c r="V207" s="3"/>
      <c r="W207" s="3"/>
      <c r="X207" s="3"/>
      <c r="Y207" s="3"/>
      <c r="Z207" s="3"/>
    </row>
    <row r="208" ht="15.75" customHeight="1">
      <c r="A208" s="43"/>
      <c r="B208" s="43"/>
      <c r="C208" s="43"/>
      <c r="D208" s="43"/>
      <c r="E208" s="44"/>
      <c r="F208" s="44"/>
      <c r="G208" s="44"/>
      <c r="H208" s="44"/>
      <c r="I208" s="1"/>
      <c r="J208" s="3"/>
      <c r="K208" s="3"/>
      <c r="L208" s="3"/>
      <c r="M208" s="3"/>
      <c r="N208" s="3"/>
      <c r="O208" s="3"/>
      <c r="P208" s="3"/>
      <c r="Q208" s="3"/>
      <c r="R208" s="3"/>
      <c r="S208" s="3"/>
      <c r="T208" s="3"/>
      <c r="U208" s="3"/>
      <c r="V208" s="3"/>
      <c r="W208" s="3"/>
      <c r="X208" s="3"/>
      <c r="Y208" s="3"/>
      <c r="Z208" s="3"/>
    </row>
    <row r="209" ht="15.75" customHeight="1">
      <c r="A209" s="43"/>
      <c r="B209" s="43"/>
      <c r="C209" s="43"/>
      <c r="D209" s="43"/>
      <c r="E209" s="44"/>
      <c r="F209" s="44"/>
      <c r="G209" s="44"/>
      <c r="H209" s="44"/>
      <c r="I209" s="1"/>
      <c r="J209" s="3"/>
      <c r="K209" s="3"/>
      <c r="L209" s="3"/>
      <c r="M209" s="3"/>
      <c r="N209" s="3"/>
      <c r="O209" s="3"/>
      <c r="P209" s="3"/>
      <c r="Q209" s="3"/>
      <c r="R209" s="3"/>
      <c r="S209" s="3"/>
      <c r="T209" s="3"/>
      <c r="U209" s="3"/>
      <c r="V209" s="3"/>
      <c r="W209" s="3"/>
      <c r="X209" s="3"/>
      <c r="Y209" s="3"/>
      <c r="Z209" s="3"/>
    </row>
    <row r="210" ht="15.75" customHeight="1">
      <c r="A210" s="43"/>
      <c r="B210" s="43"/>
      <c r="C210" s="43"/>
      <c r="D210" s="43"/>
      <c r="E210" s="44"/>
      <c r="F210" s="44"/>
      <c r="G210" s="44"/>
      <c r="H210" s="44"/>
      <c r="I210" s="1"/>
      <c r="J210" s="3"/>
      <c r="K210" s="3"/>
      <c r="L210" s="3"/>
      <c r="M210" s="3"/>
      <c r="N210" s="3"/>
      <c r="O210" s="3"/>
      <c r="P210" s="3"/>
      <c r="Q210" s="3"/>
      <c r="R210" s="3"/>
      <c r="S210" s="3"/>
      <c r="T210" s="3"/>
      <c r="U210" s="3"/>
      <c r="V210" s="3"/>
      <c r="W210" s="3"/>
      <c r="X210" s="3"/>
      <c r="Y210" s="3"/>
      <c r="Z210" s="3"/>
    </row>
    <row r="211" ht="15.75" customHeight="1">
      <c r="A211" s="43"/>
      <c r="B211" s="43"/>
      <c r="C211" s="43"/>
      <c r="D211" s="43"/>
      <c r="E211" s="44"/>
      <c r="F211" s="44"/>
      <c r="G211" s="44"/>
      <c r="H211" s="44"/>
      <c r="I211" s="1"/>
      <c r="J211" s="3"/>
      <c r="K211" s="3"/>
      <c r="L211" s="3"/>
      <c r="M211" s="3"/>
      <c r="N211" s="3"/>
      <c r="O211" s="3"/>
      <c r="P211" s="3"/>
      <c r="Q211" s="3"/>
      <c r="R211" s="3"/>
      <c r="S211" s="3"/>
      <c r="T211" s="3"/>
      <c r="U211" s="3"/>
      <c r="V211" s="3"/>
      <c r="W211" s="3"/>
      <c r="X211" s="3"/>
      <c r="Y211" s="3"/>
      <c r="Z211" s="3"/>
    </row>
    <row r="212" ht="15.75" customHeight="1">
      <c r="A212" s="43"/>
      <c r="B212" s="43"/>
      <c r="C212" s="43"/>
      <c r="D212" s="43"/>
      <c r="E212" s="44"/>
      <c r="F212" s="44"/>
      <c r="G212" s="44"/>
      <c r="H212" s="44"/>
      <c r="I212" s="1"/>
      <c r="J212" s="3"/>
      <c r="K212" s="3"/>
      <c r="L212" s="3"/>
      <c r="M212" s="3"/>
      <c r="N212" s="3"/>
      <c r="O212" s="3"/>
      <c r="P212" s="3"/>
      <c r="Q212" s="3"/>
      <c r="R212" s="3"/>
      <c r="S212" s="3"/>
      <c r="T212" s="3"/>
      <c r="U212" s="3"/>
      <c r="V212" s="3"/>
      <c r="W212" s="3"/>
      <c r="X212" s="3"/>
      <c r="Y212" s="3"/>
      <c r="Z212" s="3"/>
    </row>
    <row r="213" ht="15.75" customHeight="1">
      <c r="A213" s="43"/>
      <c r="B213" s="43"/>
      <c r="C213" s="43"/>
      <c r="D213" s="43"/>
      <c r="E213" s="44"/>
      <c r="F213" s="44"/>
      <c r="G213" s="44"/>
      <c r="H213" s="44"/>
      <c r="I213" s="1"/>
      <c r="J213" s="3"/>
      <c r="K213" s="3"/>
      <c r="L213" s="3"/>
      <c r="M213" s="3"/>
      <c r="N213" s="3"/>
      <c r="O213" s="3"/>
      <c r="P213" s="3"/>
      <c r="Q213" s="3"/>
      <c r="R213" s="3"/>
      <c r="S213" s="3"/>
      <c r="T213" s="3"/>
      <c r="U213" s="3"/>
      <c r="V213" s="3"/>
      <c r="W213" s="3"/>
      <c r="X213" s="3"/>
      <c r="Y213" s="3"/>
      <c r="Z213" s="3"/>
    </row>
    <row r="214" ht="15.75" customHeight="1">
      <c r="A214" s="43"/>
      <c r="B214" s="43"/>
      <c r="C214" s="43"/>
      <c r="D214" s="43"/>
      <c r="E214" s="44"/>
      <c r="F214" s="44"/>
      <c r="G214" s="44"/>
      <c r="H214" s="44"/>
      <c r="I214" s="1"/>
      <c r="J214" s="3"/>
      <c r="K214" s="3"/>
      <c r="L214" s="3"/>
      <c r="M214" s="3"/>
      <c r="N214" s="3"/>
      <c r="O214" s="3"/>
      <c r="P214" s="3"/>
      <c r="Q214" s="3"/>
      <c r="R214" s="3"/>
      <c r="S214" s="3"/>
      <c r="T214" s="3"/>
      <c r="U214" s="3"/>
      <c r="V214" s="3"/>
      <c r="W214" s="3"/>
      <c r="X214" s="3"/>
      <c r="Y214" s="3"/>
      <c r="Z214" s="3"/>
    </row>
    <row r="215" ht="15.75" customHeight="1">
      <c r="A215" s="43"/>
      <c r="B215" s="43"/>
      <c r="C215" s="43"/>
      <c r="D215" s="43"/>
      <c r="E215" s="44"/>
      <c r="F215" s="44"/>
      <c r="G215" s="44"/>
      <c r="H215" s="44"/>
      <c r="I215" s="1"/>
      <c r="J215" s="3"/>
      <c r="K215" s="3"/>
      <c r="L215" s="3"/>
      <c r="M215" s="3"/>
      <c r="N215" s="3"/>
      <c r="O215" s="3"/>
      <c r="P215" s="3"/>
      <c r="Q215" s="3"/>
      <c r="R215" s="3"/>
      <c r="S215" s="3"/>
      <c r="T215" s="3"/>
      <c r="U215" s="3"/>
      <c r="V215" s="3"/>
      <c r="W215" s="3"/>
      <c r="X215" s="3"/>
      <c r="Y215" s="3"/>
      <c r="Z215" s="3"/>
    </row>
    <row r="216" ht="15.75" customHeight="1">
      <c r="A216" s="43"/>
      <c r="B216" s="43"/>
      <c r="C216" s="43"/>
      <c r="D216" s="43"/>
      <c r="E216" s="44"/>
      <c r="F216" s="44"/>
      <c r="G216" s="44"/>
      <c r="H216" s="44"/>
      <c r="I216" s="1"/>
      <c r="J216" s="3"/>
      <c r="K216" s="3"/>
      <c r="L216" s="3"/>
      <c r="M216" s="3"/>
      <c r="N216" s="3"/>
      <c r="O216" s="3"/>
      <c r="P216" s="3"/>
      <c r="Q216" s="3"/>
      <c r="R216" s="3"/>
      <c r="S216" s="3"/>
      <c r="T216" s="3"/>
      <c r="U216" s="3"/>
      <c r="V216" s="3"/>
      <c r="W216" s="3"/>
      <c r="X216" s="3"/>
      <c r="Y216" s="3"/>
      <c r="Z216" s="3"/>
    </row>
    <row r="217" ht="15.75" customHeight="1">
      <c r="A217" s="43"/>
      <c r="B217" s="43"/>
      <c r="C217" s="43"/>
      <c r="D217" s="43"/>
      <c r="E217" s="44"/>
      <c r="F217" s="44"/>
      <c r="G217" s="44"/>
      <c r="H217" s="44"/>
      <c r="I217" s="1"/>
      <c r="J217" s="3"/>
      <c r="K217" s="3"/>
      <c r="L217" s="3"/>
      <c r="M217" s="3"/>
      <c r="N217" s="3"/>
      <c r="O217" s="3"/>
      <c r="P217" s="3"/>
      <c r="Q217" s="3"/>
      <c r="R217" s="3"/>
      <c r="S217" s="3"/>
      <c r="T217" s="3"/>
      <c r="U217" s="3"/>
      <c r="V217" s="3"/>
      <c r="W217" s="3"/>
      <c r="X217" s="3"/>
      <c r="Y217" s="3"/>
      <c r="Z217" s="3"/>
    </row>
    <row r="218" ht="15.75" customHeight="1">
      <c r="A218" s="43"/>
      <c r="B218" s="43"/>
      <c r="C218" s="43"/>
      <c r="D218" s="43"/>
      <c r="E218" s="44"/>
      <c r="F218" s="44"/>
      <c r="G218" s="44"/>
      <c r="H218" s="44"/>
      <c r="I218" s="1"/>
      <c r="J218" s="3"/>
      <c r="K218" s="3"/>
      <c r="L218" s="3"/>
      <c r="M218" s="3"/>
      <c r="N218" s="3"/>
      <c r="O218" s="3"/>
      <c r="P218" s="3"/>
      <c r="Q218" s="3"/>
      <c r="R218" s="3"/>
      <c r="S218" s="3"/>
      <c r="T218" s="3"/>
      <c r="U218" s="3"/>
      <c r="V218" s="3"/>
      <c r="W218" s="3"/>
      <c r="X218" s="3"/>
      <c r="Y218" s="3"/>
      <c r="Z218" s="3"/>
    </row>
    <row r="219" ht="15.75" customHeight="1">
      <c r="A219" s="43"/>
      <c r="B219" s="43"/>
      <c r="C219" s="43"/>
      <c r="D219" s="43"/>
      <c r="E219" s="44"/>
      <c r="F219" s="44"/>
      <c r="G219" s="44"/>
      <c r="H219" s="44"/>
      <c r="I219" s="1"/>
      <c r="J219" s="3"/>
      <c r="K219" s="3"/>
      <c r="L219" s="3"/>
      <c r="M219" s="3"/>
      <c r="N219" s="3"/>
      <c r="O219" s="3"/>
      <c r="P219" s="3"/>
      <c r="Q219" s="3"/>
      <c r="R219" s="3"/>
      <c r="S219" s="3"/>
      <c r="T219" s="3"/>
      <c r="U219" s="3"/>
      <c r="V219" s="3"/>
      <c r="W219" s="3"/>
      <c r="X219" s="3"/>
      <c r="Y219" s="3"/>
      <c r="Z219" s="3"/>
    </row>
    <row r="220" ht="15.75" customHeight="1">
      <c r="A220" s="43"/>
      <c r="B220" s="43"/>
      <c r="C220" s="43"/>
      <c r="D220" s="43"/>
      <c r="E220" s="44"/>
      <c r="F220" s="44"/>
      <c r="G220" s="44"/>
      <c r="H220" s="44"/>
      <c r="I220" s="1"/>
      <c r="J220" s="3"/>
      <c r="K220" s="3"/>
      <c r="L220" s="3"/>
      <c r="M220" s="3"/>
      <c r="N220" s="3"/>
      <c r="O220" s="3"/>
      <c r="P220" s="3"/>
      <c r="Q220" s="3"/>
      <c r="R220" s="3"/>
      <c r="S220" s="3"/>
      <c r="T220" s="3"/>
      <c r="U220" s="3"/>
      <c r="V220" s="3"/>
      <c r="W220" s="3"/>
      <c r="X220" s="3"/>
      <c r="Y220" s="3"/>
      <c r="Z220" s="3"/>
    </row>
    <row r="221" ht="15.75" customHeight="1">
      <c r="A221" s="43"/>
      <c r="B221" s="43"/>
      <c r="C221" s="43"/>
      <c r="D221" s="43"/>
      <c r="E221" s="44"/>
      <c r="F221" s="44"/>
      <c r="G221" s="44"/>
      <c r="H221" s="44"/>
      <c r="I221" s="1"/>
      <c r="J221" s="3"/>
      <c r="K221" s="3"/>
      <c r="L221" s="3"/>
      <c r="M221" s="3"/>
      <c r="N221" s="3"/>
      <c r="O221" s="3"/>
      <c r="P221" s="3"/>
      <c r="Q221" s="3"/>
      <c r="R221" s="3"/>
      <c r="S221" s="3"/>
      <c r="T221" s="3"/>
      <c r="U221" s="3"/>
      <c r="V221" s="3"/>
      <c r="W221" s="3"/>
      <c r="X221" s="3"/>
      <c r="Y221" s="3"/>
      <c r="Z221" s="3"/>
    </row>
    <row r="222" ht="15.75" customHeight="1">
      <c r="A222" s="43"/>
      <c r="B222" s="43"/>
      <c r="C222" s="43"/>
      <c r="D222" s="43"/>
      <c r="E222" s="44"/>
      <c r="F222" s="44"/>
      <c r="G222" s="44"/>
      <c r="H222" s="44"/>
      <c r="I222" s="1"/>
      <c r="J222" s="3"/>
      <c r="K222" s="3"/>
      <c r="L222" s="3"/>
      <c r="M222" s="3"/>
      <c r="N222" s="3"/>
      <c r="O222" s="3"/>
      <c r="P222" s="3"/>
      <c r="Q222" s="3"/>
      <c r="R222" s="3"/>
      <c r="S222" s="3"/>
      <c r="T222" s="3"/>
      <c r="U222" s="3"/>
      <c r="V222" s="3"/>
      <c r="W222" s="3"/>
      <c r="X222" s="3"/>
      <c r="Y222" s="3"/>
      <c r="Z222" s="3"/>
    </row>
    <row r="223" ht="15.75" customHeight="1">
      <c r="A223" s="43"/>
      <c r="B223" s="43"/>
      <c r="C223" s="43"/>
      <c r="D223" s="43"/>
      <c r="E223" s="44"/>
      <c r="F223" s="44"/>
      <c r="G223" s="44"/>
      <c r="H223" s="44"/>
      <c r="I223" s="1"/>
      <c r="J223" s="3"/>
      <c r="K223" s="3"/>
      <c r="L223" s="3"/>
      <c r="M223" s="3"/>
      <c r="N223" s="3"/>
      <c r="O223" s="3"/>
      <c r="P223" s="3"/>
      <c r="Q223" s="3"/>
      <c r="R223" s="3"/>
      <c r="S223" s="3"/>
      <c r="T223" s="3"/>
      <c r="U223" s="3"/>
      <c r="V223" s="3"/>
      <c r="W223" s="3"/>
      <c r="X223" s="3"/>
      <c r="Y223" s="3"/>
      <c r="Z223" s="3"/>
    </row>
    <row r="224" ht="15.75" customHeight="1">
      <c r="A224" s="43"/>
      <c r="B224" s="43"/>
      <c r="C224" s="43"/>
      <c r="D224" s="43"/>
      <c r="E224" s="44"/>
      <c r="F224" s="44"/>
      <c r="G224" s="44"/>
      <c r="H224" s="44"/>
      <c r="I224" s="1"/>
      <c r="J224" s="3"/>
      <c r="K224" s="3"/>
      <c r="L224" s="3"/>
      <c r="M224" s="3"/>
      <c r="N224" s="3"/>
      <c r="O224" s="3"/>
      <c r="P224" s="3"/>
      <c r="Q224" s="3"/>
      <c r="R224" s="3"/>
      <c r="S224" s="3"/>
      <c r="T224" s="3"/>
      <c r="U224" s="3"/>
      <c r="V224" s="3"/>
      <c r="W224" s="3"/>
      <c r="X224" s="3"/>
      <c r="Y224" s="3"/>
      <c r="Z224" s="3"/>
    </row>
    <row r="225" ht="15.75" customHeight="1">
      <c r="A225" s="43"/>
      <c r="B225" s="43"/>
      <c r="C225" s="43"/>
      <c r="D225" s="43"/>
      <c r="E225" s="44"/>
      <c r="F225" s="44"/>
      <c r="G225" s="44"/>
      <c r="H225" s="44"/>
      <c r="I225" s="1"/>
      <c r="J225" s="3"/>
      <c r="K225" s="3"/>
      <c r="L225" s="3"/>
      <c r="M225" s="3"/>
      <c r="N225" s="3"/>
      <c r="O225" s="3"/>
      <c r="P225" s="3"/>
      <c r="Q225" s="3"/>
      <c r="R225" s="3"/>
      <c r="S225" s="3"/>
      <c r="T225" s="3"/>
      <c r="U225" s="3"/>
      <c r="V225" s="3"/>
      <c r="W225" s="3"/>
      <c r="X225" s="3"/>
      <c r="Y225" s="3"/>
      <c r="Z225" s="3"/>
    </row>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10:I10"/>
    <mergeCell ref="A25:I25"/>
    <mergeCell ref="A2:I2"/>
    <mergeCell ref="A4:I4"/>
    <mergeCell ref="A5:I5"/>
    <mergeCell ref="A6:I6"/>
    <mergeCell ref="A7:I7"/>
    <mergeCell ref="A8:I8"/>
    <mergeCell ref="A9:I9"/>
  </mergeCells>
  <printOptions/>
  <pageMargins bottom="1.0" footer="0.0" header="0.0" left="0.75" right="0.75" top="1.0"/>
  <pageSetup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20.86"/>
    <col customWidth="1" min="3" max="3" width="12.0"/>
    <col customWidth="1" min="4" max="4" width="16.43"/>
    <col customWidth="1" min="5" max="5" width="13.14"/>
    <col customWidth="1" min="6" max="7" width="10.43"/>
    <col customWidth="1" min="8" max="8" width="10.0"/>
    <col customWidth="1" min="10" max="10" width="6.29"/>
    <col customWidth="1" min="11" max="11" width="8.14"/>
    <col customWidth="1" min="12" max="13" width="8.86"/>
    <col customWidth="1" min="14" max="14" width="13.43"/>
    <col customWidth="1" min="15" max="31" width="8.0"/>
  </cols>
  <sheetData>
    <row r="1" ht="9.0" customHeight="1">
      <c r="A1" s="43"/>
      <c r="B1" s="44"/>
      <c r="C1" s="44"/>
      <c r="D1" s="1"/>
      <c r="E1" s="1"/>
      <c r="F1" s="1"/>
      <c r="G1" s="1"/>
      <c r="H1" s="1"/>
      <c r="I1" s="1"/>
      <c r="J1" s="1"/>
      <c r="K1" s="1"/>
    </row>
    <row r="2" ht="18.0" customHeight="1">
      <c r="A2" s="206" t="s">
        <v>1569</v>
      </c>
      <c r="B2" s="83"/>
      <c r="C2" s="83"/>
      <c r="D2" s="83"/>
      <c r="E2" s="83"/>
      <c r="F2" s="83"/>
      <c r="G2" s="83"/>
      <c r="H2" s="83"/>
      <c r="I2" s="83"/>
      <c r="J2" s="83"/>
      <c r="K2" s="83"/>
      <c r="L2" s="83"/>
      <c r="M2" s="83"/>
      <c r="N2" s="49"/>
      <c r="O2" s="49"/>
      <c r="P2" s="49"/>
      <c r="Q2" s="49"/>
      <c r="R2" s="49"/>
      <c r="S2" s="49"/>
      <c r="T2" s="49"/>
      <c r="U2" s="49"/>
      <c r="V2" s="49"/>
      <c r="W2" s="49"/>
      <c r="X2" s="49"/>
      <c r="Y2" s="49"/>
      <c r="Z2" s="49"/>
      <c r="AA2" s="49"/>
      <c r="AB2" s="49"/>
      <c r="AC2" s="49"/>
      <c r="AD2" s="49"/>
      <c r="AE2" s="49"/>
    </row>
    <row r="3">
      <c r="A3" s="105"/>
      <c r="B3" s="105"/>
      <c r="C3" s="105"/>
      <c r="D3" s="105"/>
      <c r="E3" s="105"/>
      <c r="F3" s="105"/>
      <c r="G3" s="105"/>
      <c r="H3" s="105"/>
      <c r="I3" s="105"/>
      <c r="J3" s="105"/>
      <c r="K3" s="105"/>
      <c r="L3" s="48"/>
      <c r="M3" s="48"/>
      <c r="N3" s="49"/>
      <c r="O3" s="49"/>
      <c r="P3" s="49"/>
      <c r="Q3" s="49"/>
      <c r="R3" s="49"/>
      <c r="S3" s="49"/>
      <c r="T3" s="49"/>
      <c r="U3" s="49"/>
      <c r="V3" s="49"/>
      <c r="W3" s="49"/>
      <c r="X3" s="49"/>
      <c r="Y3" s="49"/>
      <c r="Z3" s="49"/>
      <c r="AA3" s="49"/>
      <c r="AB3" s="49"/>
      <c r="AC3" s="49"/>
      <c r="AD3" s="49"/>
      <c r="AE3" s="49"/>
    </row>
    <row r="4" ht="15.75" customHeight="1">
      <c r="A4" s="50" t="s">
        <v>1570</v>
      </c>
      <c r="B4" s="46"/>
      <c r="C4" s="46"/>
      <c r="D4" s="46"/>
      <c r="E4" s="46"/>
      <c r="F4" s="46"/>
      <c r="G4" s="46"/>
      <c r="H4" s="46"/>
      <c r="I4" s="46"/>
      <c r="J4" s="46"/>
      <c r="K4" s="46"/>
      <c r="L4" s="46"/>
      <c r="M4" s="47"/>
      <c r="N4" s="207"/>
      <c r="O4" s="207"/>
      <c r="P4" s="207"/>
      <c r="Q4" s="207"/>
      <c r="R4" s="207"/>
      <c r="S4" s="207"/>
      <c r="T4" s="207"/>
      <c r="U4" s="207"/>
      <c r="V4" s="207"/>
      <c r="W4" s="207"/>
      <c r="X4" s="207"/>
      <c r="Y4" s="207"/>
      <c r="Z4" s="207"/>
      <c r="AA4" s="207"/>
      <c r="AB4" s="207"/>
      <c r="AC4" s="207"/>
      <c r="AD4" s="207"/>
      <c r="AE4" s="207"/>
    </row>
    <row r="5" ht="27.75" customHeight="1">
      <c r="A5" s="50" t="s">
        <v>1571</v>
      </c>
      <c r="B5" s="46"/>
      <c r="C5" s="46"/>
      <c r="D5" s="46"/>
      <c r="E5" s="46"/>
      <c r="F5" s="46"/>
      <c r="G5" s="46"/>
      <c r="H5" s="46"/>
      <c r="I5" s="46"/>
      <c r="J5" s="46"/>
      <c r="K5" s="46"/>
      <c r="L5" s="46"/>
      <c r="M5" s="47"/>
      <c r="N5" s="207"/>
      <c r="O5" s="207"/>
      <c r="P5" s="207"/>
      <c r="Q5" s="207"/>
      <c r="R5" s="207"/>
      <c r="S5" s="207"/>
      <c r="T5" s="207"/>
      <c r="U5" s="207"/>
      <c r="V5" s="207"/>
      <c r="W5" s="207"/>
      <c r="X5" s="207"/>
      <c r="Y5" s="207"/>
      <c r="Z5" s="207"/>
      <c r="AA5" s="207"/>
      <c r="AB5" s="207"/>
      <c r="AC5" s="207"/>
      <c r="AD5" s="207"/>
      <c r="AE5" s="207"/>
    </row>
    <row r="6" ht="51.75" customHeight="1">
      <c r="A6" s="50" t="s">
        <v>1572</v>
      </c>
      <c r="B6" s="46"/>
      <c r="C6" s="46"/>
      <c r="D6" s="46"/>
      <c r="E6" s="46"/>
      <c r="F6" s="46"/>
      <c r="G6" s="46"/>
      <c r="H6" s="46"/>
      <c r="I6" s="46"/>
      <c r="J6" s="46"/>
      <c r="K6" s="46"/>
      <c r="L6" s="46"/>
      <c r="M6" s="47"/>
      <c r="N6" s="207"/>
      <c r="O6" s="207"/>
      <c r="P6" s="207"/>
      <c r="Q6" s="207"/>
      <c r="R6" s="207"/>
      <c r="S6" s="207"/>
      <c r="T6" s="207"/>
      <c r="U6" s="207"/>
      <c r="V6" s="207"/>
      <c r="W6" s="207"/>
      <c r="X6" s="207"/>
      <c r="Y6" s="207"/>
      <c r="Z6" s="207"/>
      <c r="AA6" s="207"/>
      <c r="AB6" s="207"/>
      <c r="AC6" s="207"/>
      <c r="AD6" s="207"/>
      <c r="AE6" s="207"/>
    </row>
    <row r="7" ht="14.25" customHeight="1">
      <c r="A7" s="50" t="s">
        <v>595</v>
      </c>
      <c r="B7" s="46"/>
      <c r="C7" s="46"/>
      <c r="D7" s="46"/>
      <c r="E7" s="46"/>
      <c r="F7" s="46"/>
      <c r="G7" s="46"/>
      <c r="H7" s="46"/>
      <c r="I7" s="46"/>
      <c r="J7" s="46"/>
      <c r="K7" s="46"/>
      <c r="L7" s="46"/>
      <c r="M7" s="47"/>
      <c r="N7" s="207"/>
      <c r="O7" s="207"/>
      <c r="P7" s="207"/>
      <c r="Q7" s="207"/>
      <c r="R7" s="207"/>
      <c r="S7" s="207"/>
      <c r="T7" s="207"/>
      <c r="U7" s="207"/>
      <c r="V7" s="207"/>
      <c r="W7" s="207"/>
      <c r="X7" s="207"/>
      <c r="Y7" s="207"/>
      <c r="Z7" s="207"/>
      <c r="AA7" s="207"/>
      <c r="AB7" s="207"/>
      <c r="AC7" s="207"/>
      <c r="AD7" s="207"/>
      <c r="AE7" s="207"/>
    </row>
    <row r="8" ht="26.25" customHeight="1">
      <c r="A8" s="50" t="s">
        <v>1573</v>
      </c>
      <c r="B8" s="46"/>
      <c r="C8" s="46"/>
      <c r="D8" s="46"/>
      <c r="E8" s="46"/>
      <c r="F8" s="46"/>
      <c r="G8" s="46"/>
      <c r="H8" s="46"/>
      <c r="I8" s="46"/>
      <c r="J8" s="46"/>
      <c r="K8" s="46"/>
      <c r="L8" s="46"/>
      <c r="M8" s="47"/>
      <c r="N8" s="207"/>
      <c r="O8" s="207"/>
      <c r="P8" s="207"/>
      <c r="Q8" s="207"/>
      <c r="R8" s="207"/>
      <c r="S8" s="207"/>
      <c r="T8" s="207"/>
      <c r="U8" s="207"/>
      <c r="V8" s="207"/>
      <c r="W8" s="207"/>
      <c r="X8" s="207"/>
      <c r="Y8" s="207"/>
      <c r="Z8" s="207"/>
      <c r="AA8" s="207"/>
      <c r="AB8" s="207"/>
      <c r="AC8" s="207"/>
      <c r="AD8" s="207"/>
      <c r="AE8" s="207"/>
    </row>
    <row r="9" ht="55.5" customHeight="1">
      <c r="A9" s="53" t="s">
        <v>1574</v>
      </c>
      <c r="B9" s="46"/>
      <c r="C9" s="46"/>
      <c r="D9" s="46"/>
      <c r="E9" s="46"/>
      <c r="F9" s="46"/>
      <c r="G9" s="46"/>
      <c r="H9" s="46"/>
      <c r="I9" s="46"/>
      <c r="J9" s="46"/>
      <c r="K9" s="46"/>
      <c r="L9" s="46"/>
      <c r="M9" s="47"/>
      <c r="N9" s="49"/>
      <c r="O9" s="49"/>
      <c r="P9" s="49"/>
      <c r="Q9" s="49"/>
      <c r="R9" s="49"/>
      <c r="S9" s="49"/>
      <c r="T9" s="49"/>
      <c r="U9" s="49"/>
      <c r="V9" s="49"/>
      <c r="W9" s="49"/>
      <c r="X9" s="49"/>
      <c r="Y9" s="49"/>
      <c r="Z9" s="49"/>
      <c r="AA9" s="49"/>
      <c r="AB9" s="49"/>
      <c r="AC9" s="49"/>
      <c r="AD9" s="49"/>
      <c r="AE9" s="49"/>
    </row>
    <row r="10">
      <c r="A10" s="54"/>
      <c r="B10" s="55"/>
      <c r="C10" s="55"/>
      <c r="D10" s="54"/>
      <c r="E10" s="54"/>
      <c r="F10" s="54"/>
      <c r="G10" s="54"/>
      <c r="H10" s="54"/>
      <c r="I10" s="54"/>
      <c r="J10" s="54"/>
      <c r="K10" s="54"/>
      <c r="L10" s="1"/>
      <c r="M10" s="1"/>
    </row>
    <row r="11">
      <c r="A11" s="43"/>
      <c r="B11" s="44"/>
      <c r="C11" s="44"/>
      <c r="D11" s="1"/>
      <c r="E11" s="1"/>
      <c r="F11" s="1"/>
      <c r="G11" s="1"/>
      <c r="H11" s="1"/>
      <c r="I11" s="1"/>
      <c r="J11" s="1"/>
      <c r="K11" s="1"/>
    </row>
    <row r="12" ht="51.75" customHeight="1">
      <c r="A12" s="96" t="s">
        <v>1575</v>
      </c>
      <c r="B12" s="176" t="s">
        <v>600</v>
      </c>
      <c r="C12" s="97" t="s">
        <v>8</v>
      </c>
      <c r="D12" s="208" t="s">
        <v>601</v>
      </c>
      <c r="E12" s="176" t="s">
        <v>602</v>
      </c>
      <c r="F12" s="176" t="s">
        <v>105</v>
      </c>
      <c r="G12" s="176" t="s">
        <v>603</v>
      </c>
      <c r="H12" s="176" t="s">
        <v>604</v>
      </c>
      <c r="I12" s="149" t="s">
        <v>107</v>
      </c>
      <c r="J12" s="149" t="s">
        <v>108</v>
      </c>
      <c r="K12" s="149" t="s">
        <v>109</v>
      </c>
      <c r="L12" s="96" t="s">
        <v>110</v>
      </c>
      <c r="M12" s="96" t="s">
        <v>114</v>
      </c>
      <c r="N12" s="99" t="s">
        <v>115</v>
      </c>
    </row>
    <row r="13">
      <c r="A13" s="156"/>
      <c r="B13" s="156"/>
      <c r="C13" s="177"/>
      <c r="D13" s="167"/>
      <c r="E13" s="191"/>
      <c r="F13" s="157"/>
      <c r="G13" s="157"/>
      <c r="H13" s="310"/>
      <c r="I13" s="309"/>
      <c r="J13" s="309"/>
      <c r="K13" s="309"/>
      <c r="L13" s="80"/>
      <c r="M13" s="80"/>
    </row>
    <row r="14">
      <c r="A14" s="156"/>
      <c r="B14" s="156"/>
      <c r="C14" s="177"/>
      <c r="D14" s="167"/>
      <c r="E14" s="192"/>
      <c r="F14" s="295"/>
      <c r="G14" s="295"/>
      <c r="H14" s="231"/>
      <c r="I14" s="309"/>
      <c r="J14" s="309"/>
      <c r="K14" s="309"/>
      <c r="L14" s="80"/>
      <c r="M14" s="80"/>
    </row>
    <row r="15">
      <c r="A15" s="156"/>
      <c r="B15" s="156"/>
      <c r="C15" s="177"/>
      <c r="D15" s="167"/>
      <c r="E15" s="192"/>
      <c r="F15" s="157"/>
      <c r="G15" s="157"/>
      <c r="H15" s="231"/>
      <c r="I15" s="309"/>
      <c r="J15" s="309"/>
      <c r="K15" s="309"/>
      <c r="L15" s="80"/>
      <c r="M15" s="80"/>
    </row>
    <row r="16">
      <c r="A16" s="156"/>
      <c r="B16" s="156"/>
      <c r="C16" s="177"/>
      <c r="D16" s="167"/>
      <c r="E16" s="192"/>
      <c r="F16" s="295"/>
      <c r="G16" s="295"/>
      <c r="H16" s="231"/>
      <c r="I16" s="309"/>
      <c r="J16" s="309"/>
      <c r="K16" s="309"/>
      <c r="L16" s="80"/>
      <c r="M16" s="80"/>
    </row>
    <row r="17">
      <c r="A17" s="156"/>
      <c r="B17" s="156"/>
      <c r="C17" s="177"/>
      <c r="D17" s="167"/>
      <c r="E17" s="192"/>
      <c r="F17" s="295"/>
      <c r="G17" s="295"/>
      <c r="H17" s="231"/>
      <c r="I17" s="309"/>
      <c r="J17" s="309"/>
      <c r="K17" s="309"/>
      <c r="L17" s="80"/>
      <c r="M17" s="80"/>
    </row>
    <row r="18">
      <c r="A18" s="156"/>
      <c r="B18" s="156"/>
      <c r="C18" s="177"/>
      <c r="D18" s="167"/>
      <c r="E18" s="192"/>
      <c r="F18" s="295"/>
      <c r="G18" s="295"/>
      <c r="H18" s="231"/>
      <c r="I18" s="309"/>
      <c r="J18" s="309"/>
      <c r="K18" s="309"/>
      <c r="L18" s="80"/>
      <c r="M18" s="80"/>
    </row>
    <row r="19">
      <c r="A19" s="124" t="s">
        <v>79</v>
      </c>
      <c r="B19" s="44"/>
      <c r="C19" s="44"/>
      <c r="D19" s="44"/>
      <c r="E19" s="48"/>
      <c r="F19" s="229"/>
      <c r="G19" s="229"/>
      <c r="M19" s="229">
        <f>SUM(M13:M18)</f>
        <v>0</v>
      </c>
    </row>
    <row r="20">
      <c r="A20" s="43"/>
      <c r="B20" s="44"/>
      <c r="C20" s="44"/>
      <c r="D20" s="44"/>
      <c r="E20" s="44"/>
      <c r="F20" s="44"/>
      <c r="G20" s="44"/>
      <c r="H20" s="44"/>
      <c r="I20" s="44"/>
      <c r="J20" s="44"/>
      <c r="K20" s="44"/>
    </row>
    <row r="21" ht="15.75" customHeight="1">
      <c r="A21" s="230" t="s">
        <v>179</v>
      </c>
      <c r="B21" s="83"/>
      <c r="C21" s="83"/>
      <c r="D21" s="83"/>
      <c r="E21" s="83"/>
      <c r="F21" s="83"/>
      <c r="G21" s="83"/>
      <c r="H21" s="83"/>
      <c r="I21" s="3"/>
      <c r="J21" s="3"/>
      <c r="K21" s="3"/>
    </row>
    <row r="22" ht="15.75" customHeight="1">
      <c r="A22" s="43"/>
      <c r="B22" s="44"/>
      <c r="C22" s="44"/>
      <c r="D22" s="1"/>
      <c r="E22" s="1"/>
      <c r="F22" s="1"/>
      <c r="G22" s="1"/>
      <c r="H22" s="1"/>
      <c r="I22" s="1"/>
      <c r="J22" s="1"/>
      <c r="K22" s="1"/>
    </row>
    <row r="23" ht="15.75" customHeight="1">
      <c r="A23" s="43"/>
      <c r="B23" s="44"/>
      <c r="C23" s="44"/>
      <c r="D23" s="1"/>
      <c r="E23" s="1"/>
      <c r="F23" s="1"/>
      <c r="G23" s="1"/>
      <c r="H23" s="1"/>
      <c r="I23" s="1"/>
      <c r="J23" s="1"/>
      <c r="K23" s="1"/>
    </row>
    <row r="24" ht="15.75" customHeight="1">
      <c r="A24" s="43"/>
      <c r="B24" s="44"/>
      <c r="C24" s="44"/>
      <c r="D24" s="1"/>
      <c r="E24" s="1"/>
      <c r="F24" s="1"/>
      <c r="G24" s="1"/>
      <c r="H24" s="1"/>
      <c r="I24" s="1"/>
      <c r="J24" s="1"/>
      <c r="K24" s="1"/>
    </row>
    <row r="25" ht="15.75" customHeight="1">
      <c r="A25" s="43"/>
      <c r="B25" s="44"/>
      <c r="C25" s="44"/>
      <c r="D25" s="1"/>
      <c r="E25" s="1"/>
      <c r="F25" s="1"/>
      <c r="G25" s="1"/>
      <c r="H25" s="1"/>
      <c r="I25" s="1"/>
      <c r="J25" s="1"/>
      <c r="K25" s="1"/>
    </row>
    <row r="26" ht="15.75" customHeight="1">
      <c r="A26" s="43"/>
      <c r="B26" s="44"/>
      <c r="C26" s="44"/>
      <c r="D26" s="1"/>
      <c r="E26" s="1"/>
      <c r="F26" s="1"/>
      <c r="G26" s="1"/>
      <c r="H26" s="1"/>
      <c r="I26" s="1"/>
      <c r="J26" s="1"/>
      <c r="K26" s="1"/>
    </row>
    <row r="27" ht="15.75" customHeight="1">
      <c r="A27" s="43"/>
      <c r="B27" s="44"/>
      <c r="C27" s="44"/>
      <c r="D27" s="1"/>
      <c r="E27" s="1"/>
      <c r="F27" s="1"/>
      <c r="G27" s="1"/>
      <c r="H27" s="1"/>
      <c r="I27" s="1"/>
      <c r="J27" s="1"/>
      <c r="K27" s="1"/>
    </row>
    <row r="28" ht="15.75" customHeight="1">
      <c r="A28" s="43"/>
      <c r="B28" s="44"/>
      <c r="C28" s="44"/>
      <c r="D28" s="1"/>
      <c r="E28" s="1"/>
      <c r="F28" s="1"/>
      <c r="G28" s="1"/>
      <c r="H28" s="1"/>
      <c r="I28" s="1"/>
      <c r="J28" s="1"/>
      <c r="K28" s="1"/>
    </row>
    <row r="29" ht="15.75" customHeight="1">
      <c r="A29" s="43"/>
      <c r="B29" s="44"/>
      <c r="C29" s="44"/>
      <c r="D29" s="1"/>
      <c r="E29" s="1"/>
      <c r="F29" s="1"/>
      <c r="G29" s="1"/>
      <c r="H29" s="1"/>
      <c r="I29" s="1"/>
      <c r="J29" s="1"/>
      <c r="K29" s="1"/>
    </row>
    <row r="30" ht="15.75" customHeight="1">
      <c r="A30" s="43"/>
      <c r="B30" s="44"/>
      <c r="C30" s="44"/>
      <c r="D30" s="1"/>
      <c r="E30" s="1"/>
      <c r="F30" s="1"/>
      <c r="G30" s="1"/>
      <c r="H30" s="1"/>
      <c r="I30" s="1"/>
      <c r="J30" s="1"/>
      <c r="K30" s="1"/>
    </row>
    <row r="31" ht="15.75" customHeight="1">
      <c r="A31" s="43"/>
      <c r="B31" s="44"/>
      <c r="C31" s="44"/>
      <c r="D31" s="1"/>
      <c r="E31" s="1"/>
      <c r="F31" s="1"/>
      <c r="G31" s="1"/>
      <c r="H31" s="1"/>
      <c r="I31" s="1"/>
      <c r="J31" s="1"/>
      <c r="K31" s="1"/>
    </row>
    <row r="32" ht="15.75" customHeight="1">
      <c r="A32" s="43"/>
      <c r="B32" s="44"/>
      <c r="C32" s="44"/>
      <c r="D32" s="1"/>
      <c r="E32" s="1"/>
      <c r="F32" s="1"/>
      <c r="G32" s="1"/>
      <c r="H32" s="1"/>
      <c r="I32" s="1"/>
      <c r="J32" s="1"/>
      <c r="K32" s="1"/>
    </row>
    <row r="33" ht="15.75" customHeight="1">
      <c r="A33" s="43"/>
      <c r="B33" s="44"/>
      <c r="C33" s="44"/>
      <c r="D33" s="1"/>
      <c r="E33" s="1"/>
      <c r="F33" s="1"/>
      <c r="G33" s="1"/>
      <c r="H33" s="1"/>
      <c r="I33" s="1"/>
      <c r="J33" s="1"/>
      <c r="K33" s="1"/>
    </row>
    <row r="34" ht="15.75" customHeight="1">
      <c r="A34" s="43"/>
      <c r="B34" s="44"/>
      <c r="C34" s="44"/>
      <c r="D34" s="1"/>
      <c r="E34" s="1"/>
      <c r="F34" s="1"/>
      <c r="G34" s="1"/>
      <c r="H34" s="1"/>
      <c r="I34" s="1"/>
      <c r="J34" s="1"/>
      <c r="K34" s="1"/>
    </row>
    <row r="35" ht="15.75" customHeight="1">
      <c r="A35" s="43"/>
      <c r="B35" s="44"/>
      <c r="C35" s="44"/>
      <c r="D35" s="1"/>
      <c r="E35" s="1"/>
      <c r="F35" s="1"/>
      <c r="G35" s="1"/>
      <c r="H35" s="1"/>
      <c r="I35" s="1"/>
      <c r="J35" s="1"/>
      <c r="K35" s="1"/>
    </row>
    <row r="36" ht="15.75" customHeight="1">
      <c r="A36" s="43"/>
      <c r="B36" s="44"/>
      <c r="C36" s="44"/>
      <c r="D36" s="1"/>
      <c r="E36" s="1"/>
      <c r="F36" s="1"/>
      <c r="G36" s="1"/>
      <c r="H36" s="1"/>
      <c r="I36" s="1"/>
      <c r="J36" s="1"/>
      <c r="K36" s="1"/>
    </row>
    <row r="37" ht="15.75" customHeight="1">
      <c r="A37" s="43"/>
      <c r="B37" s="44"/>
      <c r="C37" s="44"/>
      <c r="D37" s="1"/>
      <c r="E37" s="1"/>
      <c r="F37" s="1"/>
      <c r="G37" s="1"/>
      <c r="H37" s="1"/>
      <c r="I37" s="1"/>
      <c r="J37" s="1"/>
      <c r="K37" s="1"/>
    </row>
    <row r="38" ht="15.75" customHeight="1">
      <c r="A38" s="43"/>
      <c r="B38" s="44"/>
      <c r="C38" s="44"/>
      <c r="D38" s="1"/>
      <c r="E38" s="1"/>
      <c r="F38" s="1"/>
      <c r="G38" s="1"/>
      <c r="H38" s="1"/>
      <c r="I38" s="1"/>
      <c r="J38" s="1"/>
      <c r="K38" s="1"/>
    </row>
    <row r="39" ht="15.75" customHeight="1">
      <c r="A39" s="43"/>
      <c r="B39" s="44"/>
      <c r="C39" s="44"/>
      <c r="D39" s="1"/>
      <c r="E39" s="1"/>
      <c r="F39" s="1"/>
      <c r="G39" s="1"/>
      <c r="H39" s="1"/>
      <c r="I39" s="1"/>
      <c r="J39" s="1"/>
      <c r="K39" s="1"/>
    </row>
    <row r="40" ht="15.75" customHeight="1">
      <c r="A40" s="43"/>
      <c r="B40" s="44"/>
      <c r="C40" s="44"/>
      <c r="D40" s="1"/>
      <c r="E40" s="1"/>
      <c r="F40" s="1"/>
      <c r="G40" s="1"/>
      <c r="H40" s="1"/>
      <c r="I40" s="1"/>
      <c r="J40" s="1"/>
      <c r="K40" s="1"/>
    </row>
    <row r="41" ht="15.75" customHeight="1">
      <c r="A41" s="43"/>
      <c r="B41" s="44"/>
      <c r="C41" s="44"/>
      <c r="D41" s="1"/>
      <c r="E41" s="1"/>
      <c r="F41" s="1"/>
      <c r="G41" s="1"/>
      <c r="H41" s="1"/>
      <c r="I41" s="1"/>
      <c r="J41" s="1"/>
      <c r="K41" s="1"/>
    </row>
    <row r="42" ht="15.75" customHeight="1">
      <c r="A42" s="43"/>
      <c r="B42" s="44"/>
      <c r="C42" s="44"/>
      <c r="D42" s="1"/>
      <c r="E42" s="1"/>
      <c r="F42" s="1"/>
      <c r="G42" s="1"/>
      <c r="H42" s="1"/>
      <c r="I42" s="1"/>
      <c r="J42" s="1"/>
      <c r="K42" s="1"/>
    </row>
    <row r="43" ht="15.75" customHeight="1">
      <c r="A43" s="43"/>
      <c r="B43" s="44"/>
      <c r="C43" s="44"/>
      <c r="D43" s="1"/>
      <c r="E43" s="1"/>
      <c r="F43" s="1"/>
      <c r="G43" s="1"/>
      <c r="H43" s="1"/>
      <c r="I43" s="1"/>
      <c r="J43" s="1"/>
      <c r="K43" s="1"/>
    </row>
    <row r="44" ht="15.75" customHeight="1">
      <c r="A44" s="43"/>
      <c r="B44" s="44"/>
      <c r="C44" s="44"/>
      <c r="D44" s="1"/>
      <c r="E44" s="1"/>
      <c r="F44" s="1"/>
      <c r="G44" s="1"/>
      <c r="H44" s="1"/>
      <c r="I44" s="1"/>
      <c r="J44" s="1"/>
      <c r="K44" s="1"/>
    </row>
    <row r="45" ht="15.75" customHeight="1">
      <c r="A45" s="43"/>
      <c r="B45" s="44"/>
      <c r="C45" s="44"/>
      <c r="D45" s="1"/>
      <c r="E45" s="1"/>
      <c r="F45" s="1"/>
      <c r="G45" s="1"/>
      <c r="H45" s="1"/>
      <c r="I45" s="1"/>
      <c r="J45" s="1"/>
      <c r="K45" s="1"/>
    </row>
    <row r="46" ht="15.75" customHeight="1">
      <c r="A46" s="43"/>
      <c r="B46" s="44"/>
      <c r="C46" s="44"/>
      <c r="D46" s="1"/>
      <c r="E46" s="1"/>
      <c r="F46" s="1"/>
      <c r="G46" s="1"/>
      <c r="H46" s="1"/>
      <c r="I46" s="1"/>
      <c r="J46" s="1"/>
      <c r="K46" s="1"/>
    </row>
    <row r="47" ht="15.75" customHeight="1">
      <c r="A47" s="43"/>
      <c r="B47" s="44"/>
      <c r="C47" s="44"/>
      <c r="D47" s="1"/>
      <c r="E47" s="1"/>
      <c r="F47" s="1"/>
      <c r="G47" s="1"/>
      <c r="H47" s="1"/>
      <c r="I47" s="1"/>
      <c r="J47" s="1"/>
      <c r="K47" s="1"/>
    </row>
    <row r="48" ht="15.75" customHeight="1">
      <c r="A48" s="43"/>
      <c r="B48" s="44"/>
      <c r="C48" s="44"/>
      <c r="D48" s="1"/>
      <c r="E48" s="1"/>
      <c r="F48" s="1"/>
      <c r="G48" s="1"/>
      <c r="H48" s="1"/>
      <c r="I48" s="1"/>
      <c r="J48" s="1"/>
      <c r="K48" s="1"/>
    </row>
    <row r="49" ht="15.75" customHeight="1">
      <c r="A49" s="43"/>
      <c r="B49" s="44"/>
      <c r="C49" s="44"/>
      <c r="D49" s="1"/>
      <c r="E49" s="1"/>
      <c r="F49" s="1"/>
      <c r="G49" s="1"/>
      <c r="H49" s="1"/>
      <c r="I49" s="1"/>
      <c r="J49" s="1"/>
      <c r="K49" s="1"/>
    </row>
    <row r="50" ht="15.75" customHeight="1">
      <c r="A50" s="43"/>
      <c r="B50" s="44"/>
      <c r="C50" s="44"/>
      <c r="D50" s="1"/>
      <c r="E50" s="1"/>
      <c r="F50" s="1"/>
      <c r="G50" s="1"/>
      <c r="H50" s="1"/>
      <c r="I50" s="1"/>
      <c r="J50" s="1"/>
      <c r="K50" s="1"/>
    </row>
    <row r="51" ht="15.75" customHeight="1">
      <c r="A51" s="43"/>
      <c r="B51" s="44"/>
      <c r="C51" s="44"/>
      <c r="D51" s="1"/>
      <c r="E51" s="1"/>
      <c r="F51" s="1"/>
      <c r="G51" s="1"/>
      <c r="H51" s="1"/>
      <c r="I51" s="1"/>
      <c r="J51" s="1"/>
      <c r="K51" s="1"/>
    </row>
    <row r="52" ht="15.75" customHeight="1">
      <c r="A52" s="43"/>
      <c r="B52" s="44"/>
      <c r="C52" s="44"/>
      <c r="D52" s="1"/>
      <c r="E52" s="1"/>
      <c r="F52" s="1"/>
      <c r="G52" s="1"/>
      <c r="H52" s="1"/>
      <c r="I52" s="1"/>
      <c r="J52" s="1"/>
      <c r="K52" s="1"/>
    </row>
    <row r="53" ht="15.75" customHeight="1">
      <c r="A53" s="43"/>
      <c r="B53" s="44"/>
      <c r="C53" s="44"/>
      <c r="D53" s="1"/>
      <c r="E53" s="1"/>
      <c r="F53" s="1"/>
      <c r="G53" s="1"/>
      <c r="H53" s="1"/>
      <c r="I53" s="1"/>
      <c r="J53" s="1"/>
      <c r="K53" s="1"/>
    </row>
    <row r="54" ht="15.75" customHeight="1">
      <c r="A54" s="43"/>
      <c r="B54" s="44"/>
      <c r="C54" s="44"/>
      <c r="D54" s="1"/>
      <c r="E54" s="1"/>
      <c r="F54" s="1"/>
      <c r="G54" s="1"/>
      <c r="H54" s="1"/>
      <c r="I54" s="1"/>
      <c r="J54" s="1"/>
      <c r="K54" s="1"/>
    </row>
    <row r="55" ht="15.75" customHeight="1">
      <c r="A55" s="43"/>
      <c r="B55" s="44"/>
      <c r="C55" s="44"/>
      <c r="D55" s="1"/>
      <c r="E55" s="1"/>
      <c r="F55" s="1"/>
      <c r="G55" s="1"/>
      <c r="H55" s="1"/>
      <c r="I55" s="1"/>
      <c r="J55" s="1"/>
      <c r="K55" s="1"/>
    </row>
    <row r="56" ht="15.75" customHeight="1">
      <c r="A56" s="43"/>
      <c r="B56" s="44"/>
      <c r="C56" s="44"/>
      <c r="D56" s="1"/>
      <c r="E56" s="1"/>
      <c r="F56" s="1"/>
      <c r="G56" s="1"/>
      <c r="H56" s="1"/>
      <c r="I56" s="1"/>
      <c r="J56" s="1"/>
      <c r="K56" s="1"/>
    </row>
    <row r="57" ht="15.75" customHeight="1">
      <c r="A57" s="43"/>
      <c r="B57" s="44"/>
      <c r="C57" s="44"/>
      <c r="D57" s="1"/>
      <c r="E57" s="1"/>
      <c r="F57" s="1"/>
      <c r="G57" s="1"/>
      <c r="H57" s="1"/>
      <c r="I57" s="1"/>
      <c r="J57" s="1"/>
      <c r="K57" s="1"/>
    </row>
    <row r="58" ht="15.75" customHeight="1">
      <c r="A58" s="43"/>
      <c r="B58" s="44"/>
      <c r="C58" s="44"/>
      <c r="D58" s="1"/>
      <c r="E58" s="1"/>
      <c r="F58" s="1"/>
      <c r="G58" s="1"/>
      <c r="H58" s="1"/>
      <c r="I58" s="1"/>
      <c r="J58" s="1"/>
      <c r="K58" s="1"/>
    </row>
    <row r="59" ht="15.75" customHeight="1">
      <c r="A59" s="43"/>
      <c r="B59" s="44"/>
      <c r="C59" s="44"/>
      <c r="D59" s="1"/>
      <c r="E59" s="1"/>
      <c r="F59" s="1"/>
      <c r="G59" s="1"/>
      <c r="H59" s="1"/>
      <c r="I59" s="1"/>
      <c r="J59" s="1"/>
      <c r="K59" s="1"/>
    </row>
    <row r="60" ht="15.75" customHeight="1">
      <c r="A60" s="43"/>
      <c r="B60" s="44"/>
      <c r="C60" s="44"/>
      <c r="D60" s="1"/>
      <c r="E60" s="1"/>
      <c r="F60" s="1"/>
      <c r="G60" s="1"/>
      <c r="H60" s="1"/>
      <c r="I60" s="1"/>
      <c r="J60" s="1"/>
      <c r="K60" s="1"/>
    </row>
    <row r="61" ht="15.75" customHeight="1">
      <c r="A61" s="43"/>
      <c r="B61" s="44"/>
      <c r="C61" s="44"/>
      <c r="D61" s="1"/>
      <c r="E61" s="1"/>
      <c r="F61" s="1"/>
      <c r="G61" s="1"/>
      <c r="H61" s="1"/>
      <c r="I61" s="1"/>
      <c r="J61" s="1"/>
      <c r="K61" s="1"/>
    </row>
    <row r="62" ht="15.75" customHeight="1">
      <c r="A62" s="43"/>
      <c r="B62" s="44"/>
      <c r="C62" s="44"/>
      <c r="D62" s="1"/>
      <c r="E62" s="1"/>
      <c r="F62" s="1"/>
      <c r="G62" s="1"/>
      <c r="H62" s="1"/>
      <c r="I62" s="1"/>
      <c r="J62" s="1"/>
      <c r="K62" s="1"/>
    </row>
    <row r="63" ht="15.75" customHeight="1">
      <c r="A63" s="43"/>
      <c r="B63" s="44"/>
      <c r="C63" s="44"/>
      <c r="D63" s="1"/>
      <c r="E63" s="1"/>
      <c r="F63" s="1"/>
      <c r="G63" s="1"/>
      <c r="H63" s="1"/>
      <c r="I63" s="1"/>
      <c r="J63" s="1"/>
      <c r="K63" s="1"/>
    </row>
    <row r="64" ht="15.75" customHeight="1">
      <c r="A64" s="43"/>
      <c r="B64" s="44"/>
      <c r="C64" s="44"/>
      <c r="D64" s="1"/>
      <c r="E64" s="1"/>
      <c r="F64" s="1"/>
      <c r="G64" s="1"/>
      <c r="H64" s="1"/>
      <c r="I64" s="1"/>
      <c r="J64" s="1"/>
      <c r="K64" s="1"/>
    </row>
    <row r="65" ht="15.75" customHeight="1">
      <c r="A65" s="43"/>
      <c r="B65" s="44"/>
      <c r="C65" s="44"/>
      <c r="D65" s="1"/>
      <c r="E65" s="1"/>
      <c r="F65" s="1"/>
      <c r="G65" s="1"/>
      <c r="H65" s="1"/>
      <c r="I65" s="1"/>
      <c r="J65" s="1"/>
      <c r="K65" s="1"/>
    </row>
    <row r="66" ht="15.75" customHeight="1">
      <c r="A66" s="43"/>
      <c r="B66" s="44"/>
      <c r="C66" s="44"/>
      <c r="D66" s="1"/>
      <c r="E66" s="1"/>
      <c r="F66" s="1"/>
      <c r="G66" s="1"/>
      <c r="H66" s="1"/>
      <c r="I66" s="1"/>
      <c r="J66" s="1"/>
      <c r="K66" s="1"/>
    </row>
    <row r="67" ht="15.75" customHeight="1">
      <c r="A67" s="43"/>
      <c r="B67" s="44"/>
      <c r="C67" s="44"/>
      <c r="D67" s="1"/>
      <c r="E67" s="1"/>
      <c r="F67" s="1"/>
      <c r="G67" s="1"/>
      <c r="H67" s="1"/>
      <c r="I67" s="1"/>
      <c r="J67" s="1"/>
      <c r="K67" s="1"/>
    </row>
    <row r="68" ht="15.75" customHeight="1">
      <c r="A68" s="43"/>
      <c r="B68" s="44"/>
      <c r="C68" s="44"/>
      <c r="D68" s="1"/>
      <c r="E68" s="1"/>
      <c r="F68" s="1"/>
      <c r="G68" s="1"/>
      <c r="H68" s="1"/>
      <c r="I68" s="1"/>
      <c r="J68" s="1"/>
      <c r="K68" s="1"/>
    </row>
    <row r="69" ht="15.75" customHeight="1">
      <c r="A69" s="43"/>
      <c r="B69" s="44"/>
      <c r="C69" s="44"/>
      <c r="D69" s="1"/>
      <c r="E69" s="1"/>
      <c r="F69" s="1"/>
      <c r="G69" s="1"/>
      <c r="H69" s="1"/>
      <c r="I69" s="1"/>
      <c r="J69" s="1"/>
      <c r="K69" s="1"/>
    </row>
    <row r="70" ht="15.75" customHeight="1">
      <c r="A70" s="43"/>
      <c r="B70" s="44"/>
      <c r="C70" s="44"/>
      <c r="D70" s="1"/>
      <c r="E70" s="1"/>
      <c r="F70" s="1"/>
      <c r="G70" s="1"/>
      <c r="H70" s="1"/>
      <c r="I70" s="1"/>
      <c r="J70" s="1"/>
      <c r="K70" s="1"/>
    </row>
    <row r="71" ht="15.75" customHeight="1">
      <c r="A71" s="43"/>
      <c r="B71" s="44"/>
      <c r="C71" s="44"/>
      <c r="D71" s="1"/>
      <c r="E71" s="1"/>
      <c r="F71" s="1"/>
      <c r="G71" s="1"/>
      <c r="H71" s="1"/>
      <c r="I71" s="1"/>
      <c r="J71" s="1"/>
      <c r="K71" s="1"/>
    </row>
    <row r="72" ht="15.75" customHeight="1">
      <c r="A72" s="43"/>
      <c r="B72" s="44"/>
      <c r="C72" s="44"/>
      <c r="D72" s="1"/>
      <c r="E72" s="1"/>
      <c r="F72" s="1"/>
      <c r="G72" s="1"/>
      <c r="H72" s="1"/>
      <c r="I72" s="1"/>
      <c r="J72" s="1"/>
      <c r="K72" s="1"/>
    </row>
    <row r="73" ht="15.75" customHeight="1">
      <c r="A73" s="43"/>
      <c r="B73" s="44"/>
      <c r="C73" s="44"/>
      <c r="D73" s="1"/>
      <c r="E73" s="1"/>
      <c r="F73" s="1"/>
      <c r="G73" s="1"/>
      <c r="H73" s="1"/>
      <c r="I73" s="1"/>
      <c r="J73" s="1"/>
      <c r="K73" s="1"/>
    </row>
    <row r="74" ht="15.75" customHeight="1">
      <c r="A74" s="43"/>
      <c r="B74" s="44"/>
      <c r="C74" s="44"/>
      <c r="D74" s="1"/>
      <c r="E74" s="1"/>
      <c r="F74" s="1"/>
      <c r="G74" s="1"/>
      <c r="H74" s="1"/>
      <c r="I74" s="1"/>
      <c r="J74" s="1"/>
      <c r="K74" s="1"/>
    </row>
    <row r="75" ht="15.75" customHeight="1">
      <c r="A75" s="43"/>
      <c r="B75" s="44"/>
      <c r="C75" s="44"/>
      <c r="D75" s="1"/>
      <c r="E75" s="1"/>
      <c r="F75" s="1"/>
      <c r="G75" s="1"/>
      <c r="H75" s="1"/>
      <c r="I75" s="1"/>
      <c r="J75" s="1"/>
      <c r="K75" s="1"/>
    </row>
    <row r="76" ht="15.75" customHeight="1">
      <c r="A76" s="43"/>
      <c r="B76" s="44"/>
      <c r="C76" s="44"/>
      <c r="D76" s="1"/>
      <c r="E76" s="1"/>
      <c r="F76" s="1"/>
      <c r="G76" s="1"/>
      <c r="H76" s="1"/>
      <c r="I76" s="1"/>
      <c r="J76" s="1"/>
      <c r="K76" s="1"/>
    </row>
    <row r="77" ht="15.75" customHeight="1">
      <c r="A77" s="43"/>
      <c r="B77" s="44"/>
      <c r="C77" s="44"/>
      <c r="D77" s="1"/>
      <c r="E77" s="1"/>
      <c r="F77" s="1"/>
      <c r="G77" s="1"/>
      <c r="H77" s="1"/>
      <c r="I77" s="1"/>
      <c r="J77" s="1"/>
      <c r="K77" s="1"/>
    </row>
    <row r="78" ht="15.75" customHeight="1">
      <c r="A78" s="43"/>
      <c r="B78" s="44"/>
      <c r="C78" s="44"/>
      <c r="D78" s="1"/>
      <c r="E78" s="1"/>
      <c r="F78" s="1"/>
      <c r="G78" s="1"/>
      <c r="H78" s="1"/>
      <c r="I78" s="1"/>
      <c r="J78" s="1"/>
      <c r="K78" s="1"/>
    </row>
    <row r="79" ht="15.75" customHeight="1">
      <c r="A79" s="43"/>
      <c r="B79" s="44"/>
      <c r="C79" s="44"/>
      <c r="D79" s="1"/>
      <c r="E79" s="1"/>
      <c r="F79" s="1"/>
      <c r="G79" s="1"/>
      <c r="H79" s="1"/>
      <c r="I79" s="1"/>
      <c r="J79" s="1"/>
      <c r="K79" s="1"/>
    </row>
    <row r="80" ht="15.75" customHeight="1">
      <c r="A80" s="43"/>
      <c r="B80" s="44"/>
      <c r="C80" s="44"/>
      <c r="D80" s="1"/>
      <c r="E80" s="1"/>
      <c r="F80" s="1"/>
      <c r="G80" s="1"/>
      <c r="H80" s="1"/>
      <c r="I80" s="1"/>
      <c r="J80" s="1"/>
      <c r="K80" s="1"/>
    </row>
    <row r="81" ht="15.75" customHeight="1">
      <c r="A81" s="43"/>
      <c r="B81" s="44"/>
      <c r="C81" s="44"/>
      <c r="D81" s="1"/>
      <c r="E81" s="1"/>
      <c r="F81" s="1"/>
      <c r="G81" s="1"/>
      <c r="H81" s="1"/>
      <c r="I81" s="1"/>
      <c r="J81" s="1"/>
      <c r="K81" s="1"/>
    </row>
    <row r="82" ht="15.75" customHeight="1">
      <c r="A82" s="43"/>
      <c r="B82" s="44"/>
      <c r="C82" s="44"/>
      <c r="D82" s="1"/>
      <c r="E82" s="1"/>
      <c r="F82" s="1"/>
      <c r="G82" s="1"/>
      <c r="H82" s="1"/>
      <c r="I82" s="1"/>
      <c r="J82" s="1"/>
      <c r="K82" s="1"/>
    </row>
    <row r="83" ht="15.75" customHeight="1">
      <c r="A83" s="43"/>
      <c r="B83" s="44"/>
      <c r="C83" s="44"/>
      <c r="D83" s="1"/>
      <c r="E83" s="1"/>
      <c r="F83" s="1"/>
      <c r="G83" s="1"/>
      <c r="H83" s="1"/>
      <c r="I83" s="1"/>
      <c r="J83" s="1"/>
      <c r="K83" s="1"/>
    </row>
    <row r="84" ht="15.75" customHeight="1">
      <c r="A84" s="43"/>
      <c r="B84" s="44"/>
      <c r="C84" s="44"/>
      <c r="D84" s="1"/>
      <c r="E84" s="1"/>
      <c r="F84" s="1"/>
      <c r="G84" s="1"/>
      <c r="H84" s="1"/>
      <c r="I84" s="1"/>
      <c r="J84" s="1"/>
      <c r="K84" s="1"/>
    </row>
    <row r="85" ht="15.75" customHeight="1">
      <c r="A85" s="43"/>
      <c r="B85" s="44"/>
      <c r="C85" s="44"/>
      <c r="D85" s="1"/>
      <c r="E85" s="1"/>
      <c r="F85" s="1"/>
      <c r="G85" s="1"/>
      <c r="H85" s="1"/>
      <c r="I85" s="1"/>
      <c r="J85" s="1"/>
      <c r="K85" s="1"/>
    </row>
    <row r="86" ht="15.75" customHeight="1">
      <c r="A86" s="43"/>
      <c r="B86" s="44"/>
      <c r="C86" s="44"/>
      <c r="D86" s="1"/>
      <c r="E86" s="1"/>
      <c r="F86" s="1"/>
      <c r="G86" s="1"/>
      <c r="H86" s="1"/>
      <c r="I86" s="1"/>
      <c r="J86" s="1"/>
      <c r="K86" s="1"/>
    </row>
    <row r="87" ht="15.75" customHeight="1">
      <c r="A87" s="43"/>
      <c r="B87" s="44"/>
      <c r="C87" s="44"/>
      <c r="D87" s="1"/>
      <c r="E87" s="1"/>
      <c r="F87" s="1"/>
      <c r="G87" s="1"/>
      <c r="H87" s="1"/>
      <c r="I87" s="1"/>
      <c r="J87" s="1"/>
      <c r="K87" s="1"/>
    </row>
    <row r="88" ht="15.75" customHeight="1">
      <c r="A88" s="43"/>
      <c r="B88" s="44"/>
      <c r="C88" s="44"/>
      <c r="D88" s="1"/>
      <c r="E88" s="1"/>
      <c r="F88" s="1"/>
      <c r="G88" s="1"/>
      <c r="H88" s="1"/>
      <c r="I88" s="1"/>
      <c r="J88" s="1"/>
      <c r="K88" s="1"/>
    </row>
    <row r="89" ht="15.75" customHeight="1">
      <c r="A89" s="43"/>
      <c r="B89" s="44"/>
      <c r="C89" s="44"/>
      <c r="D89" s="1"/>
      <c r="E89" s="1"/>
      <c r="F89" s="1"/>
      <c r="G89" s="1"/>
      <c r="H89" s="1"/>
      <c r="I89" s="1"/>
      <c r="J89" s="1"/>
      <c r="K89" s="1"/>
    </row>
    <row r="90" ht="15.75" customHeight="1">
      <c r="A90" s="43"/>
      <c r="B90" s="44"/>
      <c r="C90" s="44"/>
      <c r="D90" s="1"/>
      <c r="E90" s="1"/>
      <c r="F90" s="1"/>
      <c r="G90" s="1"/>
      <c r="H90" s="1"/>
      <c r="I90" s="1"/>
      <c r="J90" s="1"/>
      <c r="K90" s="1"/>
    </row>
    <row r="91" ht="15.75" customHeight="1">
      <c r="A91" s="43"/>
      <c r="B91" s="44"/>
      <c r="C91" s="44"/>
      <c r="D91" s="1"/>
      <c r="E91" s="1"/>
      <c r="F91" s="1"/>
      <c r="G91" s="1"/>
      <c r="H91" s="1"/>
      <c r="I91" s="1"/>
      <c r="J91" s="1"/>
      <c r="K91" s="1"/>
    </row>
    <row r="92" ht="15.75" customHeight="1">
      <c r="A92" s="43"/>
      <c r="B92" s="44"/>
      <c r="C92" s="44"/>
      <c r="D92" s="1"/>
      <c r="E92" s="1"/>
      <c r="F92" s="1"/>
      <c r="G92" s="1"/>
      <c r="H92" s="1"/>
      <c r="I92" s="1"/>
      <c r="J92" s="1"/>
      <c r="K92" s="1"/>
    </row>
    <row r="93" ht="15.75" customHeight="1">
      <c r="A93" s="43"/>
      <c r="B93" s="44"/>
      <c r="C93" s="44"/>
      <c r="D93" s="1"/>
      <c r="E93" s="1"/>
      <c r="F93" s="1"/>
      <c r="G93" s="1"/>
      <c r="H93" s="1"/>
      <c r="I93" s="1"/>
      <c r="J93" s="1"/>
      <c r="K93" s="1"/>
    </row>
    <row r="94" ht="15.75" customHeight="1">
      <c r="A94" s="43"/>
      <c r="B94" s="44"/>
      <c r="C94" s="44"/>
      <c r="D94" s="1"/>
      <c r="E94" s="1"/>
      <c r="F94" s="1"/>
      <c r="G94" s="1"/>
      <c r="H94" s="1"/>
      <c r="I94" s="1"/>
      <c r="J94" s="1"/>
      <c r="K94" s="1"/>
    </row>
    <row r="95" ht="15.75" customHeight="1">
      <c r="A95" s="43"/>
      <c r="B95" s="44"/>
      <c r="C95" s="44"/>
      <c r="D95" s="1"/>
      <c r="E95" s="1"/>
      <c r="F95" s="1"/>
      <c r="G95" s="1"/>
      <c r="H95" s="1"/>
      <c r="I95" s="1"/>
      <c r="J95" s="1"/>
      <c r="K95" s="1"/>
    </row>
    <row r="96" ht="15.75" customHeight="1">
      <c r="A96" s="43"/>
      <c r="B96" s="44"/>
      <c r="C96" s="44"/>
      <c r="D96" s="1"/>
      <c r="E96" s="1"/>
      <c r="F96" s="1"/>
      <c r="G96" s="1"/>
      <c r="H96" s="1"/>
      <c r="I96" s="1"/>
      <c r="J96" s="1"/>
      <c r="K96" s="1"/>
    </row>
    <row r="97" ht="15.75" customHeight="1">
      <c r="A97" s="43"/>
      <c r="B97" s="44"/>
      <c r="C97" s="44"/>
      <c r="D97" s="1"/>
      <c r="E97" s="1"/>
      <c r="F97" s="1"/>
      <c r="G97" s="1"/>
      <c r="H97" s="1"/>
      <c r="I97" s="1"/>
      <c r="J97" s="1"/>
      <c r="K97" s="1"/>
    </row>
    <row r="98" ht="15.75" customHeight="1">
      <c r="A98" s="43"/>
      <c r="B98" s="44"/>
      <c r="C98" s="44"/>
      <c r="D98" s="1"/>
      <c r="E98" s="1"/>
      <c r="F98" s="1"/>
      <c r="G98" s="1"/>
      <c r="H98" s="1"/>
      <c r="I98" s="1"/>
      <c r="J98" s="1"/>
      <c r="K98" s="1"/>
    </row>
    <row r="99" ht="15.75" customHeight="1">
      <c r="A99" s="43"/>
      <c r="B99" s="44"/>
      <c r="C99" s="44"/>
      <c r="D99" s="1"/>
      <c r="E99" s="1"/>
      <c r="F99" s="1"/>
      <c r="G99" s="1"/>
      <c r="H99" s="1"/>
      <c r="I99" s="1"/>
      <c r="J99" s="1"/>
      <c r="K99" s="1"/>
    </row>
    <row r="100" ht="15.75" customHeight="1">
      <c r="A100" s="43"/>
      <c r="B100" s="44"/>
      <c r="C100" s="44"/>
      <c r="D100" s="1"/>
      <c r="E100" s="1"/>
      <c r="F100" s="1"/>
      <c r="G100" s="1"/>
      <c r="H100" s="1"/>
      <c r="I100" s="1"/>
      <c r="J100" s="1"/>
      <c r="K100" s="1"/>
    </row>
    <row r="101" ht="15.75" customHeight="1">
      <c r="A101" s="43"/>
      <c r="B101" s="44"/>
      <c r="C101" s="44"/>
      <c r="D101" s="1"/>
      <c r="E101" s="1"/>
      <c r="F101" s="1"/>
      <c r="G101" s="1"/>
      <c r="H101" s="1"/>
      <c r="I101" s="1"/>
      <c r="J101" s="1"/>
      <c r="K101" s="1"/>
    </row>
    <row r="102" ht="15.75" customHeight="1">
      <c r="A102" s="43"/>
      <c r="B102" s="44"/>
      <c r="C102" s="44"/>
      <c r="D102" s="1"/>
      <c r="E102" s="1"/>
      <c r="F102" s="1"/>
      <c r="G102" s="1"/>
      <c r="H102" s="1"/>
      <c r="I102" s="1"/>
      <c r="J102" s="1"/>
      <c r="K102" s="1"/>
    </row>
    <row r="103" ht="15.75" customHeight="1">
      <c r="A103" s="43"/>
      <c r="B103" s="44"/>
      <c r="C103" s="44"/>
      <c r="D103" s="1"/>
      <c r="E103" s="1"/>
      <c r="F103" s="1"/>
      <c r="G103" s="1"/>
      <c r="H103" s="1"/>
      <c r="I103" s="1"/>
      <c r="J103" s="1"/>
      <c r="K103" s="1"/>
    </row>
    <row r="104" ht="15.75" customHeight="1">
      <c r="A104" s="43"/>
      <c r="B104" s="44"/>
      <c r="C104" s="44"/>
      <c r="D104" s="1"/>
      <c r="E104" s="1"/>
      <c r="F104" s="1"/>
      <c r="G104" s="1"/>
      <c r="H104" s="1"/>
      <c r="I104" s="1"/>
      <c r="J104" s="1"/>
      <c r="K104" s="1"/>
    </row>
    <row r="105" ht="15.75" customHeight="1">
      <c r="A105" s="43"/>
      <c r="B105" s="44"/>
      <c r="C105" s="44"/>
      <c r="D105" s="1"/>
      <c r="E105" s="1"/>
      <c r="F105" s="1"/>
      <c r="G105" s="1"/>
      <c r="H105" s="1"/>
      <c r="I105" s="1"/>
      <c r="J105" s="1"/>
      <c r="K105" s="1"/>
    </row>
    <row r="106" ht="15.75" customHeight="1">
      <c r="A106" s="43"/>
      <c r="B106" s="44"/>
      <c r="C106" s="44"/>
      <c r="D106" s="1"/>
      <c r="E106" s="1"/>
      <c r="F106" s="1"/>
      <c r="G106" s="1"/>
      <c r="H106" s="1"/>
      <c r="I106" s="1"/>
      <c r="J106" s="1"/>
      <c r="K106" s="1"/>
    </row>
    <row r="107" ht="15.75" customHeight="1">
      <c r="A107" s="43"/>
      <c r="B107" s="44"/>
      <c r="C107" s="44"/>
      <c r="D107" s="1"/>
      <c r="E107" s="1"/>
      <c r="F107" s="1"/>
      <c r="G107" s="1"/>
      <c r="H107" s="1"/>
      <c r="I107" s="1"/>
      <c r="J107" s="1"/>
      <c r="K107" s="1"/>
    </row>
    <row r="108" ht="15.75" customHeight="1">
      <c r="A108" s="43"/>
      <c r="B108" s="44"/>
      <c r="C108" s="44"/>
      <c r="D108" s="1"/>
      <c r="E108" s="1"/>
      <c r="F108" s="1"/>
      <c r="G108" s="1"/>
      <c r="H108" s="1"/>
      <c r="I108" s="1"/>
      <c r="J108" s="1"/>
      <c r="K108" s="1"/>
    </row>
    <row r="109" ht="15.75" customHeight="1">
      <c r="A109" s="43"/>
      <c r="B109" s="44"/>
      <c r="C109" s="44"/>
      <c r="D109" s="1"/>
      <c r="E109" s="1"/>
      <c r="F109" s="1"/>
      <c r="G109" s="1"/>
      <c r="H109" s="1"/>
      <c r="I109" s="1"/>
      <c r="J109" s="1"/>
      <c r="K109" s="1"/>
    </row>
    <row r="110" ht="15.75" customHeight="1">
      <c r="A110" s="43"/>
      <c r="B110" s="44"/>
      <c r="C110" s="44"/>
      <c r="D110" s="1"/>
      <c r="E110" s="1"/>
      <c r="F110" s="1"/>
      <c r="G110" s="1"/>
      <c r="H110" s="1"/>
      <c r="I110" s="1"/>
      <c r="J110" s="1"/>
      <c r="K110" s="1"/>
    </row>
    <row r="111" ht="15.75" customHeight="1">
      <c r="A111" s="43"/>
      <c r="B111" s="44"/>
      <c r="C111" s="44"/>
      <c r="D111" s="1"/>
      <c r="E111" s="1"/>
      <c r="F111" s="1"/>
      <c r="G111" s="1"/>
      <c r="H111" s="1"/>
      <c r="I111" s="1"/>
      <c r="J111" s="1"/>
      <c r="K111" s="1"/>
    </row>
    <row r="112" ht="15.75" customHeight="1">
      <c r="A112" s="43"/>
      <c r="B112" s="44"/>
      <c r="C112" s="44"/>
      <c r="D112" s="1"/>
      <c r="E112" s="1"/>
      <c r="F112" s="1"/>
      <c r="G112" s="1"/>
      <c r="H112" s="1"/>
      <c r="I112" s="1"/>
      <c r="J112" s="1"/>
      <c r="K112" s="1"/>
    </row>
    <row r="113" ht="15.75" customHeight="1">
      <c r="A113" s="43"/>
      <c r="B113" s="44"/>
      <c r="C113" s="44"/>
      <c r="D113" s="1"/>
      <c r="E113" s="1"/>
      <c r="F113" s="1"/>
      <c r="G113" s="1"/>
      <c r="H113" s="1"/>
      <c r="I113" s="1"/>
      <c r="J113" s="1"/>
      <c r="K113" s="1"/>
    </row>
    <row r="114" ht="15.75" customHeight="1">
      <c r="A114" s="43"/>
      <c r="B114" s="44"/>
      <c r="C114" s="44"/>
      <c r="D114" s="1"/>
      <c r="E114" s="1"/>
      <c r="F114" s="1"/>
      <c r="G114" s="1"/>
      <c r="H114" s="1"/>
      <c r="I114" s="1"/>
      <c r="J114" s="1"/>
      <c r="K114" s="1"/>
    </row>
    <row r="115" ht="15.75" customHeight="1">
      <c r="A115" s="43"/>
      <c r="B115" s="44"/>
      <c r="C115" s="44"/>
      <c r="D115" s="1"/>
      <c r="E115" s="1"/>
      <c r="F115" s="1"/>
      <c r="G115" s="1"/>
      <c r="H115" s="1"/>
      <c r="I115" s="1"/>
      <c r="J115" s="1"/>
      <c r="K115" s="1"/>
    </row>
    <row r="116" ht="15.75" customHeight="1">
      <c r="A116" s="43"/>
      <c r="B116" s="44"/>
      <c r="C116" s="44"/>
      <c r="D116" s="1"/>
      <c r="E116" s="1"/>
      <c r="F116" s="1"/>
      <c r="G116" s="1"/>
      <c r="H116" s="1"/>
      <c r="I116" s="1"/>
      <c r="J116" s="1"/>
      <c r="K116" s="1"/>
    </row>
    <row r="117" ht="15.75" customHeight="1">
      <c r="A117" s="43"/>
      <c r="B117" s="44"/>
      <c r="C117" s="44"/>
      <c r="D117" s="1"/>
      <c r="E117" s="1"/>
      <c r="F117" s="1"/>
      <c r="G117" s="1"/>
      <c r="H117" s="1"/>
      <c r="I117" s="1"/>
      <c r="J117" s="1"/>
      <c r="K117" s="1"/>
    </row>
    <row r="118" ht="15.75" customHeight="1">
      <c r="A118" s="43"/>
      <c r="B118" s="44"/>
      <c r="C118" s="44"/>
      <c r="D118" s="1"/>
      <c r="E118" s="1"/>
      <c r="F118" s="1"/>
      <c r="G118" s="1"/>
      <c r="H118" s="1"/>
      <c r="I118" s="1"/>
      <c r="J118" s="1"/>
      <c r="K118" s="1"/>
    </row>
    <row r="119" ht="15.75" customHeight="1">
      <c r="A119" s="43"/>
      <c r="B119" s="44"/>
      <c r="C119" s="44"/>
      <c r="D119" s="1"/>
      <c r="E119" s="1"/>
      <c r="F119" s="1"/>
      <c r="G119" s="1"/>
      <c r="H119" s="1"/>
      <c r="I119" s="1"/>
      <c r="J119" s="1"/>
      <c r="K119" s="1"/>
    </row>
    <row r="120" ht="15.75" customHeight="1">
      <c r="A120" s="43"/>
      <c r="B120" s="44"/>
      <c r="C120" s="44"/>
      <c r="D120" s="1"/>
      <c r="E120" s="1"/>
      <c r="F120" s="1"/>
      <c r="G120" s="1"/>
      <c r="H120" s="1"/>
      <c r="I120" s="1"/>
      <c r="J120" s="1"/>
      <c r="K120" s="1"/>
    </row>
    <row r="121" ht="15.75" customHeight="1">
      <c r="A121" s="43"/>
      <c r="B121" s="44"/>
      <c r="C121" s="44"/>
      <c r="D121" s="1"/>
      <c r="E121" s="1"/>
      <c r="F121" s="1"/>
      <c r="G121" s="1"/>
      <c r="H121" s="1"/>
      <c r="I121" s="1"/>
      <c r="J121" s="1"/>
      <c r="K121" s="1"/>
    </row>
    <row r="122" ht="15.75" customHeight="1">
      <c r="A122" s="43"/>
      <c r="B122" s="44"/>
      <c r="C122" s="44"/>
      <c r="D122" s="1"/>
      <c r="E122" s="1"/>
      <c r="F122" s="1"/>
      <c r="G122" s="1"/>
      <c r="H122" s="1"/>
      <c r="I122" s="1"/>
      <c r="J122" s="1"/>
      <c r="K122" s="1"/>
    </row>
    <row r="123" ht="15.75" customHeight="1">
      <c r="A123" s="43"/>
      <c r="B123" s="44"/>
      <c r="C123" s="44"/>
      <c r="D123" s="1"/>
      <c r="E123" s="1"/>
      <c r="F123" s="1"/>
      <c r="G123" s="1"/>
      <c r="H123" s="1"/>
      <c r="I123" s="1"/>
      <c r="J123" s="1"/>
      <c r="K123" s="1"/>
    </row>
    <row r="124" ht="15.75" customHeight="1">
      <c r="A124" s="43"/>
      <c r="B124" s="44"/>
      <c r="C124" s="44"/>
      <c r="D124" s="1"/>
      <c r="E124" s="1"/>
      <c r="F124" s="1"/>
      <c r="G124" s="1"/>
      <c r="H124" s="1"/>
      <c r="I124" s="1"/>
      <c r="J124" s="1"/>
      <c r="K124" s="1"/>
    </row>
    <row r="125" ht="15.75" customHeight="1">
      <c r="A125" s="43"/>
      <c r="B125" s="44"/>
      <c r="C125" s="44"/>
      <c r="D125" s="1"/>
      <c r="E125" s="1"/>
      <c r="F125" s="1"/>
      <c r="G125" s="1"/>
      <c r="H125" s="1"/>
      <c r="I125" s="1"/>
      <c r="J125" s="1"/>
      <c r="K125" s="1"/>
    </row>
    <row r="126" ht="15.75" customHeight="1">
      <c r="A126" s="43"/>
      <c r="B126" s="44"/>
      <c r="C126" s="44"/>
      <c r="D126" s="1"/>
      <c r="E126" s="1"/>
      <c r="F126" s="1"/>
      <c r="G126" s="1"/>
      <c r="H126" s="1"/>
      <c r="I126" s="1"/>
      <c r="J126" s="1"/>
      <c r="K126" s="1"/>
    </row>
    <row r="127" ht="15.75" customHeight="1">
      <c r="A127" s="43"/>
      <c r="B127" s="44"/>
      <c r="C127" s="44"/>
      <c r="D127" s="1"/>
      <c r="E127" s="1"/>
      <c r="F127" s="1"/>
      <c r="G127" s="1"/>
      <c r="H127" s="1"/>
      <c r="I127" s="1"/>
      <c r="J127" s="1"/>
      <c r="K127" s="1"/>
    </row>
    <row r="128" ht="15.75" customHeight="1">
      <c r="A128" s="43"/>
      <c r="B128" s="44"/>
      <c r="C128" s="44"/>
      <c r="D128" s="1"/>
      <c r="E128" s="1"/>
      <c r="F128" s="1"/>
      <c r="G128" s="1"/>
      <c r="H128" s="1"/>
      <c r="I128" s="1"/>
      <c r="J128" s="1"/>
      <c r="K128" s="1"/>
    </row>
    <row r="129" ht="15.75" customHeight="1">
      <c r="A129" s="43"/>
      <c r="B129" s="44"/>
      <c r="C129" s="44"/>
      <c r="D129" s="1"/>
      <c r="E129" s="1"/>
      <c r="F129" s="1"/>
      <c r="G129" s="1"/>
      <c r="H129" s="1"/>
      <c r="I129" s="1"/>
      <c r="J129" s="1"/>
      <c r="K129" s="1"/>
    </row>
    <row r="130" ht="15.75" customHeight="1">
      <c r="A130" s="43"/>
      <c r="B130" s="44"/>
      <c r="C130" s="44"/>
      <c r="D130" s="1"/>
      <c r="E130" s="1"/>
      <c r="F130" s="1"/>
      <c r="G130" s="1"/>
      <c r="H130" s="1"/>
      <c r="I130" s="1"/>
      <c r="J130" s="1"/>
      <c r="K130" s="1"/>
    </row>
    <row r="131" ht="15.75" customHeight="1">
      <c r="A131" s="43"/>
      <c r="B131" s="44"/>
      <c r="C131" s="44"/>
      <c r="D131" s="1"/>
      <c r="E131" s="1"/>
      <c r="F131" s="1"/>
      <c r="G131" s="1"/>
      <c r="H131" s="1"/>
      <c r="I131" s="1"/>
      <c r="J131" s="1"/>
      <c r="K131" s="1"/>
    </row>
    <row r="132" ht="15.75" customHeight="1">
      <c r="A132" s="43"/>
      <c r="B132" s="44"/>
      <c r="C132" s="44"/>
      <c r="D132" s="1"/>
      <c r="E132" s="1"/>
      <c r="F132" s="1"/>
      <c r="G132" s="1"/>
      <c r="H132" s="1"/>
      <c r="I132" s="1"/>
      <c r="J132" s="1"/>
      <c r="K132" s="1"/>
    </row>
    <row r="133" ht="15.75" customHeight="1">
      <c r="A133" s="43"/>
      <c r="B133" s="44"/>
      <c r="C133" s="44"/>
      <c r="D133" s="1"/>
      <c r="E133" s="1"/>
      <c r="F133" s="1"/>
      <c r="G133" s="1"/>
      <c r="H133" s="1"/>
      <c r="I133" s="1"/>
      <c r="J133" s="1"/>
      <c r="K133" s="1"/>
    </row>
    <row r="134" ht="15.75" customHeight="1">
      <c r="A134" s="43"/>
      <c r="B134" s="44"/>
      <c r="C134" s="44"/>
      <c r="D134" s="1"/>
      <c r="E134" s="1"/>
      <c r="F134" s="1"/>
      <c r="G134" s="1"/>
      <c r="H134" s="1"/>
      <c r="I134" s="1"/>
      <c r="J134" s="1"/>
      <c r="K134" s="1"/>
    </row>
    <row r="135" ht="15.75" customHeight="1">
      <c r="A135" s="43"/>
      <c r="B135" s="44"/>
      <c r="C135" s="44"/>
      <c r="D135" s="1"/>
      <c r="E135" s="1"/>
      <c r="F135" s="1"/>
      <c r="G135" s="1"/>
      <c r="H135" s="1"/>
      <c r="I135" s="1"/>
      <c r="J135" s="1"/>
      <c r="K135" s="1"/>
    </row>
    <row r="136" ht="15.75" customHeight="1">
      <c r="A136" s="43"/>
      <c r="B136" s="44"/>
      <c r="C136" s="44"/>
      <c r="D136" s="1"/>
      <c r="E136" s="1"/>
      <c r="F136" s="1"/>
      <c r="G136" s="1"/>
      <c r="H136" s="1"/>
      <c r="I136" s="1"/>
      <c r="J136" s="1"/>
      <c r="K136" s="1"/>
    </row>
    <row r="137" ht="15.75" customHeight="1">
      <c r="A137" s="43"/>
      <c r="B137" s="44"/>
      <c r="C137" s="44"/>
      <c r="D137" s="1"/>
      <c r="E137" s="1"/>
      <c r="F137" s="1"/>
      <c r="G137" s="1"/>
      <c r="H137" s="1"/>
      <c r="I137" s="1"/>
      <c r="J137" s="1"/>
      <c r="K137" s="1"/>
    </row>
    <row r="138" ht="15.75" customHeight="1">
      <c r="A138" s="43"/>
      <c r="B138" s="44"/>
      <c r="C138" s="44"/>
      <c r="D138" s="1"/>
      <c r="E138" s="1"/>
      <c r="F138" s="1"/>
      <c r="G138" s="1"/>
      <c r="H138" s="1"/>
      <c r="I138" s="1"/>
      <c r="J138" s="1"/>
      <c r="K138" s="1"/>
    </row>
    <row r="139" ht="15.75" customHeight="1">
      <c r="A139" s="43"/>
      <c r="B139" s="44"/>
      <c r="C139" s="44"/>
      <c r="D139" s="1"/>
      <c r="E139" s="1"/>
      <c r="F139" s="1"/>
      <c r="G139" s="1"/>
      <c r="H139" s="1"/>
      <c r="I139" s="1"/>
      <c r="J139" s="1"/>
      <c r="K139" s="1"/>
    </row>
    <row r="140" ht="15.75" customHeight="1">
      <c r="A140" s="43"/>
      <c r="B140" s="44"/>
      <c r="C140" s="44"/>
      <c r="D140" s="1"/>
      <c r="E140" s="1"/>
      <c r="F140" s="1"/>
      <c r="G140" s="1"/>
      <c r="H140" s="1"/>
      <c r="I140" s="1"/>
      <c r="J140" s="1"/>
      <c r="K140" s="1"/>
    </row>
    <row r="141" ht="15.75" customHeight="1">
      <c r="A141" s="43"/>
      <c r="B141" s="44"/>
      <c r="C141" s="44"/>
      <c r="D141" s="1"/>
      <c r="E141" s="1"/>
      <c r="F141" s="1"/>
      <c r="G141" s="1"/>
      <c r="H141" s="1"/>
      <c r="I141" s="1"/>
      <c r="J141" s="1"/>
      <c r="K141" s="1"/>
    </row>
    <row r="142" ht="15.75" customHeight="1">
      <c r="A142" s="43"/>
      <c r="B142" s="44"/>
      <c r="C142" s="44"/>
      <c r="D142" s="1"/>
      <c r="E142" s="1"/>
      <c r="F142" s="1"/>
      <c r="G142" s="1"/>
      <c r="H142" s="1"/>
      <c r="I142" s="1"/>
      <c r="J142" s="1"/>
      <c r="K142" s="1"/>
    </row>
    <row r="143" ht="15.75" customHeight="1">
      <c r="A143" s="43"/>
      <c r="B143" s="44"/>
      <c r="C143" s="44"/>
      <c r="D143" s="1"/>
      <c r="E143" s="1"/>
      <c r="F143" s="1"/>
      <c r="G143" s="1"/>
      <c r="H143" s="1"/>
      <c r="I143" s="1"/>
      <c r="J143" s="1"/>
      <c r="K143" s="1"/>
    </row>
    <row r="144" ht="15.75" customHeight="1">
      <c r="A144" s="43"/>
      <c r="B144" s="44"/>
      <c r="C144" s="44"/>
      <c r="D144" s="1"/>
      <c r="E144" s="1"/>
      <c r="F144" s="1"/>
      <c r="G144" s="1"/>
      <c r="H144" s="1"/>
      <c r="I144" s="1"/>
      <c r="J144" s="1"/>
      <c r="K144" s="1"/>
    </row>
    <row r="145" ht="15.75" customHeight="1">
      <c r="A145" s="43"/>
      <c r="B145" s="44"/>
      <c r="C145" s="44"/>
      <c r="D145" s="1"/>
      <c r="E145" s="1"/>
      <c r="F145" s="1"/>
      <c r="G145" s="1"/>
      <c r="H145" s="1"/>
      <c r="I145" s="1"/>
      <c r="J145" s="1"/>
      <c r="K145" s="1"/>
    </row>
    <row r="146" ht="15.75" customHeight="1">
      <c r="A146" s="43"/>
      <c r="B146" s="44"/>
      <c r="C146" s="44"/>
      <c r="D146" s="1"/>
      <c r="E146" s="1"/>
      <c r="F146" s="1"/>
      <c r="G146" s="1"/>
      <c r="H146" s="1"/>
      <c r="I146" s="1"/>
      <c r="J146" s="1"/>
      <c r="K146" s="1"/>
    </row>
    <row r="147" ht="15.75" customHeight="1">
      <c r="A147" s="43"/>
      <c r="B147" s="44"/>
      <c r="C147" s="44"/>
      <c r="D147" s="1"/>
      <c r="E147" s="1"/>
      <c r="F147" s="1"/>
      <c r="G147" s="1"/>
      <c r="H147" s="1"/>
      <c r="I147" s="1"/>
      <c r="J147" s="1"/>
      <c r="K147" s="1"/>
    </row>
    <row r="148" ht="15.75" customHeight="1">
      <c r="A148" s="43"/>
      <c r="B148" s="44"/>
      <c r="C148" s="44"/>
      <c r="D148" s="1"/>
      <c r="E148" s="1"/>
      <c r="F148" s="1"/>
      <c r="G148" s="1"/>
      <c r="H148" s="1"/>
      <c r="I148" s="1"/>
      <c r="J148" s="1"/>
      <c r="K148" s="1"/>
    </row>
    <row r="149" ht="15.75" customHeight="1">
      <c r="A149" s="43"/>
      <c r="B149" s="44"/>
      <c r="C149" s="44"/>
      <c r="D149" s="1"/>
      <c r="E149" s="1"/>
      <c r="F149" s="1"/>
      <c r="G149" s="1"/>
      <c r="H149" s="1"/>
      <c r="I149" s="1"/>
      <c r="J149" s="1"/>
      <c r="K149" s="1"/>
    </row>
    <row r="150" ht="15.75" customHeight="1">
      <c r="A150" s="43"/>
      <c r="B150" s="44"/>
      <c r="C150" s="44"/>
      <c r="D150" s="1"/>
      <c r="E150" s="1"/>
      <c r="F150" s="1"/>
      <c r="G150" s="1"/>
      <c r="H150" s="1"/>
      <c r="I150" s="1"/>
      <c r="J150" s="1"/>
      <c r="K150" s="1"/>
    </row>
    <row r="151" ht="15.75" customHeight="1">
      <c r="A151" s="43"/>
      <c r="B151" s="44"/>
      <c r="C151" s="44"/>
      <c r="D151" s="1"/>
      <c r="E151" s="1"/>
      <c r="F151" s="1"/>
      <c r="G151" s="1"/>
      <c r="H151" s="1"/>
      <c r="I151" s="1"/>
      <c r="J151" s="1"/>
      <c r="K151" s="1"/>
    </row>
    <row r="152" ht="15.75" customHeight="1">
      <c r="A152" s="43"/>
      <c r="B152" s="44"/>
      <c r="C152" s="44"/>
      <c r="D152" s="1"/>
      <c r="E152" s="1"/>
      <c r="F152" s="1"/>
      <c r="G152" s="1"/>
      <c r="H152" s="1"/>
      <c r="I152" s="1"/>
      <c r="J152" s="1"/>
      <c r="K152" s="1"/>
    </row>
    <row r="153" ht="15.75" customHeight="1">
      <c r="A153" s="43"/>
      <c r="B153" s="44"/>
      <c r="C153" s="44"/>
      <c r="D153" s="1"/>
      <c r="E153" s="1"/>
      <c r="F153" s="1"/>
      <c r="G153" s="1"/>
      <c r="H153" s="1"/>
      <c r="I153" s="1"/>
      <c r="J153" s="1"/>
      <c r="K153" s="1"/>
    </row>
    <row r="154" ht="15.75" customHeight="1">
      <c r="A154" s="43"/>
      <c r="B154" s="44"/>
      <c r="C154" s="44"/>
      <c r="D154" s="1"/>
      <c r="E154" s="1"/>
      <c r="F154" s="1"/>
      <c r="G154" s="1"/>
      <c r="H154" s="1"/>
      <c r="I154" s="1"/>
      <c r="J154" s="1"/>
      <c r="K154" s="1"/>
    </row>
    <row r="155" ht="15.75" customHeight="1">
      <c r="A155" s="43"/>
      <c r="B155" s="44"/>
      <c r="C155" s="44"/>
      <c r="D155" s="1"/>
      <c r="E155" s="1"/>
      <c r="F155" s="1"/>
      <c r="G155" s="1"/>
      <c r="H155" s="1"/>
      <c r="I155" s="1"/>
      <c r="J155" s="1"/>
      <c r="K155" s="1"/>
    </row>
    <row r="156" ht="15.75" customHeight="1">
      <c r="A156" s="43"/>
      <c r="B156" s="44"/>
      <c r="C156" s="44"/>
      <c r="D156" s="1"/>
      <c r="E156" s="1"/>
      <c r="F156" s="1"/>
      <c r="G156" s="1"/>
      <c r="H156" s="1"/>
      <c r="I156" s="1"/>
      <c r="J156" s="1"/>
      <c r="K156" s="1"/>
    </row>
    <row r="157" ht="15.75" customHeight="1">
      <c r="A157" s="43"/>
      <c r="B157" s="44"/>
      <c r="C157" s="44"/>
      <c r="D157" s="1"/>
      <c r="E157" s="1"/>
      <c r="F157" s="1"/>
      <c r="G157" s="1"/>
      <c r="H157" s="1"/>
      <c r="I157" s="1"/>
      <c r="J157" s="1"/>
      <c r="K157" s="1"/>
    </row>
    <row r="158" ht="15.75" customHeight="1">
      <c r="A158" s="43"/>
      <c r="B158" s="44"/>
      <c r="C158" s="44"/>
      <c r="D158" s="1"/>
      <c r="E158" s="1"/>
      <c r="F158" s="1"/>
      <c r="G158" s="1"/>
      <c r="H158" s="1"/>
      <c r="I158" s="1"/>
      <c r="J158" s="1"/>
      <c r="K158" s="1"/>
    </row>
    <row r="159" ht="15.75" customHeight="1">
      <c r="A159" s="43"/>
      <c r="B159" s="44"/>
      <c r="C159" s="44"/>
      <c r="D159" s="1"/>
      <c r="E159" s="1"/>
      <c r="F159" s="1"/>
      <c r="G159" s="1"/>
      <c r="H159" s="1"/>
      <c r="I159" s="1"/>
      <c r="J159" s="1"/>
      <c r="K159" s="1"/>
    </row>
    <row r="160" ht="15.75" customHeight="1">
      <c r="A160" s="43"/>
      <c r="B160" s="44"/>
      <c r="C160" s="44"/>
      <c r="D160" s="1"/>
      <c r="E160" s="1"/>
      <c r="F160" s="1"/>
      <c r="G160" s="1"/>
      <c r="H160" s="1"/>
      <c r="I160" s="1"/>
      <c r="J160" s="1"/>
      <c r="K160" s="1"/>
    </row>
    <row r="161" ht="15.75" customHeight="1">
      <c r="A161" s="43"/>
      <c r="B161" s="44"/>
      <c r="C161" s="44"/>
      <c r="D161" s="1"/>
      <c r="E161" s="1"/>
      <c r="F161" s="1"/>
      <c r="G161" s="1"/>
      <c r="H161" s="1"/>
      <c r="I161" s="1"/>
      <c r="J161" s="1"/>
      <c r="K161" s="1"/>
    </row>
    <row r="162" ht="15.75" customHeight="1">
      <c r="A162" s="43"/>
      <c r="B162" s="44"/>
      <c r="C162" s="44"/>
      <c r="D162" s="1"/>
      <c r="E162" s="1"/>
      <c r="F162" s="1"/>
      <c r="G162" s="1"/>
      <c r="H162" s="1"/>
      <c r="I162" s="1"/>
      <c r="J162" s="1"/>
      <c r="K162" s="1"/>
    </row>
    <row r="163" ht="15.75" customHeight="1">
      <c r="A163" s="43"/>
      <c r="B163" s="44"/>
      <c r="C163" s="44"/>
      <c r="D163" s="1"/>
      <c r="E163" s="1"/>
      <c r="F163" s="1"/>
      <c r="G163" s="1"/>
      <c r="H163" s="1"/>
      <c r="I163" s="1"/>
      <c r="J163" s="1"/>
      <c r="K163" s="1"/>
    </row>
    <row r="164" ht="15.75" customHeight="1">
      <c r="A164" s="43"/>
      <c r="B164" s="44"/>
      <c r="C164" s="44"/>
      <c r="D164" s="1"/>
      <c r="E164" s="1"/>
      <c r="F164" s="1"/>
      <c r="G164" s="1"/>
      <c r="H164" s="1"/>
      <c r="I164" s="1"/>
      <c r="J164" s="1"/>
      <c r="K164" s="1"/>
    </row>
    <row r="165" ht="15.75" customHeight="1">
      <c r="A165" s="43"/>
      <c r="B165" s="44"/>
      <c r="C165" s="44"/>
      <c r="D165" s="1"/>
      <c r="E165" s="1"/>
      <c r="F165" s="1"/>
      <c r="G165" s="1"/>
      <c r="H165" s="1"/>
      <c r="I165" s="1"/>
      <c r="J165" s="1"/>
      <c r="K165" s="1"/>
    </row>
    <row r="166" ht="15.75" customHeight="1">
      <c r="A166" s="43"/>
      <c r="B166" s="44"/>
      <c r="C166" s="44"/>
      <c r="D166" s="1"/>
      <c r="E166" s="1"/>
      <c r="F166" s="1"/>
      <c r="G166" s="1"/>
      <c r="H166" s="1"/>
      <c r="I166" s="1"/>
      <c r="J166" s="1"/>
      <c r="K166" s="1"/>
    </row>
    <row r="167" ht="15.75" customHeight="1">
      <c r="A167" s="43"/>
      <c r="B167" s="44"/>
      <c r="C167" s="44"/>
      <c r="D167" s="1"/>
      <c r="E167" s="1"/>
      <c r="F167" s="1"/>
      <c r="G167" s="1"/>
      <c r="H167" s="1"/>
      <c r="I167" s="1"/>
      <c r="J167" s="1"/>
      <c r="K167" s="1"/>
    </row>
    <row r="168" ht="15.75" customHeight="1">
      <c r="A168" s="43"/>
      <c r="B168" s="44"/>
      <c r="C168" s="44"/>
      <c r="D168" s="1"/>
      <c r="E168" s="1"/>
      <c r="F168" s="1"/>
      <c r="G168" s="1"/>
      <c r="H168" s="1"/>
      <c r="I168" s="1"/>
      <c r="J168" s="1"/>
      <c r="K168" s="1"/>
    </row>
    <row r="169" ht="15.75" customHeight="1">
      <c r="A169" s="43"/>
      <c r="B169" s="44"/>
      <c r="C169" s="44"/>
      <c r="D169" s="1"/>
      <c r="E169" s="1"/>
      <c r="F169" s="1"/>
      <c r="G169" s="1"/>
      <c r="H169" s="1"/>
      <c r="I169" s="1"/>
      <c r="J169" s="1"/>
      <c r="K169" s="1"/>
    </row>
    <row r="170" ht="15.75" customHeight="1">
      <c r="A170" s="43"/>
      <c r="B170" s="44"/>
      <c r="C170" s="44"/>
      <c r="D170" s="1"/>
      <c r="E170" s="1"/>
      <c r="F170" s="1"/>
      <c r="G170" s="1"/>
      <c r="H170" s="1"/>
      <c r="I170" s="1"/>
      <c r="J170" s="1"/>
      <c r="K170" s="1"/>
    </row>
    <row r="171" ht="15.75" customHeight="1">
      <c r="A171" s="43"/>
      <c r="B171" s="44"/>
      <c r="C171" s="44"/>
      <c r="D171" s="1"/>
      <c r="E171" s="1"/>
      <c r="F171" s="1"/>
      <c r="G171" s="1"/>
      <c r="H171" s="1"/>
      <c r="I171" s="1"/>
      <c r="J171" s="1"/>
      <c r="K171" s="1"/>
    </row>
    <row r="172" ht="15.75" customHeight="1">
      <c r="A172" s="43"/>
      <c r="B172" s="44"/>
      <c r="C172" s="44"/>
      <c r="D172" s="1"/>
      <c r="E172" s="1"/>
      <c r="F172" s="1"/>
      <c r="G172" s="1"/>
      <c r="H172" s="1"/>
      <c r="I172" s="1"/>
      <c r="J172" s="1"/>
      <c r="K172" s="1"/>
    </row>
    <row r="173" ht="15.75" customHeight="1">
      <c r="A173" s="43"/>
      <c r="B173" s="44"/>
      <c r="C173" s="44"/>
      <c r="D173" s="1"/>
      <c r="E173" s="1"/>
      <c r="F173" s="1"/>
      <c r="G173" s="1"/>
      <c r="H173" s="1"/>
      <c r="I173" s="1"/>
      <c r="J173" s="1"/>
      <c r="K173" s="1"/>
    </row>
    <row r="174" ht="15.75" customHeight="1">
      <c r="A174" s="43"/>
      <c r="B174" s="44"/>
      <c r="C174" s="44"/>
      <c r="D174" s="1"/>
      <c r="E174" s="1"/>
      <c r="F174" s="1"/>
      <c r="G174" s="1"/>
      <c r="H174" s="1"/>
      <c r="I174" s="1"/>
      <c r="J174" s="1"/>
      <c r="K174" s="1"/>
    </row>
    <row r="175" ht="15.75" customHeight="1">
      <c r="A175" s="43"/>
      <c r="B175" s="44"/>
      <c r="C175" s="44"/>
      <c r="D175" s="1"/>
      <c r="E175" s="1"/>
      <c r="F175" s="1"/>
      <c r="G175" s="1"/>
      <c r="H175" s="1"/>
      <c r="I175" s="1"/>
      <c r="J175" s="1"/>
      <c r="K175" s="1"/>
    </row>
    <row r="176" ht="15.75" customHeight="1">
      <c r="A176" s="43"/>
      <c r="B176" s="44"/>
      <c r="C176" s="44"/>
      <c r="D176" s="1"/>
      <c r="E176" s="1"/>
      <c r="F176" s="1"/>
      <c r="G176" s="1"/>
      <c r="H176" s="1"/>
      <c r="I176" s="1"/>
      <c r="J176" s="1"/>
      <c r="K176" s="1"/>
    </row>
    <row r="177" ht="15.75" customHeight="1">
      <c r="A177" s="43"/>
      <c r="B177" s="44"/>
      <c r="C177" s="44"/>
      <c r="D177" s="1"/>
      <c r="E177" s="1"/>
      <c r="F177" s="1"/>
      <c r="G177" s="1"/>
      <c r="H177" s="1"/>
      <c r="I177" s="1"/>
      <c r="J177" s="1"/>
      <c r="K177" s="1"/>
    </row>
    <row r="178" ht="15.75" customHeight="1">
      <c r="A178" s="43"/>
      <c r="B178" s="44"/>
      <c r="C178" s="44"/>
      <c r="D178" s="1"/>
      <c r="E178" s="1"/>
      <c r="F178" s="1"/>
      <c r="G178" s="1"/>
      <c r="H178" s="1"/>
      <c r="I178" s="1"/>
      <c r="J178" s="1"/>
      <c r="K178" s="1"/>
    </row>
    <row r="179" ht="15.75" customHeight="1">
      <c r="A179" s="43"/>
      <c r="B179" s="44"/>
      <c r="C179" s="44"/>
      <c r="D179" s="1"/>
      <c r="E179" s="1"/>
      <c r="F179" s="1"/>
      <c r="G179" s="1"/>
      <c r="H179" s="1"/>
      <c r="I179" s="1"/>
      <c r="J179" s="1"/>
      <c r="K179" s="1"/>
    </row>
    <row r="180" ht="15.75" customHeight="1">
      <c r="A180" s="43"/>
      <c r="B180" s="44"/>
      <c r="C180" s="44"/>
      <c r="D180" s="1"/>
      <c r="E180" s="1"/>
      <c r="F180" s="1"/>
      <c r="G180" s="1"/>
      <c r="H180" s="1"/>
      <c r="I180" s="1"/>
      <c r="J180" s="1"/>
      <c r="K180" s="1"/>
    </row>
    <row r="181" ht="15.75" customHeight="1">
      <c r="A181" s="43"/>
      <c r="B181" s="44"/>
      <c r="C181" s="44"/>
      <c r="D181" s="1"/>
      <c r="E181" s="1"/>
      <c r="F181" s="1"/>
      <c r="G181" s="1"/>
      <c r="H181" s="1"/>
      <c r="I181" s="1"/>
      <c r="J181" s="1"/>
      <c r="K181" s="1"/>
    </row>
    <row r="182" ht="15.75" customHeight="1">
      <c r="A182" s="43"/>
      <c r="B182" s="44"/>
      <c r="C182" s="44"/>
      <c r="D182" s="1"/>
      <c r="E182" s="1"/>
      <c r="F182" s="1"/>
      <c r="G182" s="1"/>
      <c r="H182" s="1"/>
      <c r="I182" s="1"/>
      <c r="J182" s="1"/>
      <c r="K182" s="1"/>
    </row>
    <row r="183" ht="15.75" customHeight="1">
      <c r="A183" s="43"/>
      <c r="B183" s="44"/>
      <c r="C183" s="44"/>
      <c r="D183" s="1"/>
      <c r="E183" s="1"/>
      <c r="F183" s="1"/>
      <c r="G183" s="1"/>
      <c r="H183" s="1"/>
      <c r="I183" s="1"/>
      <c r="J183" s="1"/>
      <c r="K183" s="1"/>
    </row>
    <row r="184" ht="15.75" customHeight="1">
      <c r="A184" s="43"/>
      <c r="B184" s="44"/>
      <c r="C184" s="44"/>
      <c r="D184" s="1"/>
      <c r="E184" s="1"/>
      <c r="F184" s="1"/>
      <c r="G184" s="1"/>
      <c r="H184" s="1"/>
      <c r="I184" s="1"/>
      <c r="J184" s="1"/>
      <c r="K184" s="1"/>
    </row>
    <row r="185" ht="15.75" customHeight="1">
      <c r="A185" s="43"/>
      <c r="B185" s="44"/>
      <c r="C185" s="44"/>
      <c r="D185" s="1"/>
      <c r="E185" s="1"/>
      <c r="F185" s="1"/>
      <c r="G185" s="1"/>
      <c r="H185" s="1"/>
      <c r="I185" s="1"/>
      <c r="J185" s="1"/>
      <c r="K185" s="1"/>
    </row>
    <row r="186" ht="15.75" customHeight="1">
      <c r="A186" s="43"/>
      <c r="B186" s="44"/>
      <c r="C186" s="44"/>
      <c r="D186" s="1"/>
      <c r="E186" s="1"/>
      <c r="F186" s="1"/>
      <c r="G186" s="1"/>
      <c r="H186" s="1"/>
      <c r="I186" s="1"/>
      <c r="J186" s="1"/>
      <c r="K186" s="1"/>
    </row>
    <row r="187" ht="15.75" customHeight="1">
      <c r="A187" s="43"/>
      <c r="B187" s="44"/>
      <c r="C187" s="44"/>
      <c r="D187" s="1"/>
      <c r="E187" s="1"/>
      <c r="F187" s="1"/>
      <c r="G187" s="1"/>
      <c r="H187" s="1"/>
      <c r="I187" s="1"/>
      <c r="J187" s="1"/>
      <c r="K187" s="1"/>
    </row>
    <row r="188" ht="15.75" customHeight="1">
      <c r="A188" s="43"/>
      <c r="B188" s="44"/>
      <c r="C188" s="44"/>
      <c r="D188" s="1"/>
      <c r="E188" s="1"/>
      <c r="F188" s="1"/>
      <c r="G188" s="1"/>
      <c r="H188" s="1"/>
      <c r="I188" s="1"/>
      <c r="J188" s="1"/>
      <c r="K188" s="1"/>
    </row>
    <row r="189" ht="15.75" customHeight="1">
      <c r="A189" s="43"/>
      <c r="B189" s="44"/>
      <c r="C189" s="44"/>
      <c r="D189" s="1"/>
      <c r="E189" s="1"/>
      <c r="F189" s="1"/>
      <c r="G189" s="1"/>
      <c r="H189" s="1"/>
      <c r="I189" s="1"/>
      <c r="J189" s="1"/>
      <c r="K189" s="1"/>
    </row>
    <row r="190" ht="15.75" customHeight="1">
      <c r="A190" s="43"/>
      <c r="B190" s="44"/>
      <c r="C190" s="44"/>
      <c r="D190" s="1"/>
      <c r="E190" s="1"/>
      <c r="F190" s="1"/>
      <c r="G190" s="1"/>
      <c r="H190" s="1"/>
      <c r="I190" s="1"/>
      <c r="J190" s="1"/>
      <c r="K190" s="1"/>
    </row>
    <row r="191" ht="15.75" customHeight="1">
      <c r="A191" s="43"/>
      <c r="B191" s="44"/>
      <c r="C191" s="44"/>
      <c r="D191" s="1"/>
      <c r="E191" s="1"/>
      <c r="F191" s="1"/>
      <c r="G191" s="1"/>
      <c r="H191" s="1"/>
      <c r="I191" s="1"/>
      <c r="J191" s="1"/>
      <c r="K191" s="1"/>
    </row>
    <row r="192" ht="15.75" customHeight="1">
      <c r="A192" s="43"/>
      <c r="B192" s="44"/>
      <c r="C192" s="44"/>
      <c r="D192" s="1"/>
      <c r="E192" s="1"/>
      <c r="F192" s="1"/>
      <c r="G192" s="1"/>
      <c r="H192" s="1"/>
      <c r="I192" s="1"/>
      <c r="J192" s="1"/>
      <c r="K192" s="1"/>
    </row>
    <row r="193" ht="15.75" customHeight="1">
      <c r="A193" s="43"/>
      <c r="B193" s="44"/>
      <c r="C193" s="44"/>
      <c r="D193" s="1"/>
      <c r="E193" s="1"/>
      <c r="F193" s="1"/>
      <c r="G193" s="1"/>
      <c r="H193" s="1"/>
      <c r="I193" s="1"/>
      <c r="J193" s="1"/>
      <c r="K193" s="1"/>
    </row>
    <row r="194" ht="15.75" customHeight="1">
      <c r="A194" s="43"/>
      <c r="B194" s="44"/>
      <c r="C194" s="44"/>
      <c r="D194" s="1"/>
      <c r="E194" s="1"/>
      <c r="F194" s="1"/>
      <c r="G194" s="1"/>
      <c r="H194" s="1"/>
      <c r="I194" s="1"/>
      <c r="J194" s="1"/>
      <c r="K194" s="1"/>
    </row>
    <row r="195" ht="15.75" customHeight="1">
      <c r="A195" s="43"/>
      <c r="B195" s="44"/>
      <c r="C195" s="44"/>
      <c r="D195" s="1"/>
      <c r="E195" s="1"/>
      <c r="F195" s="1"/>
      <c r="G195" s="1"/>
      <c r="H195" s="1"/>
      <c r="I195" s="1"/>
      <c r="J195" s="1"/>
      <c r="K195" s="1"/>
    </row>
    <row r="196" ht="15.75" customHeight="1">
      <c r="A196" s="43"/>
      <c r="B196" s="44"/>
      <c r="C196" s="44"/>
      <c r="D196" s="1"/>
      <c r="E196" s="1"/>
      <c r="F196" s="1"/>
      <c r="G196" s="1"/>
      <c r="H196" s="1"/>
      <c r="I196" s="1"/>
      <c r="J196" s="1"/>
      <c r="K196" s="1"/>
    </row>
    <row r="197" ht="15.75" customHeight="1">
      <c r="A197" s="43"/>
      <c r="B197" s="44"/>
      <c r="C197" s="44"/>
      <c r="D197" s="1"/>
      <c r="E197" s="1"/>
      <c r="F197" s="1"/>
      <c r="G197" s="1"/>
      <c r="H197" s="1"/>
      <c r="I197" s="1"/>
      <c r="J197" s="1"/>
      <c r="K197" s="1"/>
    </row>
    <row r="198" ht="15.75" customHeight="1">
      <c r="A198" s="43"/>
      <c r="B198" s="44"/>
      <c r="C198" s="44"/>
      <c r="D198" s="1"/>
      <c r="E198" s="1"/>
      <c r="F198" s="1"/>
      <c r="G198" s="1"/>
      <c r="H198" s="1"/>
      <c r="I198" s="1"/>
      <c r="J198" s="1"/>
      <c r="K198" s="1"/>
    </row>
    <row r="199" ht="15.75" customHeight="1">
      <c r="A199" s="43"/>
      <c r="B199" s="44"/>
      <c r="C199" s="44"/>
      <c r="D199" s="1"/>
      <c r="E199" s="1"/>
      <c r="F199" s="1"/>
      <c r="G199" s="1"/>
      <c r="H199" s="1"/>
      <c r="I199" s="1"/>
      <c r="J199" s="1"/>
      <c r="K199" s="1"/>
    </row>
    <row r="200" ht="15.75" customHeight="1">
      <c r="A200" s="43"/>
      <c r="B200" s="44"/>
      <c r="C200" s="44"/>
      <c r="D200" s="1"/>
      <c r="E200" s="1"/>
      <c r="F200" s="1"/>
      <c r="G200" s="1"/>
      <c r="H200" s="1"/>
      <c r="I200" s="1"/>
      <c r="J200" s="1"/>
      <c r="K200" s="1"/>
    </row>
    <row r="201" ht="15.75" customHeight="1">
      <c r="A201" s="43"/>
      <c r="B201" s="44"/>
      <c r="C201" s="44"/>
      <c r="D201" s="1"/>
      <c r="E201" s="1"/>
      <c r="F201" s="1"/>
      <c r="G201" s="1"/>
      <c r="H201" s="1"/>
      <c r="I201" s="1"/>
      <c r="J201" s="1"/>
      <c r="K201" s="1"/>
    </row>
    <row r="202" ht="15.75" customHeight="1">
      <c r="A202" s="43"/>
      <c r="B202" s="44"/>
      <c r="C202" s="44"/>
      <c r="D202" s="1"/>
      <c r="E202" s="1"/>
      <c r="F202" s="1"/>
      <c r="G202" s="1"/>
      <c r="H202" s="1"/>
      <c r="I202" s="1"/>
      <c r="J202" s="1"/>
      <c r="K202" s="1"/>
    </row>
    <row r="203" ht="15.75" customHeight="1">
      <c r="A203" s="43"/>
      <c r="B203" s="44"/>
      <c r="C203" s="44"/>
      <c r="D203" s="1"/>
      <c r="E203" s="1"/>
      <c r="F203" s="1"/>
      <c r="G203" s="1"/>
      <c r="H203" s="1"/>
      <c r="I203" s="1"/>
      <c r="J203" s="1"/>
      <c r="K203" s="1"/>
    </row>
    <row r="204" ht="15.75" customHeight="1">
      <c r="A204" s="43"/>
      <c r="B204" s="44"/>
      <c r="C204" s="44"/>
      <c r="D204" s="1"/>
      <c r="E204" s="1"/>
      <c r="F204" s="1"/>
      <c r="G204" s="1"/>
      <c r="H204" s="1"/>
      <c r="I204" s="1"/>
      <c r="J204" s="1"/>
      <c r="K204" s="1"/>
    </row>
    <row r="205" ht="15.75" customHeight="1">
      <c r="A205" s="43"/>
      <c r="B205" s="44"/>
      <c r="C205" s="44"/>
      <c r="D205" s="1"/>
      <c r="E205" s="1"/>
      <c r="F205" s="1"/>
      <c r="G205" s="1"/>
      <c r="H205" s="1"/>
      <c r="I205" s="1"/>
      <c r="J205" s="1"/>
      <c r="K205" s="1"/>
    </row>
    <row r="206" ht="15.75" customHeight="1">
      <c r="A206" s="43"/>
      <c r="B206" s="44"/>
      <c r="C206" s="44"/>
      <c r="D206" s="1"/>
      <c r="E206" s="1"/>
      <c r="F206" s="1"/>
      <c r="G206" s="1"/>
      <c r="H206" s="1"/>
      <c r="I206" s="1"/>
      <c r="J206" s="1"/>
      <c r="K206" s="1"/>
    </row>
    <row r="207" ht="15.75" customHeight="1">
      <c r="A207" s="43"/>
      <c r="B207" s="44"/>
      <c r="C207" s="44"/>
      <c r="D207" s="1"/>
      <c r="E207" s="1"/>
      <c r="F207" s="1"/>
      <c r="G207" s="1"/>
      <c r="H207" s="1"/>
      <c r="I207" s="1"/>
      <c r="J207" s="1"/>
      <c r="K207" s="1"/>
    </row>
    <row r="208" ht="15.75" customHeight="1">
      <c r="A208" s="43"/>
      <c r="B208" s="44"/>
      <c r="C208" s="44"/>
      <c r="D208" s="1"/>
      <c r="E208" s="1"/>
      <c r="F208" s="1"/>
      <c r="G208" s="1"/>
      <c r="H208" s="1"/>
      <c r="I208" s="1"/>
      <c r="J208" s="1"/>
      <c r="K208" s="1"/>
    </row>
    <row r="209" ht="15.75" customHeight="1">
      <c r="A209" s="43"/>
      <c r="B209" s="44"/>
      <c r="C209" s="44"/>
      <c r="D209" s="1"/>
      <c r="E209" s="1"/>
      <c r="F209" s="1"/>
      <c r="G209" s="1"/>
      <c r="H209" s="1"/>
      <c r="I209" s="1"/>
      <c r="J209" s="1"/>
      <c r="K209" s="1"/>
    </row>
    <row r="210" ht="15.75" customHeight="1">
      <c r="A210" s="43"/>
      <c r="B210" s="44"/>
      <c r="C210" s="44"/>
      <c r="D210" s="1"/>
      <c r="E210" s="1"/>
      <c r="F210" s="1"/>
      <c r="G210" s="1"/>
      <c r="H210" s="1"/>
      <c r="I210" s="1"/>
      <c r="J210" s="1"/>
      <c r="K210" s="1"/>
    </row>
    <row r="211" ht="15.75" customHeight="1">
      <c r="A211" s="43"/>
      <c r="B211" s="44"/>
      <c r="C211" s="44"/>
      <c r="D211" s="1"/>
      <c r="E211" s="1"/>
      <c r="F211" s="1"/>
      <c r="G211" s="1"/>
      <c r="H211" s="1"/>
      <c r="I211" s="1"/>
      <c r="J211" s="1"/>
      <c r="K211" s="1"/>
    </row>
    <row r="212" ht="15.75" customHeight="1">
      <c r="A212" s="43"/>
      <c r="B212" s="44"/>
      <c r="C212" s="44"/>
      <c r="D212" s="1"/>
      <c r="E212" s="1"/>
      <c r="F212" s="1"/>
      <c r="G212" s="1"/>
      <c r="H212" s="1"/>
      <c r="I212" s="1"/>
      <c r="J212" s="1"/>
      <c r="K212" s="1"/>
    </row>
    <row r="213" ht="15.75" customHeight="1">
      <c r="A213" s="43"/>
      <c r="B213" s="44"/>
      <c r="C213" s="44"/>
      <c r="D213" s="1"/>
      <c r="E213" s="1"/>
      <c r="F213" s="1"/>
      <c r="G213" s="1"/>
      <c r="H213" s="1"/>
      <c r="I213" s="1"/>
      <c r="J213" s="1"/>
      <c r="K213" s="1"/>
    </row>
    <row r="214" ht="15.75" customHeight="1">
      <c r="A214" s="43"/>
      <c r="B214" s="44"/>
      <c r="C214" s="44"/>
      <c r="D214" s="1"/>
      <c r="E214" s="1"/>
      <c r="F214" s="1"/>
      <c r="G214" s="1"/>
      <c r="H214" s="1"/>
      <c r="I214" s="1"/>
      <c r="J214" s="1"/>
      <c r="K214" s="1"/>
    </row>
    <row r="215" ht="15.75" customHeight="1">
      <c r="A215" s="43"/>
      <c r="B215" s="44"/>
      <c r="C215" s="44"/>
      <c r="D215" s="1"/>
      <c r="E215" s="1"/>
      <c r="F215" s="1"/>
      <c r="G215" s="1"/>
      <c r="H215" s="1"/>
      <c r="I215" s="1"/>
      <c r="J215" s="1"/>
      <c r="K215" s="1"/>
    </row>
    <row r="216" ht="15.75" customHeight="1">
      <c r="A216" s="43"/>
      <c r="B216" s="44"/>
      <c r="C216" s="44"/>
      <c r="D216" s="1"/>
      <c r="E216" s="1"/>
      <c r="F216" s="1"/>
      <c r="G216" s="1"/>
      <c r="H216" s="1"/>
      <c r="I216" s="1"/>
      <c r="J216" s="1"/>
      <c r="K216" s="1"/>
    </row>
    <row r="217" ht="15.75" customHeight="1">
      <c r="A217" s="43"/>
      <c r="B217" s="44"/>
      <c r="C217" s="44"/>
      <c r="D217" s="1"/>
      <c r="E217" s="1"/>
      <c r="F217" s="1"/>
      <c r="G217" s="1"/>
      <c r="H217" s="1"/>
      <c r="I217" s="1"/>
      <c r="J217" s="1"/>
      <c r="K217" s="1"/>
    </row>
    <row r="218" ht="15.75" customHeight="1">
      <c r="A218" s="43"/>
      <c r="B218" s="44"/>
      <c r="C218" s="44"/>
      <c r="D218" s="1"/>
      <c r="E218" s="1"/>
      <c r="F218" s="1"/>
      <c r="G218" s="1"/>
      <c r="H218" s="1"/>
      <c r="I218" s="1"/>
      <c r="J218" s="1"/>
      <c r="K218" s="1"/>
    </row>
    <row r="219" ht="15.75" customHeight="1">
      <c r="A219" s="43"/>
      <c r="B219" s="44"/>
      <c r="C219" s="44"/>
      <c r="D219" s="1"/>
      <c r="E219" s="1"/>
      <c r="F219" s="1"/>
      <c r="G219" s="1"/>
      <c r="H219" s="1"/>
      <c r="I219" s="1"/>
      <c r="J219" s="1"/>
      <c r="K219" s="1"/>
    </row>
    <row r="220" ht="15.75" customHeight="1">
      <c r="A220" s="43"/>
      <c r="B220" s="44"/>
      <c r="C220" s="44"/>
      <c r="D220" s="1"/>
      <c r="E220" s="1"/>
      <c r="F220" s="1"/>
      <c r="G220" s="1"/>
      <c r="H220" s="1"/>
      <c r="I220" s="1"/>
      <c r="J220" s="1"/>
      <c r="K220" s="1"/>
    </row>
    <row r="221" ht="15.75" customHeight="1">
      <c r="A221" s="43"/>
      <c r="B221" s="44"/>
      <c r="C221" s="44"/>
      <c r="D221" s="1"/>
      <c r="E221" s="1"/>
      <c r="F221" s="1"/>
      <c r="G221" s="1"/>
      <c r="H221" s="1"/>
      <c r="I221" s="1"/>
      <c r="J221" s="1"/>
      <c r="K221" s="1"/>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2:M2"/>
    <mergeCell ref="A4:M4"/>
    <mergeCell ref="A5:M5"/>
    <mergeCell ref="A6:M6"/>
    <mergeCell ref="A7:M7"/>
    <mergeCell ref="A8:M8"/>
    <mergeCell ref="A9:M9"/>
    <mergeCell ref="A21:H21"/>
  </mergeCells>
  <printOptions/>
  <pageMargins bottom="0.75" footer="0.0" header="0.0" left="0.7" right="0.7" top="0.75"/>
  <pageSetup orientation="landscape"/>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2.0"/>
    <col customWidth="1" min="2" max="2" width="18.29"/>
    <col customWidth="1" min="3" max="3" width="19.0"/>
    <col customWidth="1" min="4" max="4" width="19.86"/>
    <col customWidth="1" min="5" max="5" width="18.14"/>
    <col customWidth="1" min="6" max="6" width="26.43"/>
    <col customWidth="1" min="7" max="7" width="11.43"/>
    <col customWidth="1" min="8" max="12" width="10.86"/>
    <col customWidth="1" min="13" max="13" width="13.29"/>
    <col customWidth="1" min="14" max="30" width="8.0"/>
  </cols>
  <sheetData>
    <row r="1">
      <c r="A1" s="43"/>
      <c r="B1" s="44"/>
      <c r="C1" s="44"/>
      <c r="D1" s="1"/>
      <c r="E1" s="1"/>
      <c r="F1" s="1"/>
      <c r="G1" s="1"/>
      <c r="H1" s="1"/>
      <c r="I1" s="1"/>
      <c r="J1" s="1"/>
      <c r="K1" s="1"/>
      <c r="L1" s="1"/>
    </row>
    <row r="2" ht="15.75" customHeight="1">
      <c r="A2" s="84" t="s">
        <v>1576</v>
      </c>
      <c r="B2" s="46"/>
      <c r="C2" s="46"/>
      <c r="D2" s="46"/>
      <c r="E2" s="46"/>
      <c r="F2" s="46"/>
      <c r="G2" s="46"/>
      <c r="H2" s="46"/>
      <c r="I2" s="46"/>
      <c r="J2" s="46"/>
      <c r="K2" s="46"/>
      <c r="L2" s="47"/>
      <c r="M2" s="49"/>
      <c r="N2" s="49"/>
      <c r="O2" s="49"/>
      <c r="P2" s="49"/>
      <c r="Q2" s="49"/>
      <c r="R2" s="49"/>
      <c r="S2" s="49"/>
      <c r="T2" s="49"/>
      <c r="U2" s="49"/>
      <c r="V2" s="49"/>
      <c r="W2" s="49"/>
      <c r="X2" s="49"/>
      <c r="Y2" s="49"/>
      <c r="Z2" s="49"/>
      <c r="AA2" s="49"/>
      <c r="AB2" s="49"/>
      <c r="AC2" s="49"/>
      <c r="AD2" s="49"/>
    </row>
    <row r="3">
      <c r="A3" s="105"/>
      <c r="B3" s="105"/>
      <c r="C3" s="105"/>
      <c r="D3" s="105"/>
      <c r="E3" s="105"/>
      <c r="F3" s="105"/>
      <c r="G3" s="105"/>
      <c r="H3" s="105"/>
      <c r="I3" s="105"/>
      <c r="J3" s="105"/>
      <c r="K3" s="105"/>
      <c r="L3" s="105"/>
      <c r="M3" s="49"/>
      <c r="N3" s="49"/>
      <c r="O3" s="49"/>
      <c r="P3" s="49"/>
      <c r="Q3" s="49"/>
      <c r="R3" s="49"/>
      <c r="S3" s="49"/>
      <c r="T3" s="49"/>
      <c r="U3" s="49"/>
      <c r="V3" s="49"/>
      <c r="W3" s="49"/>
      <c r="X3" s="49"/>
      <c r="Y3" s="49"/>
      <c r="Z3" s="49"/>
      <c r="AA3" s="49"/>
      <c r="AB3" s="49"/>
      <c r="AC3" s="49"/>
      <c r="AD3" s="49"/>
    </row>
    <row r="4" ht="26.25" customHeight="1">
      <c r="A4" s="50" t="s">
        <v>1577</v>
      </c>
      <c r="B4" s="46"/>
      <c r="C4" s="46"/>
      <c r="D4" s="46"/>
      <c r="E4" s="46"/>
      <c r="F4" s="46"/>
      <c r="G4" s="46"/>
      <c r="H4" s="46"/>
      <c r="I4" s="46"/>
      <c r="J4" s="46"/>
      <c r="K4" s="46"/>
      <c r="L4" s="47"/>
      <c r="M4" s="49"/>
      <c r="N4" s="49"/>
      <c r="O4" s="49"/>
      <c r="P4" s="49"/>
      <c r="Q4" s="49"/>
      <c r="R4" s="49"/>
      <c r="S4" s="49"/>
      <c r="T4" s="49"/>
      <c r="U4" s="49"/>
      <c r="V4" s="49"/>
      <c r="W4" s="49"/>
      <c r="X4" s="49"/>
      <c r="Y4" s="49"/>
      <c r="Z4" s="49"/>
      <c r="AA4" s="49"/>
      <c r="AB4" s="49"/>
      <c r="AC4" s="49"/>
      <c r="AD4" s="49"/>
    </row>
    <row r="5">
      <c r="A5" s="50" t="s">
        <v>1578</v>
      </c>
      <c r="B5" s="46"/>
      <c r="C5" s="46"/>
      <c r="D5" s="46"/>
      <c r="E5" s="46"/>
      <c r="F5" s="46"/>
      <c r="G5" s="46"/>
      <c r="H5" s="46"/>
      <c r="I5" s="46"/>
      <c r="J5" s="46"/>
      <c r="K5" s="46"/>
      <c r="L5" s="47"/>
      <c r="M5" s="49"/>
      <c r="N5" s="49"/>
      <c r="O5" s="49"/>
      <c r="P5" s="49"/>
      <c r="Q5" s="49"/>
      <c r="R5" s="49"/>
      <c r="S5" s="49"/>
      <c r="T5" s="49"/>
      <c r="U5" s="49"/>
      <c r="V5" s="49"/>
      <c r="W5" s="49"/>
      <c r="X5" s="49"/>
      <c r="Y5" s="49"/>
      <c r="Z5" s="49"/>
      <c r="AA5" s="49"/>
      <c r="AB5" s="49"/>
      <c r="AC5" s="49"/>
      <c r="AD5" s="49"/>
    </row>
    <row r="6" ht="15.75" customHeight="1">
      <c r="A6" s="50" t="s">
        <v>1579</v>
      </c>
      <c r="B6" s="46"/>
      <c r="C6" s="46"/>
      <c r="D6" s="46"/>
      <c r="E6" s="46"/>
      <c r="F6" s="46"/>
      <c r="G6" s="46"/>
      <c r="H6" s="46"/>
      <c r="I6" s="46"/>
      <c r="J6" s="46"/>
      <c r="K6" s="46"/>
      <c r="L6" s="47"/>
      <c r="M6" s="49"/>
      <c r="N6" s="49"/>
      <c r="O6" s="49"/>
      <c r="P6" s="49"/>
      <c r="Q6" s="49"/>
      <c r="R6" s="49"/>
      <c r="S6" s="49"/>
      <c r="T6" s="49"/>
      <c r="U6" s="49"/>
      <c r="V6" s="49"/>
      <c r="W6" s="49"/>
      <c r="X6" s="49"/>
      <c r="Y6" s="49"/>
      <c r="Z6" s="49"/>
      <c r="AA6" s="49"/>
      <c r="AB6" s="49"/>
      <c r="AC6" s="49"/>
      <c r="AD6" s="49"/>
    </row>
    <row r="7" ht="30.0" customHeight="1">
      <c r="A7" s="50" t="s">
        <v>1580</v>
      </c>
      <c r="B7" s="46"/>
      <c r="C7" s="46"/>
      <c r="D7" s="46"/>
      <c r="E7" s="46"/>
      <c r="F7" s="46"/>
      <c r="G7" s="46"/>
      <c r="H7" s="46"/>
      <c r="I7" s="46"/>
      <c r="J7" s="46"/>
      <c r="K7" s="46"/>
      <c r="L7" s="47"/>
      <c r="M7" s="49"/>
      <c r="N7" s="49"/>
      <c r="O7" s="49"/>
      <c r="P7" s="49"/>
      <c r="Q7" s="49"/>
      <c r="R7" s="49"/>
      <c r="S7" s="49"/>
      <c r="T7" s="49"/>
      <c r="U7" s="49"/>
      <c r="V7" s="49"/>
      <c r="W7" s="49"/>
      <c r="X7" s="49"/>
      <c r="Y7" s="49"/>
      <c r="Z7" s="49"/>
      <c r="AA7" s="49"/>
      <c r="AB7" s="49"/>
      <c r="AC7" s="49"/>
      <c r="AD7" s="49"/>
    </row>
    <row r="8" ht="80.25" customHeight="1">
      <c r="A8" s="50" t="s">
        <v>1581</v>
      </c>
      <c r="B8" s="46"/>
      <c r="C8" s="46"/>
      <c r="D8" s="46"/>
      <c r="E8" s="46"/>
      <c r="F8" s="46"/>
      <c r="G8" s="46"/>
      <c r="H8" s="46"/>
      <c r="I8" s="46"/>
      <c r="J8" s="46"/>
      <c r="K8" s="46"/>
      <c r="L8" s="47"/>
      <c r="M8" s="49"/>
      <c r="N8" s="49"/>
      <c r="O8" s="49"/>
      <c r="P8" s="49"/>
      <c r="Q8" s="49"/>
      <c r="R8" s="49"/>
      <c r="S8" s="49"/>
      <c r="T8" s="49"/>
      <c r="U8" s="49"/>
      <c r="V8" s="49"/>
      <c r="W8" s="49"/>
      <c r="X8" s="49"/>
      <c r="Y8" s="49"/>
      <c r="Z8" s="49"/>
      <c r="AA8" s="49"/>
      <c r="AB8" s="49"/>
      <c r="AC8" s="49"/>
      <c r="AD8" s="49"/>
    </row>
    <row r="9">
      <c r="A9" s="54"/>
      <c r="B9" s="55"/>
      <c r="C9" s="55"/>
      <c r="D9" s="54"/>
      <c r="E9" s="54"/>
      <c r="F9" s="54"/>
      <c r="G9" s="54"/>
      <c r="H9" s="54"/>
      <c r="I9" s="54"/>
      <c r="J9" s="54"/>
      <c r="K9" s="54"/>
      <c r="L9" s="54"/>
      <c r="M9" s="49"/>
      <c r="N9" s="49"/>
      <c r="O9" s="49"/>
      <c r="P9" s="49"/>
      <c r="Q9" s="49"/>
      <c r="R9" s="49"/>
      <c r="S9" s="49"/>
      <c r="T9" s="49"/>
      <c r="U9" s="49"/>
      <c r="V9" s="49"/>
      <c r="W9" s="49"/>
      <c r="X9" s="49"/>
      <c r="Y9" s="49"/>
      <c r="Z9" s="49"/>
      <c r="AA9" s="49"/>
      <c r="AB9" s="49"/>
      <c r="AC9" s="49"/>
      <c r="AD9" s="49"/>
    </row>
    <row r="10" ht="51.0" customHeight="1">
      <c r="A10" s="96" t="s">
        <v>7</v>
      </c>
      <c r="B10" s="96" t="s">
        <v>211</v>
      </c>
      <c r="C10" s="96" t="s">
        <v>212</v>
      </c>
      <c r="D10" s="96" t="s">
        <v>213</v>
      </c>
      <c r="E10" s="96" t="s">
        <v>214</v>
      </c>
      <c r="F10" s="97" t="s">
        <v>8</v>
      </c>
      <c r="G10" s="96" t="s">
        <v>215</v>
      </c>
      <c r="H10" s="96" t="s">
        <v>216</v>
      </c>
      <c r="I10" s="96" t="s">
        <v>217</v>
      </c>
      <c r="J10" s="96" t="s">
        <v>218</v>
      </c>
      <c r="K10" s="96" t="s">
        <v>219</v>
      </c>
      <c r="L10" s="97" t="s">
        <v>114</v>
      </c>
      <c r="M10" s="99" t="s">
        <v>115</v>
      </c>
      <c r="N10" s="49"/>
      <c r="O10" s="49"/>
      <c r="P10" s="49"/>
      <c r="Q10" s="49"/>
      <c r="R10" s="49"/>
      <c r="S10" s="49"/>
      <c r="T10" s="49"/>
      <c r="U10" s="49"/>
      <c r="V10" s="49"/>
      <c r="W10" s="49"/>
      <c r="X10" s="49"/>
      <c r="Y10" s="49"/>
      <c r="Z10" s="49"/>
      <c r="AA10" s="49"/>
      <c r="AB10" s="49"/>
      <c r="AC10" s="49"/>
      <c r="AD10" s="49"/>
    </row>
    <row r="11">
      <c r="A11" s="156"/>
      <c r="B11" s="62"/>
      <c r="C11" s="177"/>
      <c r="D11" s="177"/>
      <c r="E11" s="177"/>
      <c r="F11" s="177"/>
      <c r="G11" s="157"/>
      <c r="H11" s="157"/>
      <c r="I11" s="157"/>
      <c r="J11" s="311"/>
      <c r="K11" s="311"/>
      <c r="L11" s="162"/>
      <c r="M11" s="49"/>
      <c r="N11" s="49"/>
      <c r="O11" s="49"/>
      <c r="P11" s="49"/>
      <c r="Q11" s="49"/>
      <c r="R11" s="49"/>
      <c r="S11" s="49"/>
      <c r="T11" s="49"/>
      <c r="U11" s="49"/>
      <c r="V11" s="49"/>
      <c r="W11" s="49"/>
      <c r="X11" s="49"/>
      <c r="Y11" s="49"/>
      <c r="Z11" s="49"/>
      <c r="AA11" s="49"/>
      <c r="AB11" s="49"/>
      <c r="AC11" s="49"/>
      <c r="AD11" s="49"/>
    </row>
    <row r="12">
      <c r="A12" s="156"/>
      <c r="B12" s="62"/>
      <c r="C12" s="177"/>
      <c r="D12" s="177"/>
      <c r="E12" s="177"/>
      <c r="F12" s="177"/>
      <c r="G12" s="157"/>
      <c r="H12" s="295"/>
      <c r="I12" s="295"/>
      <c r="J12" s="295"/>
      <c r="K12" s="295"/>
      <c r="L12" s="162"/>
    </row>
    <row r="13">
      <c r="A13" s="156"/>
      <c r="B13" s="62"/>
      <c r="C13" s="177"/>
      <c r="D13" s="177"/>
      <c r="E13" s="177"/>
      <c r="F13" s="177"/>
      <c r="G13" s="157"/>
      <c r="H13" s="157"/>
      <c r="I13" s="157"/>
      <c r="J13" s="157"/>
      <c r="K13" s="157"/>
      <c r="L13" s="162"/>
    </row>
    <row r="14">
      <c r="A14" s="156"/>
      <c r="B14" s="62"/>
      <c r="C14" s="177"/>
      <c r="D14" s="177"/>
      <c r="E14" s="177"/>
      <c r="F14" s="177"/>
      <c r="G14" s="157"/>
      <c r="H14" s="295"/>
      <c r="I14" s="295"/>
      <c r="J14" s="295"/>
      <c r="K14" s="295"/>
      <c r="L14" s="162"/>
    </row>
    <row r="15">
      <c r="A15" s="156"/>
      <c r="B15" s="62"/>
      <c r="C15" s="177"/>
      <c r="D15" s="177"/>
      <c r="E15" s="177"/>
      <c r="F15" s="177"/>
      <c r="G15" s="157"/>
      <c r="H15" s="295"/>
      <c r="I15" s="295"/>
      <c r="J15" s="295"/>
      <c r="K15" s="295"/>
      <c r="L15" s="162"/>
    </row>
    <row r="16">
      <c r="A16" s="156"/>
      <c r="B16" s="62"/>
      <c r="C16" s="177"/>
      <c r="D16" s="177"/>
      <c r="E16" s="177"/>
      <c r="F16" s="177"/>
      <c r="G16" s="157"/>
      <c r="H16" s="295"/>
      <c r="I16" s="295"/>
      <c r="J16" s="295"/>
      <c r="K16" s="295"/>
      <c r="L16" s="162"/>
    </row>
    <row r="17">
      <c r="A17" s="124" t="s">
        <v>79</v>
      </c>
      <c r="B17" s="44"/>
      <c r="C17" s="44"/>
      <c r="D17" s="1"/>
      <c r="E17" s="1"/>
      <c r="F17" s="1"/>
      <c r="G17" s="48"/>
      <c r="H17" s="181"/>
      <c r="I17" s="181"/>
      <c r="J17" s="181"/>
      <c r="K17" s="181"/>
      <c r="L17" s="181">
        <f>SUM(L11:L16)</f>
        <v>0</v>
      </c>
    </row>
    <row r="18">
      <c r="A18" s="43"/>
      <c r="B18" s="44"/>
      <c r="C18" s="44"/>
      <c r="D18" s="1"/>
      <c r="E18" s="1"/>
      <c r="F18" s="1"/>
      <c r="G18" s="1"/>
      <c r="H18" s="1"/>
      <c r="I18" s="1"/>
      <c r="J18" s="1"/>
      <c r="K18" s="1"/>
      <c r="L18" s="1"/>
    </row>
    <row r="19">
      <c r="A19" s="82" t="s">
        <v>179</v>
      </c>
      <c r="B19" s="83"/>
      <c r="C19" s="83"/>
      <c r="D19" s="83"/>
      <c r="E19" s="83"/>
      <c r="F19" s="83"/>
      <c r="G19" s="83"/>
      <c r="H19" s="83"/>
      <c r="I19" s="83"/>
      <c r="J19" s="83"/>
      <c r="K19" s="83"/>
      <c r="L19" s="83"/>
    </row>
    <row r="20">
      <c r="A20" s="43"/>
      <c r="B20" s="44"/>
      <c r="C20" s="44"/>
      <c r="D20" s="1"/>
      <c r="E20" s="1"/>
      <c r="F20" s="1"/>
      <c r="G20" s="1"/>
      <c r="H20" s="1"/>
      <c r="I20" s="1"/>
      <c r="J20" s="1"/>
      <c r="K20" s="1"/>
      <c r="L20" s="1"/>
    </row>
    <row r="21" ht="15.75" customHeight="1">
      <c r="A21" s="43"/>
      <c r="B21" s="44"/>
      <c r="C21" s="44"/>
      <c r="D21" s="1"/>
      <c r="E21" s="1"/>
      <c r="F21" s="1"/>
      <c r="G21" s="1"/>
      <c r="H21" s="1"/>
      <c r="I21" s="1"/>
      <c r="J21" s="1"/>
      <c r="K21" s="1"/>
      <c r="L21" s="1"/>
    </row>
    <row r="22" ht="15.75" customHeight="1">
      <c r="A22" s="43"/>
      <c r="B22" s="44"/>
      <c r="C22" s="44"/>
      <c r="D22" s="1"/>
      <c r="E22" s="1"/>
      <c r="F22" s="1"/>
      <c r="G22" s="1"/>
      <c r="H22" s="1"/>
      <c r="I22" s="1"/>
      <c r="J22" s="1"/>
      <c r="K22" s="1"/>
      <c r="L22" s="1"/>
    </row>
    <row r="23" ht="15.75" customHeight="1">
      <c r="A23" s="43"/>
      <c r="B23" s="44"/>
      <c r="C23" s="44"/>
      <c r="D23" s="1"/>
      <c r="E23" s="1"/>
      <c r="F23" s="1"/>
      <c r="G23" s="1"/>
      <c r="H23" s="1"/>
      <c r="I23" s="1"/>
      <c r="J23" s="1"/>
      <c r="K23" s="1"/>
      <c r="L23" s="1"/>
    </row>
    <row r="24" ht="15.75" customHeight="1">
      <c r="A24" s="43"/>
      <c r="B24" s="44"/>
      <c r="C24" s="44"/>
      <c r="D24" s="1"/>
      <c r="E24" s="1"/>
      <c r="F24" s="1"/>
      <c r="G24" s="1"/>
      <c r="H24" s="1"/>
      <c r="I24" s="1"/>
      <c r="J24" s="1"/>
      <c r="K24" s="1"/>
      <c r="L24" s="1"/>
    </row>
    <row r="25" ht="15.75" customHeight="1">
      <c r="A25" s="43"/>
      <c r="B25" s="44"/>
      <c r="C25" s="44"/>
      <c r="D25" s="1"/>
      <c r="E25" s="1"/>
      <c r="F25" s="1"/>
      <c r="G25" s="1"/>
      <c r="H25" s="1"/>
      <c r="I25" s="1"/>
      <c r="J25" s="1"/>
      <c r="K25" s="1"/>
      <c r="L25" s="1"/>
    </row>
    <row r="26" ht="15.75" customHeight="1">
      <c r="A26" s="43"/>
      <c r="B26" s="44"/>
      <c r="C26" s="44"/>
      <c r="D26" s="1"/>
      <c r="E26" s="1"/>
      <c r="F26" s="1"/>
      <c r="G26" s="1"/>
      <c r="H26" s="1"/>
      <c r="I26" s="1"/>
      <c r="J26" s="1"/>
      <c r="K26" s="1"/>
      <c r="L26" s="1"/>
    </row>
    <row r="27" ht="15.75" customHeight="1">
      <c r="A27" s="43"/>
      <c r="B27" s="44"/>
      <c r="C27" s="44"/>
      <c r="D27" s="1"/>
      <c r="E27" s="1"/>
      <c r="F27" s="1"/>
      <c r="G27" s="1"/>
      <c r="H27" s="1"/>
      <c r="I27" s="1"/>
      <c r="J27" s="1"/>
      <c r="K27" s="1"/>
      <c r="L27" s="1"/>
    </row>
    <row r="28" ht="15.75" customHeight="1">
      <c r="A28" s="43"/>
      <c r="B28" s="44"/>
      <c r="C28" s="44"/>
      <c r="D28" s="1"/>
      <c r="E28" s="1"/>
      <c r="F28" s="1"/>
      <c r="G28" s="1"/>
      <c r="H28" s="1"/>
      <c r="I28" s="1"/>
      <c r="J28" s="1"/>
      <c r="K28" s="1"/>
      <c r="L28" s="1"/>
    </row>
    <row r="29" ht="15.75" customHeight="1">
      <c r="A29" s="43"/>
      <c r="B29" s="44"/>
      <c r="C29" s="44"/>
      <c r="D29" s="1"/>
      <c r="E29" s="1"/>
      <c r="F29" s="1"/>
      <c r="G29" s="1"/>
      <c r="H29" s="1"/>
      <c r="I29" s="1"/>
      <c r="J29" s="1"/>
      <c r="K29" s="1"/>
      <c r="L29" s="1"/>
    </row>
    <row r="30" ht="15.75" customHeight="1">
      <c r="A30" s="43"/>
      <c r="B30" s="44"/>
      <c r="C30" s="44"/>
      <c r="D30" s="1"/>
      <c r="E30" s="1"/>
      <c r="F30" s="1"/>
      <c r="G30" s="1"/>
      <c r="H30" s="1"/>
      <c r="I30" s="1"/>
      <c r="J30" s="1"/>
      <c r="K30" s="1"/>
      <c r="L30" s="1"/>
    </row>
    <row r="31" ht="15.75" customHeight="1">
      <c r="A31" s="43"/>
      <c r="B31" s="44"/>
      <c r="C31" s="44"/>
      <c r="D31" s="1"/>
      <c r="E31" s="1"/>
      <c r="F31" s="1"/>
      <c r="G31" s="1"/>
      <c r="H31" s="1"/>
      <c r="I31" s="1"/>
      <c r="J31" s="1"/>
      <c r="K31" s="1"/>
      <c r="L31" s="1"/>
    </row>
    <row r="32" ht="15.75" customHeight="1">
      <c r="A32" s="43"/>
      <c r="B32" s="44"/>
      <c r="C32" s="44"/>
      <c r="D32" s="1"/>
      <c r="E32" s="1"/>
      <c r="F32" s="1"/>
      <c r="G32" s="1"/>
      <c r="H32" s="1"/>
      <c r="I32" s="1"/>
      <c r="J32" s="1"/>
      <c r="K32" s="1"/>
      <c r="L32" s="1"/>
    </row>
    <row r="33" ht="15.75" customHeight="1">
      <c r="A33" s="43"/>
      <c r="B33" s="44"/>
      <c r="C33" s="44"/>
      <c r="D33" s="1"/>
      <c r="E33" s="1"/>
      <c r="F33" s="1"/>
      <c r="G33" s="1"/>
      <c r="H33" s="1"/>
      <c r="I33" s="1"/>
      <c r="J33" s="1"/>
      <c r="K33" s="1"/>
      <c r="L33" s="1"/>
    </row>
    <row r="34" ht="15.75" customHeight="1">
      <c r="A34" s="43"/>
      <c r="B34" s="44"/>
      <c r="C34" s="44"/>
      <c r="D34" s="1"/>
      <c r="E34" s="1"/>
      <c r="F34" s="1"/>
      <c r="G34" s="1"/>
      <c r="H34" s="1"/>
      <c r="I34" s="1"/>
      <c r="J34" s="1"/>
      <c r="K34" s="1"/>
      <c r="L34" s="1"/>
    </row>
    <row r="35" ht="15.75" customHeight="1">
      <c r="A35" s="43"/>
      <c r="B35" s="44"/>
      <c r="C35" s="44"/>
      <c r="D35" s="1"/>
      <c r="E35" s="1"/>
      <c r="F35" s="1"/>
      <c r="G35" s="1"/>
      <c r="H35" s="1"/>
      <c r="I35" s="1"/>
      <c r="J35" s="1"/>
      <c r="K35" s="1"/>
      <c r="L35" s="1"/>
    </row>
    <row r="36" ht="15.75" customHeight="1">
      <c r="A36" s="43"/>
      <c r="B36" s="44"/>
      <c r="C36" s="44"/>
      <c r="D36" s="1"/>
      <c r="E36" s="1"/>
      <c r="F36" s="1"/>
      <c r="G36" s="1"/>
      <c r="H36" s="1"/>
      <c r="I36" s="1"/>
      <c r="J36" s="1"/>
      <c r="K36" s="1"/>
      <c r="L36" s="1"/>
    </row>
    <row r="37" ht="15.75" customHeight="1">
      <c r="A37" s="43"/>
      <c r="B37" s="44"/>
      <c r="C37" s="44"/>
      <c r="D37" s="1"/>
      <c r="E37" s="1"/>
      <c r="F37" s="1"/>
      <c r="G37" s="1"/>
      <c r="H37" s="1"/>
      <c r="I37" s="1"/>
      <c r="J37" s="1"/>
      <c r="K37" s="1"/>
      <c r="L37" s="1"/>
    </row>
    <row r="38" ht="15.75" customHeight="1">
      <c r="A38" s="43"/>
      <c r="B38" s="44"/>
      <c r="C38" s="44"/>
      <c r="D38" s="1"/>
      <c r="E38" s="1"/>
      <c r="F38" s="1"/>
      <c r="G38" s="1"/>
      <c r="H38" s="1"/>
      <c r="I38" s="1"/>
      <c r="J38" s="1"/>
      <c r="K38" s="1"/>
      <c r="L38" s="1"/>
    </row>
    <row r="39" ht="15.75" customHeight="1">
      <c r="A39" s="43"/>
      <c r="B39" s="44"/>
      <c r="C39" s="44"/>
      <c r="D39" s="1"/>
      <c r="E39" s="1"/>
      <c r="F39" s="1"/>
      <c r="G39" s="1"/>
      <c r="H39" s="1"/>
      <c r="I39" s="1"/>
      <c r="J39" s="1"/>
      <c r="K39" s="1"/>
      <c r="L39" s="1"/>
    </row>
    <row r="40" ht="15.75" customHeight="1">
      <c r="A40" s="43"/>
      <c r="B40" s="44"/>
      <c r="C40" s="44"/>
      <c r="D40" s="1"/>
      <c r="E40" s="1"/>
      <c r="F40" s="1"/>
      <c r="G40" s="1"/>
      <c r="H40" s="1"/>
      <c r="I40" s="1"/>
      <c r="J40" s="1"/>
      <c r="K40" s="1"/>
      <c r="L40" s="1"/>
    </row>
    <row r="41" ht="15.75" customHeight="1">
      <c r="A41" s="43"/>
      <c r="B41" s="44"/>
      <c r="C41" s="44"/>
      <c r="D41" s="1"/>
      <c r="E41" s="1"/>
      <c r="F41" s="1"/>
      <c r="G41" s="1"/>
      <c r="H41" s="1"/>
      <c r="I41" s="1"/>
      <c r="J41" s="1"/>
      <c r="K41" s="1"/>
      <c r="L41" s="1"/>
    </row>
    <row r="42" ht="15.75" customHeight="1">
      <c r="A42" s="43"/>
      <c r="B42" s="44"/>
      <c r="C42" s="44"/>
      <c r="D42" s="1"/>
      <c r="E42" s="1"/>
      <c r="F42" s="1"/>
      <c r="G42" s="1"/>
      <c r="H42" s="1"/>
      <c r="I42" s="1"/>
      <c r="J42" s="1"/>
      <c r="K42" s="1"/>
      <c r="L42" s="1"/>
    </row>
    <row r="43" ht="15.75" customHeight="1">
      <c r="A43" s="43"/>
      <c r="B43" s="44"/>
      <c r="C43" s="44"/>
      <c r="D43" s="1"/>
      <c r="E43" s="1"/>
      <c r="F43" s="1"/>
      <c r="G43" s="1"/>
      <c r="H43" s="1"/>
      <c r="I43" s="1"/>
      <c r="J43" s="1"/>
      <c r="K43" s="1"/>
      <c r="L43" s="1"/>
    </row>
    <row r="44" ht="15.75" customHeight="1">
      <c r="A44" s="43"/>
      <c r="B44" s="44"/>
      <c r="C44" s="44"/>
      <c r="D44" s="1"/>
      <c r="E44" s="1"/>
      <c r="F44" s="1"/>
      <c r="G44" s="1"/>
      <c r="H44" s="1"/>
      <c r="I44" s="1"/>
      <c r="J44" s="1"/>
      <c r="K44" s="1"/>
      <c r="L44" s="1"/>
    </row>
    <row r="45" ht="15.75" customHeight="1">
      <c r="A45" s="43"/>
      <c r="B45" s="44"/>
      <c r="C45" s="44"/>
      <c r="D45" s="1"/>
      <c r="E45" s="1"/>
      <c r="F45" s="1"/>
      <c r="G45" s="1"/>
      <c r="H45" s="1"/>
      <c r="I45" s="1"/>
      <c r="J45" s="1"/>
      <c r="K45" s="1"/>
      <c r="L45" s="1"/>
    </row>
    <row r="46" ht="15.75" customHeight="1">
      <c r="A46" s="43"/>
      <c r="B46" s="44"/>
      <c r="C46" s="44"/>
      <c r="D46" s="1"/>
      <c r="E46" s="1"/>
      <c r="F46" s="1"/>
      <c r="G46" s="1"/>
      <c r="H46" s="1"/>
      <c r="I46" s="1"/>
      <c r="J46" s="1"/>
      <c r="K46" s="1"/>
      <c r="L46" s="1"/>
    </row>
    <row r="47" ht="15.75" customHeight="1">
      <c r="A47" s="43"/>
      <c r="B47" s="44"/>
      <c r="C47" s="44"/>
      <c r="D47" s="1"/>
      <c r="E47" s="1"/>
      <c r="F47" s="1"/>
      <c r="G47" s="1"/>
      <c r="H47" s="1"/>
      <c r="I47" s="1"/>
      <c r="J47" s="1"/>
      <c r="K47" s="1"/>
      <c r="L47" s="1"/>
    </row>
    <row r="48" ht="15.75" customHeight="1">
      <c r="A48" s="43"/>
      <c r="B48" s="44"/>
      <c r="C48" s="44"/>
      <c r="D48" s="1"/>
      <c r="E48" s="1"/>
      <c r="F48" s="1"/>
      <c r="G48" s="1"/>
      <c r="H48" s="1"/>
      <c r="I48" s="1"/>
      <c r="J48" s="1"/>
      <c r="K48" s="1"/>
      <c r="L48" s="1"/>
    </row>
    <row r="49" ht="15.75" customHeight="1">
      <c r="A49" s="43"/>
      <c r="B49" s="44"/>
      <c r="C49" s="44"/>
      <c r="D49" s="1"/>
      <c r="E49" s="1"/>
      <c r="F49" s="1"/>
      <c r="G49" s="1"/>
      <c r="H49" s="1"/>
      <c r="I49" s="1"/>
      <c r="J49" s="1"/>
      <c r="K49" s="1"/>
      <c r="L49" s="1"/>
    </row>
    <row r="50" ht="15.75" customHeight="1">
      <c r="A50" s="43"/>
      <c r="B50" s="44"/>
      <c r="C50" s="44"/>
      <c r="D50" s="1"/>
      <c r="E50" s="1"/>
      <c r="F50" s="1"/>
      <c r="G50" s="1"/>
      <c r="H50" s="1"/>
      <c r="I50" s="1"/>
      <c r="J50" s="1"/>
      <c r="K50" s="1"/>
      <c r="L50" s="1"/>
    </row>
    <row r="51" ht="15.75" customHeight="1">
      <c r="A51" s="43"/>
      <c r="B51" s="44"/>
      <c r="C51" s="44"/>
      <c r="D51" s="1"/>
      <c r="E51" s="1"/>
      <c r="F51" s="1"/>
      <c r="G51" s="1"/>
      <c r="H51" s="1"/>
      <c r="I51" s="1"/>
      <c r="J51" s="1"/>
      <c r="K51" s="1"/>
      <c r="L51" s="1"/>
    </row>
    <row r="52" ht="15.75" customHeight="1">
      <c r="A52" s="43"/>
      <c r="B52" s="44"/>
      <c r="C52" s="44"/>
      <c r="D52" s="1"/>
      <c r="E52" s="1"/>
      <c r="F52" s="1"/>
      <c r="G52" s="1"/>
      <c r="H52" s="1"/>
      <c r="I52" s="1"/>
      <c r="J52" s="1"/>
      <c r="K52" s="1"/>
      <c r="L52" s="1"/>
    </row>
    <row r="53" ht="15.75" customHeight="1">
      <c r="A53" s="43"/>
      <c r="B53" s="44"/>
      <c r="C53" s="44"/>
      <c r="D53" s="1"/>
      <c r="E53" s="1"/>
      <c r="F53" s="1"/>
      <c r="G53" s="1"/>
      <c r="H53" s="1"/>
      <c r="I53" s="1"/>
      <c r="J53" s="1"/>
      <c r="K53" s="1"/>
      <c r="L53" s="1"/>
    </row>
    <row r="54" ht="15.75" customHeight="1">
      <c r="A54" s="43"/>
      <c r="B54" s="44"/>
      <c r="C54" s="44"/>
      <c r="D54" s="1"/>
      <c r="E54" s="1"/>
      <c r="F54" s="1"/>
      <c r="G54" s="1"/>
      <c r="H54" s="1"/>
      <c r="I54" s="1"/>
      <c r="J54" s="1"/>
      <c r="K54" s="1"/>
      <c r="L54" s="1"/>
    </row>
    <row r="55" ht="15.75" customHeight="1">
      <c r="A55" s="43"/>
      <c r="B55" s="44"/>
      <c r="C55" s="44"/>
      <c r="D55" s="1"/>
      <c r="E55" s="1"/>
      <c r="F55" s="1"/>
      <c r="G55" s="1"/>
      <c r="H55" s="1"/>
      <c r="I55" s="1"/>
      <c r="J55" s="1"/>
      <c r="K55" s="1"/>
      <c r="L55" s="1"/>
    </row>
    <row r="56" ht="15.75" customHeight="1">
      <c r="A56" s="43"/>
      <c r="B56" s="44"/>
      <c r="C56" s="44"/>
      <c r="D56" s="1"/>
      <c r="E56" s="1"/>
      <c r="F56" s="1"/>
      <c r="G56" s="1"/>
      <c r="H56" s="1"/>
      <c r="I56" s="1"/>
      <c r="J56" s="1"/>
      <c r="K56" s="1"/>
      <c r="L56" s="1"/>
    </row>
    <row r="57" ht="15.75" customHeight="1">
      <c r="A57" s="43"/>
      <c r="B57" s="44"/>
      <c r="C57" s="44"/>
      <c r="D57" s="1"/>
      <c r="E57" s="1"/>
      <c r="F57" s="1"/>
      <c r="G57" s="1"/>
      <c r="H57" s="1"/>
      <c r="I57" s="1"/>
      <c r="J57" s="1"/>
      <c r="K57" s="1"/>
      <c r="L57" s="1"/>
    </row>
    <row r="58" ht="15.75" customHeight="1">
      <c r="A58" s="43"/>
      <c r="B58" s="44"/>
      <c r="C58" s="44"/>
      <c r="D58" s="1"/>
      <c r="E58" s="1"/>
      <c r="F58" s="1"/>
      <c r="G58" s="1"/>
      <c r="H58" s="1"/>
      <c r="I58" s="1"/>
      <c r="J58" s="1"/>
      <c r="K58" s="1"/>
      <c r="L58" s="1"/>
    </row>
    <row r="59" ht="15.75" customHeight="1">
      <c r="A59" s="43"/>
      <c r="B59" s="44"/>
      <c r="C59" s="44"/>
      <c r="D59" s="1"/>
      <c r="E59" s="1"/>
      <c r="F59" s="1"/>
      <c r="G59" s="1"/>
      <c r="H59" s="1"/>
      <c r="I59" s="1"/>
      <c r="J59" s="1"/>
      <c r="K59" s="1"/>
      <c r="L59" s="1"/>
    </row>
    <row r="60" ht="15.75" customHeight="1">
      <c r="A60" s="43"/>
      <c r="B60" s="44"/>
      <c r="C60" s="44"/>
      <c r="D60" s="1"/>
      <c r="E60" s="1"/>
      <c r="F60" s="1"/>
      <c r="G60" s="1"/>
      <c r="H60" s="1"/>
      <c r="I60" s="1"/>
      <c r="J60" s="1"/>
      <c r="K60" s="1"/>
      <c r="L60" s="1"/>
    </row>
    <row r="61" ht="15.75" customHeight="1">
      <c r="A61" s="43"/>
      <c r="B61" s="44"/>
      <c r="C61" s="44"/>
      <c r="D61" s="1"/>
      <c r="E61" s="1"/>
      <c r="F61" s="1"/>
      <c r="G61" s="1"/>
      <c r="H61" s="1"/>
      <c r="I61" s="1"/>
      <c r="J61" s="1"/>
      <c r="K61" s="1"/>
      <c r="L61" s="1"/>
    </row>
    <row r="62" ht="15.75" customHeight="1">
      <c r="A62" s="43"/>
      <c r="B62" s="44"/>
      <c r="C62" s="44"/>
      <c r="D62" s="1"/>
      <c r="E62" s="1"/>
      <c r="F62" s="1"/>
      <c r="G62" s="1"/>
      <c r="H62" s="1"/>
      <c r="I62" s="1"/>
      <c r="J62" s="1"/>
      <c r="K62" s="1"/>
      <c r="L62" s="1"/>
    </row>
    <row r="63" ht="15.75" customHeight="1">
      <c r="A63" s="43"/>
      <c r="B63" s="44"/>
      <c r="C63" s="44"/>
      <c r="D63" s="1"/>
      <c r="E63" s="1"/>
      <c r="F63" s="1"/>
      <c r="G63" s="1"/>
      <c r="H63" s="1"/>
      <c r="I63" s="1"/>
      <c r="J63" s="1"/>
      <c r="K63" s="1"/>
      <c r="L63" s="1"/>
    </row>
    <row r="64" ht="15.75" customHeight="1">
      <c r="A64" s="43"/>
      <c r="B64" s="44"/>
      <c r="C64" s="44"/>
      <c r="D64" s="1"/>
      <c r="E64" s="1"/>
      <c r="F64" s="1"/>
      <c r="G64" s="1"/>
      <c r="H64" s="1"/>
      <c r="I64" s="1"/>
      <c r="J64" s="1"/>
      <c r="K64" s="1"/>
      <c r="L64" s="1"/>
    </row>
    <row r="65" ht="15.75" customHeight="1">
      <c r="A65" s="43"/>
      <c r="B65" s="44"/>
      <c r="C65" s="44"/>
      <c r="D65" s="1"/>
      <c r="E65" s="1"/>
      <c r="F65" s="1"/>
      <c r="G65" s="1"/>
      <c r="H65" s="1"/>
      <c r="I65" s="1"/>
      <c r="J65" s="1"/>
      <c r="K65" s="1"/>
      <c r="L65" s="1"/>
    </row>
    <row r="66" ht="15.75" customHeight="1">
      <c r="A66" s="43"/>
      <c r="B66" s="44"/>
      <c r="C66" s="44"/>
      <c r="D66" s="1"/>
      <c r="E66" s="1"/>
      <c r="F66" s="1"/>
      <c r="G66" s="1"/>
      <c r="H66" s="1"/>
      <c r="I66" s="1"/>
      <c r="J66" s="1"/>
      <c r="K66" s="1"/>
      <c r="L66" s="1"/>
    </row>
    <row r="67" ht="15.75" customHeight="1">
      <c r="A67" s="43"/>
      <c r="B67" s="44"/>
      <c r="C67" s="44"/>
      <c r="D67" s="1"/>
      <c r="E67" s="1"/>
      <c r="F67" s="1"/>
      <c r="G67" s="1"/>
      <c r="H67" s="1"/>
      <c r="I67" s="1"/>
      <c r="J67" s="1"/>
      <c r="K67" s="1"/>
      <c r="L67" s="1"/>
    </row>
    <row r="68" ht="15.75" customHeight="1">
      <c r="A68" s="43"/>
      <c r="B68" s="44"/>
      <c r="C68" s="44"/>
      <c r="D68" s="1"/>
      <c r="E68" s="1"/>
      <c r="F68" s="1"/>
      <c r="G68" s="1"/>
      <c r="H68" s="1"/>
      <c r="I68" s="1"/>
      <c r="J68" s="1"/>
      <c r="K68" s="1"/>
      <c r="L68" s="1"/>
    </row>
    <row r="69" ht="15.75" customHeight="1">
      <c r="A69" s="43"/>
      <c r="B69" s="44"/>
      <c r="C69" s="44"/>
      <c r="D69" s="1"/>
      <c r="E69" s="1"/>
      <c r="F69" s="1"/>
      <c r="G69" s="1"/>
      <c r="H69" s="1"/>
      <c r="I69" s="1"/>
      <c r="J69" s="1"/>
      <c r="K69" s="1"/>
      <c r="L69" s="1"/>
    </row>
    <row r="70" ht="15.75" customHeight="1">
      <c r="A70" s="43"/>
      <c r="B70" s="44"/>
      <c r="C70" s="44"/>
      <c r="D70" s="1"/>
      <c r="E70" s="1"/>
      <c r="F70" s="1"/>
      <c r="G70" s="1"/>
      <c r="H70" s="1"/>
      <c r="I70" s="1"/>
      <c r="J70" s="1"/>
      <c r="K70" s="1"/>
      <c r="L70" s="1"/>
    </row>
    <row r="71" ht="15.75" customHeight="1">
      <c r="A71" s="43"/>
      <c r="B71" s="44"/>
      <c r="C71" s="44"/>
      <c r="D71" s="1"/>
      <c r="E71" s="1"/>
      <c r="F71" s="1"/>
      <c r="G71" s="1"/>
      <c r="H71" s="1"/>
      <c r="I71" s="1"/>
      <c r="J71" s="1"/>
      <c r="K71" s="1"/>
      <c r="L71" s="1"/>
    </row>
    <row r="72" ht="15.75" customHeight="1">
      <c r="A72" s="43"/>
      <c r="B72" s="44"/>
      <c r="C72" s="44"/>
      <c r="D72" s="1"/>
      <c r="E72" s="1"/>
      <c r="F72" s="1"/>
      <c r="G72" s="1"/>
      <c r="H72" s="1"/>
      <c r="I72" s="1"/>
      <c r="J72" s="1"/>
      <c r="K72" s="1"/>
      <c r="L72" s="1"/>
    </row>
    <row r="73" ht="15.75" customHeight="1">
      <c r="A73" s="43"/>
      <c r="B73" s="44"/>
      <c r="C73" s="44"/>
      <c r="D73" s="1"/>
      <c r="E73" s="1"/>
      <c r="F73" s="1"/>
      <c r="G73" s="1"/>
      <c r="H73" s="1"/>
      <c r="I73" s="1"/>
      <c r="J73" s="1"/>
      <c r="K73" s="1"/>
      <c r="L73" s="1"/>
    </row>
    <row r="74" ht="15.75" customHeight="1">
      <c r="A74" s="43"/>
      <c r="B74" s="44"/>
      <c r="C74" s="44"/>
      <c r="D74" s="1"/>
      <c r="E74" s="1"/>
      <c r="F74" s="1"/>
      <c r="G74" s="1"/>
      <c r="H74" s="1"/>
      <c r="I74" s="1"/>
      <c r="J74" s="1"/>
      <c r="K74" s="1"/>
      <c r="L74" s="1"/>
    </row>
    <row r="75" ht="15.75" customHeight="1">
      <c r="A75" s="43"/>
      <c r="B75" s="44"/>
      <c r="C75" s="44"/>
      <c r="D75" s="1"/>
      <c r="E75" s="1"/>
      <c r="F75" s="1"/>
      <c r="G75" s="1"/>
      <c r="H75" s="1"/>
      <c r="I75" s="1"/>
      <c r="J75" s="1"/>
      <c r="K75" s="1"/>
      <c r="L75" s="1"/>
    </row>
    <row r="76" ht="15.75" customHeight="1">
      <c r="A76" s="43"/>
      <c r="B76" s="44"/>
      <c r="C76" s="44"/>
      <c r="D76" s="1"/>
      <c r="E76" s="1"/>
      <c r="F76" s="1"/>
      <c r="G76" s="1"/>
      <c r="H76" s="1"/>
      <c r="I76" s="1"/>
      <c r="J76" s="1"/>
      <c r="K76" s="1"/>
      <c r="L76" s="1"/>
    </row>
    <row r="77" ht="15.75" customHeight="1">
      <c r="A77" s="43"/>
      <c r="B77" s="44"/>
      <c r="C77" s="44"/>
      <c r="D77" s="1"/>
      <c r="E77" s="1"/>
      <c r="F77" s="1"/>
      <c r="G77" s="1"/>
      <c r="H77" s="1"/>
      <c r="I77" s="1"/>
      <c r="J77" s="1"/>
      <c r="K77" s="1"/>
      <c r="L77" s="1"/>
    </row>
    <row r="78" ht="15.75" customHeight="1">
      <c r="A78" s="43"/>
      <c r="B78" s="44"/>
      <c r="C78" s="44"/>
      <c r="D78" s="1"/>
      <c r="E78" s="1"/>
      <c r="F78" s="1"/>
      <c r="G78" s="1"/>
      <c r="H78" s="1"/>
      <c r="I78" s="1"/>
      <c r="J78" s="1"/>
      <c r="K78" s="1"/>
      <c r="L78" s="1"/>
    </row>
    <row r="79" ht="15.75" customHeight="1">
      <c r="A79" s="43"/>
      <c r="B79" s="44"/>
      <c r="C79" s="44"/>
      <c r="D79" s="1"/>
      <c r="E79" s="1"/>
      <c r="F79" s="1"/>
      <c r="G79" s="1"/>
      <c r="H79" s="1"/>
      <c r="I79" s="1"/>
      <c r="J79" s="1"/>
      <c r="K79" s="1"/>
      <c r="L79" s="1"/>
    </row>
    <row r="80" ht="15.75" customHeight="1">
      <c r="A80" s="43"/>
      <c r="B80" s="44"/>
      <c r="C80" s="44"/>
      <c r="D80" s="1"/>
      <c r="E80" s="1"/>
      <c r="F80" s="1"/>
      <c r="G80" s="1"/>
      <c r="H80" s="1"/>
      <c r="I80" s="1"/>
      <c r="J80" s="1"/>
      <c r="K80" s="1"/>
      <c r="L80" s="1"/>
    </row>
    <row r="81" ht="15.75" customHeight="1">
      <c r="A81" s="43"/>
      <c r="B81" s="44"/>
      <c r="C81" s="44"/>
      <c r="D81" s="1"/>
      <c r="E81" s="1"/>
      <c r="F81" s="1"/>
      <c r="G81" s="1"/>
      <c r="H81" s="1"/>
      <c r="I81" s="1"/>
      <c r="J81" s="1"/>
      <c r="K81" s="1"/>
      <c r="L81" s="1"/>
    </row>
    <row r="82" ht="15.75" customHeight="1">
      <c r="A82" s="43"/>
      <c r="B82" s="44"/>
      <c r="C82" s="44"/>
      <c r="D82" s="1"/>
      <c r="E82" s="1"/>
      <c r="F82" s="1"/>
      <c r="G82" s="1"/>
      <c r="H82" s="1"/>
      <c r="I82" s="1"/>
      <c r="J82" s="1"/>
      <c r="K82" s="1"/>
      <c r="L82" s="1"/>
    </row>
    <row r="83" ht="15.75" customHeight="1">
      <c r="A83" s="43"/>
      <c r="B83" s="44"/>
      <c r="C83" s="44"/>
      <c r="D83" s="1"/>
      <c r="E83" s="1"/>
      <c r="F83" s="1"/>
      <c r="G83" s="1"/>
      <c r="H83" s="1"/>
      <c r="I83" s="1"/>
      <c r="J83" s="1"/>
      <c r="K83" s="1"/>
      <c r="L83" s="1"/>
    </row>
    <row r="84" ht="15.75" customHeight="1">
      <c r="A84" s="43"/>
      <c r="B84" s="44"/>
      <c r="C84" s="44"/>
      <c r="D84" s="1"/>
      <c r="E84" s="1"/>
      <c r="F84" s="1"/>
      <c r="G84" s="1"/>
      <c r="H84" s="1"/>
      <c r="I84" s="1"/>
      <c r="J84" s="1"/>
      <c r="K84" s="1"/>
      <c r="L84" s="1"/>
    </row>
    <row r="85" ht="15.75" customHeight="1">
      <c r="A85" s="43"/>
      <c r="B85" s="44"/>
      <c r="C85" s="44"/>
      <c r="D85" s="1"/>
      <c r="E85" s="1"/>
      <c r="F85" s="1"/>
      <c r="G85" s="1"/>
      <c r="H85" s="1"/>
      <c r="I85" s="1"/>
      <c r="J85" s="1"/>
      <c r="K85" s="1"/>
      <c r="L85" s="1"/>
    </row>
    <row r="86" ht="15.75" customHeight="1">
      <c r="A86" s="43"/>
      <c r="B86" s="44"/>
      <c r="C86" s="44"/>
      <c r="D86" s="1"/>
      <c r="E86" s="1"/>
      <c r="F86" s="1"/>
      <c r="G86" s="1"/>
      <c r="H86" s="1"/>
      <c r="I86" s="1"/>
      <c r="J86" s="1"/>
      <c r="K86" s="1"/>
      <c r="L86" s="1"/>
    </row>
    <row r="87" ht="15.75" customHeight="1">
      <c r="A87" s="43"/>
      <c r="B87" s="44"/>
      <c r="C87" s="44"/>
      <c r="D87" s="1"/>
      <c r="E87" s="1"/>
      <c r="F87" s="1"/>
      <c r="G87" s="1"/>
      <c r="H87" s="1"/>
      <c r="I87" s="1"/>
      <c r="J87" s="1"/>
      <c r="K87" s="1"/>
      <c r="L87" s="1"/>
    </row>
    <row r="88" ht="15.75" customHeight="1">
      <c r="A88" s="43"/>
      <c r="B88" s="44"/>
      <c r="C88" s="44"/>
      <c r="D88" s="1"/>
      <c r="E88" s="1"/>
      <c r="F88" s="1"/>
      <c r="G88" s="1"/>
      <c r="H88" s="1"/>
      <c r="I88" s="1"/>
      <c r="J88" s="1"/>
      <c r="K88" s="1"/>
      <c r="L88" s="1"/>
    </row>
    <row r="89" ht="15.75" customHeight="1">
      <c r="A89" s="43"/>
      <c r="B89" s="44"/>
      <c r="C89" s="44"/>
      <c r="D89" s="1"/>
      <c r="E89" s="1"/>
      <c r="F89" s="1"/>
      <c r="G89" s="1"/>
      <c r="H89" s="1"/>
      <c r="I89" s="1"/>
      <c r="J89" s="1"/>
      <c r="K89" s="1"/>
      <c r="L89" s="1"/>
    </row>
    <row r="90" ht="15.75" customHeight="1">
      <c r="A90" s="43"/>
      <c r="B90" s="44"/>
      <c r="C90" s="44"/>
      <c r="D90" s="1"/>
      <c r="E90" s="1"/>
      <c r="F90" s="1"/>
      <c r="G90" s="1"/>
      <c r="H90" s="1"/>
      <c r="I90" s="1"/>
      <c r="J90" s="1"/>
      <c r="K90" s="1"/>
      <c r="L90" s="1"/>
    </row>
    <row r="91" ht="15.75" customHeight="1">
      <c r="A91" s="43"/>
      <c r="B91" s="44"/>
      <c r="C91" s="44"/>
      <c r="D91" s="1"/>
      <c r="E91" s="1"/>
      <c r="F91" s="1"/>
      <c r="G91" s="1"/>
      <c r="H91" s="1"/>
      <c r="I91" s="1"/>
      <c r="J91" s="1"/>
      <c r="K91" s="1"/>
      <c r="L91" s="1"/>
    </row>
    <row r="92" ht="15.75" customHeight="1">
      <c r="A92" s="43"/>
      <c r="B92" s="44"/>
      <c r="C92" s="44"/>
      <c r="D92" s="1"/>
      <c r="E92" s="1"/>
      <c r="F92" s="1"/>
      <c r="G92" s="1"/>
      <c r="H92" s="1"/>
      <c r="I92" s="1"/>
      <c r="J92" s="1"/>
      <c r="K92" s="1"/>
      <c r="L92" s="1"/>
    </row>
    <row r="93" ht="15.75" customHeight="1">
      <c r="A93" s="43"/>
      <c r="B93" s="44"/>
      <c r="C93" s="44"/>
      <c r="D93" s="1"/>
      <c r="E93" s="1"/>
      <c r="F93" s="1"/>
      <c r="G93" s="1"/>
      <c r="H93" s="1"/>
      <c r="I93" s="1"/>
      <c r="J93" s="1"/>
      <c r="K93" s="1"/>
      <c r="L93" s="1"/>
    </row>
    <row r="94" ht="15.75" customHeight="1">
      <c r="A94" s="43"/>
      <c r="B94" s="44"/>
      <c r="C94" s="44"/>
      <c r="D94" s="1"/>
      <c r="E94" s="1"/>
      <c r="F94" s="1"/>
      <c r="G94" s="1"/>
      <c r="H94" s="1"/>
      <c r="I94" s="1"/>
      <c r="J94" s="1"/>
      <c r="K94" s="1"/>
      <c r="L94" s="1"/>
    </row>
    <row r="95" ht="15.75" customHeight="1">
      <c r="A95" s="43"/>
      <c r="B95" s="44"/>
      <c r="C95" s="44"/>
      <c r="D95" s="1"/>
      <c r="E95" s="1"/>
      <c r="F95" s="1"/>
      <c r="G95" s="1"/>
      <c r="H95" s="1"/>
      <c r="I95" s="1"/>
      <c r="J95" s="1"/>
      <c r="K95" s="1"/>
      <c r="L95" s="1"/>
    </row>
    <row r="96" ht="15.75" customHeight="1">
      <c r="A96" s="43"/>
      <c r="B96" s="44"/>
      <c r="C96" s="44"/>
      <c r="D96" s="1"/>
      <c r="E96" s="1"/>
      <c r="F96" s="1"/>
      <c r="G96" s="1"/>
      <c r="H96" s="1"/>
      <c r="I96" s="1"/>
      <c r="J96" s="1"/>
      <c r="K96" s="1"/>
      <c r="L96" s="1"/>
    </row>
    <row r="97" ht="15.75" customHeight="1">
      <c r="A97" s="43"/>
      <c r="B97" s="44"/>
      <c r="C97" s="44"/>
      <c r="D97" s="1"/>
      <c r="E97" s="1"/>
      <c r="F97" s="1"/>
      <c r="G97" s="1"/>
      <c r="H97" s="1"/>
      <c r="I97" s="1"/>
      <c r="J97" s="1"/>
      <c r="K97" s="1"/>
      <c r="L97" s="1"/>
    </row>
    <row r="98" ht="15.75" customHeight="1">
      <c r="A98" s="43"/>
      <c r="B98" s="44"/>
      <c r="C98" s="44"/>
      <c r="D98" s="1"/>
      <c r="E98" s="1"/>
      <c r="F98" s="1"/>
      <c r="G98" s="1"/>
      <c r="H98" s="1"/>
      <c r="I98" s="1"/>
      <c r="J98" s="1"/>
      <c r="K98" s="1"/>
      <c r="L98" s="1"/>
    </row>
    <row r="99" ht="15.75" customHeight="1">
      <c r="A99" s="43"/>
      <c r="B99" s="44"/>
      <c r="C99" s="44"/>
      <c r="D99" s="1"/>
      <c r="E99" s="1"/>
      <c r="F99" s="1"/>
      <c r="G99" s="1"/>
      <c r="H99" s="1"/>
      <c r="I99" s="1"/>
      <c r="J99" s="1"/>
      <c r="K99" s="1"/>
      <c r="L99" s="1"/>
    </row>
    <row r="100" ht="15.75" customHeight="1">
      <c r="A100" s="43"/>
      <c r="B100" s="44"/>
      <c r="C100" s="44"/>
      <c r="D100" s="1"/>
      <c r="E100" s="1"/>
      <c r="F100" s="1"/>
      <c r="G100" s="1"/>
      <c r="H100" s="1"/>
      <c r="I100" s="1"/>
      <c r="J100" s="1"/>
      <c r="K100" s="1"/>
      <c r="L100" s="1"/>
    </row>
    <row r="101" ht="15.75" customHeight="1">
      <c r="A101" s="43"/>
      <c r="B101" s="44"/>
      <c r="C101" s="44"/>
      <c r="D101" s="1"/>
      <c r="E101" s="1"/>
      <c r="F101" s="1"/>
      <c r="G101" s="1"/>
      <c r="H101" s="1"/>
      <c r="I101" s="1"/>
      <c r="J101" s="1"/>
      <c r="K101" s="1"/>
      <c r="L101" s="1"/>
    </row>
    <row r="102" ht="15.75" customHeight="1">
      <c r="A102" s="43"/>
      <c r="B102" s="44"/>
      <c r="C102" s="44"/>
      <c r="D102" s="1"/>
      <c r="E102" s="1"/>
      <c r="F102" s="1"/>
      <c r="G102" s="1"/>
      <c r="H102" s="1"/>
      <c r="I102" s="1"/>
      <c r="J102" s="1"/>
      <c r="K102" s="1"/>
      <c r="L102" s="1"/>
    </row>
    <row r="103" ht="15.75" customHeight="1">
      <c r="A103" s="43"/>
      <c r="B103" s="44"/>
      <c r="C103" s="44"/>
      <c r="D103" s="1"/>
      <c r="E103" s="1"/>
      <c r="F103" s="1"/>
      <c r="G103" s="1"/>
      <c r="H103" s="1"/>
      <c r="I103" s="1"/>
      <c r="J103" s="1"/>
      <c r="K103" s="1"/>
      <c r="L103" s="1"/>
    </row>
    <row r="104" ht="15.75" customHeight="1">
      <c r="A104" s="43"/>
      <c r="B104" s="44"/>
      <c r="C104" s="44"/>
      <c r="D104" s="1"/>
      <c r="E104" s="1"/>
      <c r="F104" s="1"/>
      <c r="G104" s="1"/>
      <c r="H104" s="1"/>
      <c r="I104" s="1"/>
      <c r="J104" s="1"/>
      <c r="K104" s="1"/>
      <c r="L104" s="1"/>
    </row>
    <row r="105" ht="15.75" customHeight="1">
      <c r="A105" s="43"/>
      <c r="B105" s="44"/>
      <c r="C105" s="44"/>
      <c r="D105" s="1"/>
      <c r="E105" s="1"/>
      <c r="F105" s="1"/>
      <c r="G105" s="1"/>
      <c r="H105" s="1"/>
      <c r="I105" s="1"/>
      <c r="J105" s="1"/>
      <c r="K105" s="1"/>
      <c r="L105" s="1"/>
    </row>
    <row r="106" ht="15.75" customHeight="1">
      <c r="A106" s="43"/>
      <c r="B106" s="44"/>
      <c r="C106" s="44"/>
      <c r="D106" s="1"/>
      <c r="E106" s="1"/>
      <c r="F106" s="1"/>
      <c r="G106" s="1"/>
      <c r="H106" s="1"/>
      <c r="I106" s="1"/>
      <c r="J106" s="1"/>
      <c r="K106" s="1"/>
      <c r="L106" s="1"/>
    </row>
    <row r="107" ht="15.75" customHeight="1">
      <c r="A107" s="43"/>
      <c r="B107" s="44"/>
      <c r="C107" s="44"/>
      <c r="D107" s="1"/>
      <c r="E107" s="1"/>
      <c r="F107" s="1"/>
      <c r="G107" s="1"/>
      <c r="H107" s="1"/>
      <c r="I107" s="1"/>
      <c r="J107" s="1"/>
      <c r="K107" s="1"/>
      <c r="L107" s="1"/>
    </row>
    <row r="108" ht="15.75" customHeight="1">
      <c r="A108" s="43"/>
      <c r="B108" s="44"/>
      <c r="C108" s="44"/>
      <c r="D108" s="1"/>
      <c r="E108" s="1"/>
      <c r="F108" s="1"/>
      <c r="G108" s="1"/>
      <c r="H108" s="1"/>
      <c r="I108" s="1"/>
      <c r="J108" s="1"/>
      <c r="K108" s="1"/>
      <c r="L108" s="1"/>
    </row>
    <row r="109" ht="15.75" customHeight="1">
      <c r="A109" s="43"/>
      <c r="B109" s="44"/>
      <c r="C109" s="44"/>
      <c r="D109" s="1"/>
      <c r="E109" s="1"/>
      <c r="F109" s="1"/>
      <c r="G109" s="1"/>
      <c r="H109" s="1"/>
      <c r="I109" s="1"/>
      <c r="J109" s="1"/>
      <c r="K109" s="1"/>
      <c r="L109" s="1"/>
    </row>
    <row r="110" ht="15.75" customHeight="1">
      <c r="A110" s="43"/>
      <c r="B110" s="44"/>
      <c r="C110" s="44"/>
      <c r="D110" s="1"/>
      <c r="E110" s="1"/>
      <c r="F110" s="1"/>
      <c r="G110" s="1"/>
      <c r="H110" s="1"/>
      <c r="I110" s="1"/>
      <c r="J110" s="1"/>
      <c r="K110" s="1"/>
      <c r="L110" s="1"/>
    </row>
    <row r="111" ht="15.75" customHeight="1">
      <c r="A111" s="43"/>
      <c r="B111" s="44"/>
      <c r="C111" s="44"/>
      <c r="D111" s="1"/>
      <c r="E111" s="1"/>
      <c r="F111" s="1"/>
      <c r="G111" s="1"/>
      <c r="H111" s="1"/>
      <c r="I111" s="1"/>
      <c r="J111" s="1"/>
      <c r="K111" s="1"/>
      <c r="L111" s="1"/>
    </row>
    <row r="112" ht="15.75" customHeight="1">
      <c r="A112" s="43"/>
      <c r="B112" s="44"/>
      <c r="C112" s="44"/>
      <c r="D112" s="1"/>
      <c r="E112" s="1"/>
      <c r="F112" s="1"/>
      <c r="G112" s="1"/>
      <c r="H112" s="1"/>
      <c r="I112" s="1"/>
      <c r="J112" s="1"/>
      <c r="K112" s="1"/>
      <c r="L112" s="1"/>
    </row>
    <row r="113" ht="15.75" customHeight="1">
      <c r="A113" s="43"/>
      <c r="B113" s="44"/>
      <c r="C113" s="44"/>
      <c r="D113" s="1"/>
      <c r="E113" s="1"/>
      <c r="F113" s="1"/>
      <c r="G113" s="1"/>
      <c r="H113" s="1"/>
      <c r="I113" s="1"/>
      <c r="J113" s="1"/>
      <c r="K113" s="1"/>
      <c r="L113" s="1"/>
    </row>
    <row r="114" ht="15.75" customHeight="1">
      <c r="A114" s="43"/>
      <c r="B114" s="44"/>
      <c r="C114" s="44"/>
      <c r="D114" s="1"/>
      <c r="E114" s="1"/>
      <c r="F114" s="1"/>
      <c r="G114" s="1"/>
      <c r="H114" s="1"/>
      <c r="I114" s="1"/>
      <c r="J114" s="1"/>
      <c r="K114" s="1"/>
      <c r="L114" s="1"/>
    </row>
    <row r="115" ht="15.75" customHeight="1">
      <c r="A115" s="43"/>
      <c r="B115" s="44"/>
      <c r="C115" s="44"/>
      <c r="D115" s="1"/>
      <c r="E115" s="1"/>
      <c r="F115" s="1"/>
      <c r="G115" s="1"/>
      <c r="H115" s="1"/>
      <c r="I115" s="1"/>
      <c r="J115" s="1"/>
      <c r="K115" s="1"/>
      <c r="L115" s="1"/>
    </row>
    <row r="116" ht="15.75" customHeight="1">
      <c r="A116" s="43"/>
      <c r="B116" s="44"/>
      <c r="C116" s="44"/>
      <c r="D116" s="1"/>
      <c r="E116" s="1"/>
      <c r="F116" s="1"/>
      <c r="G116" s="1"/>
      <c r="H116" s="1"/>
      <c r="I116" s="1"/>
      <c r="J116" s="1"/>
      <c r="K116" s="1"/>
      <c r="L116" s="1"/>
    </row>
    <row r="117" ht="15.75" customHeight="1">
      <c r="A117" s="43"/>
      <c r="B117" s="44"/>
      <c r="C117" s="44"/>
      <c r="D117" s="1"/>
      <c r="E117" s="1"/>
      <c r="F117" s="1"/>
      <c r="G117" s="1"/>
      <c r="H117" s="1"/>
      <c r="I117" s="1"/>
      <c r="J117" s="1"/>
      <c r="K117" s="1"/>
      <c r="L117" s="1"/>
    </row>
    <row r="118" ht="15.75" customHeight="1">
      <c r="A118" s="43"/>
      <c r="B118" s="44"/>
      <c r="C118" s="44"/>
      <c r="D118" s="1"/>
      <c r="E118" s="1"/>
      <c r="F118" s="1"/>
      <c r="G118" s="1"/>
      <c r="H118" s="1"/>
      <c r="I118" s="1"/>
      <c r="J118" s="1"/>
      <c r="K118" s="1"/>
      <c r="L118" s="1"/>
    </row>
    <row r="119" ht="15.75" customHeight="1">
      <c r="A119" s="43"/>
      <c r="B119" s="44"/>
      <c r="C119" s="44"/>
      <c r="D119" s="1"/>
      <c r="E119" s="1"/>
      <c r="F119" s="1"/>
      <c r="G119" s="1"/>
      <c r="H119" s="1"/>
      <c r="I119" s="1"/>
      <c r="J119" s="1"/>
      <c r="K119" s="1"/>
      <c r="L119" s="1"/>
    </row>
    <row r="120" ht="15.75" customHeight="1">
      <c r="A120" s="43"/>
      <c r="B120" s="44"/>
      <c r="C120" s="44"/>
      <c r="D120" s="1"/>
      <c r="E120" s="1"/>
      <c r="F120" s="1"/>
      <c r="G120" s="1"/>
      <c r="H120" s="1"/>
      <c r="I120" s="1"/>
      <c r="J120" s="1"/>
      <c r="K120" s="1"/>
      <c r="L120" s="1"/>
    </row>
    <row r="121" ht="15.75" customHeight="1">
      <c r="A121" s="43"/>
      <c r="B121" s="44"/>
      <c r="C121" s="44"/>
      <c r="D121" s="1"/>
      <c r="E121" s="1"/>
      <c r="F121" s="1"/>
      <c r="G121" s="1"/>
      <c r="H121" s="1"/>
      <c r="I121" s="1"/>
      <c r="J121" s="1"/>
      <c r="K121" s="1"/>
      <c r="L121" s="1"/>
    </row>
    <row r="122" ht="15.75" customHeight="1">
      <c r="A122" s="43"/>
      <c r="B122" s="44"/>
      <c r="C122" s="44"/>
      <c r="D122" s="1"/>
      <c r="E122" s="1"/>
      <c r="F122" s="1"/>
      <c r="G122" s="1"/>
      <c r="H122" s="1"/>
      <c r="I122" s="1"/>
      <c r="J122" s="1"/>
      <c r="K122" s="1"/>
      <c r="L122" s="1"/>
    </row>
    <row r="123" ht="15.75" customHeight="1">
      <c r="A123" s="43"/>
      <c r="B123" s="44"/>
      <c r="C123" s="44"/>
      <c r="D123" s="1"/>
      <c r="E123" s="1"/>
      <c r="F123" s="1"/>
      <c r="G123" s="1"/>
      <c r="H123" s="1"/>
      <c r="I123" s="1"/>
      <c r="J123" s="1"/>
      <c r="K123" s="1"/>
      <c r="L123" s="1"/>
    </row>
    <row r="124" ht="15.75" customHeight="1">
      <c r="A124" s="43"/>
      <c r="B124" s="44"/>
      <c r="C124" s="44"/>
      <c r="D124" s="1"/>
      <c r="E124" s="1"/>
      <c r="F124" s="1"/>
      <c r="G124" s="1"/>
      <c r="H124" s="1"/>
      <c r="I124" s="1"/>
      <c r="J124" s="1"/>
      <c r="K124" s="1"/>
      <c r="L124" s="1"/>
    </row>
    <row r="125" ht="15.75" customHeight="1">
      <c r="A125" s="43"/>
      <c r="B125" s="44"/>
      <c r="C125" s="44"/>
      <c r="D125" s="1"/>
      <c r="E125" s="1"/>
      <c r="F125" s="1"/>
      <c r="G125" s="1"/>
      <c r="H125" s="1"/>
      <c r="I125" s="1"/>
      <c r="J125" s="1"/>
      <c r="K125" s="1"/>
      <c r="L125" s="1"/>
    </row>
    <row r="126" ht="15.75" customHeight="1">
      <c r="A126" s="43"/>
      <c r="B126" s="44"/>
      <c r="C126" s="44"/>
      <c r="D126" s="1"/>
      <c r="E126" s="1"/>
      <c r="F126" s="1"/>
      <c r="G126" s="1"/>
      <c r="H126" s="1"/>
      <c r="I126" s="1"/>
      <c r="J126" s="1"/>
      <c r="K126" s="1"/>
      <c r="L126" s="1"/>
    </row>
    <row r="127" ht="15.75" customHeight="1">
      <c r="A127" s="43"/>
      <c r="B127" s="44"/>
      <c r="C127" s="44"/>
      <c r="D127" s="1"/>
      <c r="E127" s="1"/>
      <c r="F127" s="1"/>
      <c r="G127" s="1"/>
      <c r="H127" s="1"/>
      <c r="I127" s="1"/>
      <c r="J127" s="1"/>
      <c r="K127" s="1"/>
      <c r="L127" s="1"/>
    </row>
    <row r="128" ht="15.75" customHeight="1">
      <c r="A128" s="43"/>
      <c r="B128" s="44"/>
      <c r="C128" s="44"/>
      <c r="D128" s="1"/>
      <c r="E128" s="1"/>
      <c r="F128" s="1"/>
      <c r="G128" s="1"/>
      <c r="H128" s="1"/>
      <c r="I128" s="1"/>
      <c r="J128" s="1"/>
      <c r="K128" s="1"/>
      <c r="L128" s="1"/>
    </row>
    <row r="129" ht="15.75" customHeight="1">
      <c r="A129" s="43"/>
      <c r="B129" s="44"/>
      <c r="C129" s="44"/>
      <c r="D129" s="1"/>
      <c r="E129" s="1"/>
      <c r="F129" s="1"/>
      <c r="G129" s="1"/>
      <c r="H129" s="1"/>
      <c r="I129" s="1"/>
      <c r="J129" s="1"/>
      <c r="K129" s="1"/>
      <c r="L129" s="1"/>
    </row>
    <row r="130" ht="15.75" customHeight="1">
      <c r="A130" s="43"/>
      <c r="B130" s="44"/>
      <c r="C130" s="44"/>
      <c r="D130" s="1"/>
      <c r="E130" s="1"/>
      <c r="F130" s="1"/>
      <c r="G130" s="1"/>
      <c r="H130" s="1"/>
      <c r="I130" s="1"/>
      <c r="J130" s="1"/>
      <c r="K130" s="1"/>
      <c r="L130" s="1"/>
    </row>
    <row r="131" ht="15.75" customHeight="1">
      <c r="A131" s="43"/>
      <c r="B131" s="44"/>
      <c r="C131" s="44"/>
      <c r="D131" s="1"/>
      <c r="E131" s="1"/>
      <c r="F131" s="1"/>
      <c r="G131" s="1"/>
      <c r="H131" s="1"/>
      <c r="I131" s="1"/>
      <c r="J131" s="1"/>
      <c r="K131" s="1"/>
      <c r="L131" s="1"/>
    </row>
    <row r="132" ht="15.75" customHeight="1">
      <c r="A132" s="43"/>
      <c r="B132" s="44"/>
      <c r="C132" s="44"/>
      <c r="D132" s="1"/>
      <c r="E132" s="1"/>
      <c r="F132" s="1"/>
      <c r="G132" s="1"/>
      <c r="H132" s="1"/>
      <c r="I132" s="1"/>
      <c r="J132" s="1"/>
      <c r="K132" s="1"/>
      <c r="L132" s="1"/>
    </row>
    <row r="133" ht="15.75" customHeight="1">
      <c r="A133" s="43"/>
      <c r="B133" s="44"/>
      <c r="C133" s="44"/>
      <c r="D133" s="1"/>
      <c r="E133" s="1"/>
      <c r="F133" s="1"/>
      <c r="G133" s="1"/>
      <c r="H133" s="1"/>
      <c r="I133" s="1"/>
      <c r="J133" s="1"/>
      <c r="K133" s="1"/>
      <c r="L133" s="1"/>
    </row>
    <row r="134" ht="15.75" customHeight="1">
      <c r="A134" s="43"/>
      <c r="B134" s="44"/>
      <c r="C134" s="44"/>
      <c r="D134" s="1"/>
      <c r="E134" s="1"/>
      <c r="F134" s="1"/>
      <c r="G134" s="1"/>
      <c r="H134" s="1"/>
      <c r="I134" s="1"/>
      <c r="J134" s="1"/>
      <c r="K134" s="1"/>
      <c r="L134" s="1"/>
    </row>
    <row r="135" ht="15.75" customHeight="1">
      <c r="A135" s="43"/>
      <c r="B135" s="44"/>
      <c r="C135" s="44"/>
      <c r="D135" s="1"/>
      <c r="E135" s="1"/>
      <c r="F135" s="1"/>
      <c r="G135" s="1"/>
      <c r="H135" s="1"/>
      <c r="I135" s="1"/>
      <c r="J135" s="1"/>
      <c r="K135" s="1"/>
      <c r="L135" s="1"/>
    </row>
    <row r="136" ht="15.75" customHeight="1">
      <c r="A136" s="43"/>
      <c r="B136" s="44"/>
      <c r="C136" s="44"/>
      <c r="D136" s="1"/>
      <c r="E136" s="1"/>
      <c r="F136" s="1"/>
      <c r="G136" s="1"/>
      <c r="H136" s="1"/>
      <c r="I136" s="1"/>
      <c r="J136" s="1"/>
      <c r="K136" s="1"/>
      <c r="L136" s="1"/>
    </row>
    <row r="137" ht="15.75" customHeight="1">
      <c r="A137" s="43"/>
      <c r="B137" s="44"/>
      <c r="C137" s="44"/>
      <c r="D137" s="1"/>
      <c r="E137" s="1"/>
      <c r="F137" s="1"/>
      <c r="G137" s="1"/>
      <c r="H137" s="1"/>
      <c r="I137" s="1"/>
      <c r="J137" s="1"/>
      <c r="K137" s="1"/>
      <c r="L137" s="1"/>
    </row>
    <row r="138" ht="15.75" customHeight="1">
      <c r="A138" s="43"/>
      <c r="B138" s="44"/>
      <c r="C138" s="44"/>
      <c r="D138" s="1"/>
      <c r="E138" s="1"/>
      <c r="F138" s="1"/>
      <c r="G138" s="1"/>
      <c r="H138" s="1"/>
      <c r="I138" s="1"/>
      <c r="J138" s="1"/>
      <c r="K138" s="1"/>
      <c r="L138" s="1"/>
    </row>
    <row r="139" ht="15.75" customHeight="1">
      <c r="A139" s="43"/>
      <c r="B139" s="44"/>
      <c r="C139" s="44"/>
      <c r="D139" s="1"/>
      <c r="E139" s="1"/>
      <c r="F139" s="1"/>
      <c r="G139" s="1"/>
      <c r="H139" s="1"/>
      <c r="I139" s="1"/>
      <c r="J139" s="1"/>
      <c r="K139" s="1"/>
      <c r="L139" s="1"/>
    </row>
    <row r="140" ht="15.75" customHeight="1">
      <c r="A140" s="43"/>
      <c r="B140" s="44"/>
      <c r="C140" s="44"/>
      <c r="D140" s="1"/>
      <c r="E140" s="1"/>
      <c r="F140" s="1"/>
      <c r="G140" s="1"/>
      <c r="H140" s="1"/>
      <c r="I140" s="1"/>
      <c r="J140" s="1"/>
      <c r="K140" s="1"/>
      <c r="L140" s="1"/>
    </row>
    <row r="141" ht="15.75" customHeight="1">
      <c r="A141" s="43"/>
      <c r="B141" s="44"/>
      <c r="C141" s="44"/>
      <c r="D141" s="1"/>
      <c r="E141" s="1"/>
      <c r="F141" s="1"/>
      <c r="G141" s="1"/>
      <c r="H141" s="1"/>
      <c r="I141" s="1"/>
      <c r="J141" s="1"/>
      <c r="K141" s="1"/>
      <c r="L141" s="1"/>
    </row>
    <row r="142" ht="15.75" customHeight="1">
      <c r="A142" s="43"/>
      <c r="B142" s="44"/>
      <c r="C142" s="44"/>
      <c r="D142" s="1"/>
      <c r="E142" s="1"/>
      <c r="F142" s="1"/>
      <c r="G142" s="1"/>
      <c r="H142" s="1"/>
      <c r="I142" s="1"/>
      <c r="J142" s="1"/>
      <c r="K142" s="1"/>
      <c r="L142" s="1"/>
    </row>
    <row r="143" ht="15.75" customHeight="1">
      <c r="A143" s="43"/>
      <c r="B143" s="44"/>
      <c r="C143" s="44"/>
      <c r="D143" s="1"/>
      <c r="E143" s="1"/>
      <c r="F143" s="1"/>
      <c r="G143" s="1"/>
      <c r="H143" s="1"/>
      <c r="I143" s="1"/>
      <c r="J143" s="1"/>
      <c r="K143" s="1"/>
      <c r="L143" s="1"/>
    </row>
    <row r="144" ht="15.75" customHeight="1">
      <c r="A144" s="43"/>
      <c r="B144" s="44"/>
      <c r="C144" s="44"/>
      <c r="D144" s="1"/>
      <c r="E144" s="1"/>
      <c r="F144" s="1"/>
      <c r="G144" s="1"/>
      <c r="H144" s="1"/>
      <c r="I144" s="1"/>
      <c r="J144" s="1"/>
      <c r="K144" s="1"/>
      <c r="L144" s="1"/>
    </row>
    <row r="145" ht="15.75" customHeight="1">
      <c r="A145" s="43"/>
      <c r="B145" s="44"/>
      <c r="C145" s="44"/>
      <c r="D145" s="1"/>
      <c r="E145" s="1"/>
      <c r="F145" s="1"/>
      <c r="G145" s="1"/>
      <c r="H145" s="1"/>
      <c r="I145" s="1"/>
      <c r="J145" s="1"/>
      <c r="K145" s="1"/>
      <c r="L145" s="1"/>
    </row>
    <row r="146" ht="15.75" customHeight="1">
      <c r="A146" s="43"/>
      <c r="B146" s="44"/>
      <c r="C146" s="44"/>
      <c r="D146" s="1"/>
      <c r="E146" s="1"/>
      <c r="F146" s="1"/>
      <c r="G146" s="1"/>
      <c r="H146" s="1"/>
      <c r="I146" s="1"/>
      <c r="J146" s="1"/>
      <c r="K146" s="1"/>
      <c r="L146" s="1"/>
    </row>
    <row r="147" ht="15.75" customHeight="1">
      <c r="A147" s="43"/>
      <c r="B147" s="44"/>
      <c r="C147" s="44"/>
      <c r="D147" s="1"/>
      <c r="E147" s="1"/>
      <c r="F147" s="1"/>
      <c r="G147" s="1"/>
      <c r="H147" s="1"/>
      <c r="I147" s="1"/>
      <c r="J147" s="1"/>
      <c r="K147" s="1"/>
      <c r="L147" s="1"/>
    </row>
    <row r="148" ht="15.75" customHeight="1">
      <c r="A148" s="43"/>
      <c r="B148" s="44"/>
      <c r="C148" s="44"/>
      <c r="D148" s="1"/>
      <c r="E148" s="1"/>
      <c r="F148" s="1"/>
      <c r="G148" s="1"/>
      <c r="H148" s="1"/>
      <c r="I148" s="1"/>
      <c r="J148" s="1"/>
      <c r="K148" s="1"/>
      <c r="L148" s="1"/>
    </row>
    <row r="149" ht="15.75" customHeight="1">
      <c r="A149" s="43"/>
      <c r="B149" s="44"/>
      <c r="C149" s="44"/>
      <c r="D149" s="1"/>
      <c r="E149" s="1"/>
      <c r="F149" s="1"/>
      <c r="G149" s="1"/>
      <c r="H149" s="1"/>
      <c r="I149" s="1"/>
      <c r="J149" s="1"/>
      <c r="K149" s="1"/>
      <c r="L149" s="1"/>
    </row>
    <row r="150" ht="15.75" customHeight="1">
      <c r="A150" s="43"/>
      <c r="B150" s="44"/>
      <c r="C150" s="44"/>
      <c r="D150" s="1"/>
      <c r="E150" s="1"/>
      <c r="F150" s="1"/>
      <c r="G150" s="1"/>
      <c r="H150" s="1"/>
      <c r="I150" s="1"/>
      <c r="J150" s="1"/>
      <c r="K150" s="1"/>
      <c r="L150" s="1"/>
    </row>
    <row r="151" ht="15.75" customHeight="1">
      <c r="A151" s="43"/>
      <c r="B151" s="44"/>
      <c r="C151" s="44"/>
      <c r="D151" s="1"/>
      <c r="E151" s="1"/>
      <c r="F151" s="1"/>
      <c r="G151" s="1"/>
      <c r="H151" s="1"/>
      <c r="I151" s="1"/>
      <c r="J151" s="1"/>
      <c r="K151" s="1"/>
      <c r="L151" s="1"/>
    </row>
    <row r="152" ht="15.75" customHeight="1">
      <c r="A152" s="43"/>
      <c r="B152" s="44"/>
      <c r="C152" s="44"/>
      <c r="D152" s="1"/>
      <c r="E152" s="1"/>
      <c r="F152" s="1"/>
      <c r="G152" s="1"/>
      <c r="H152" s="1"/>
      <c r="I152" s="1"/>
      <c r="J152" s="1"/>
      <c r="K152" s="1"/>
      <c r="L152" s="1"/>
    </row>
    <row r="153" ht="15.75" customHeight="1">
      <c r="A153" s="43"/>
      <c r="B153" s="44"/>
      <c r="C153" s="44"/>
      <c r="D153" s="1"/>
      <c r="E153" s="1"/>
      <c r="F153" s="1"/>
      <c r="G153" s="1"/>
      <c r="H153" s="1"/>
      <c r="I153" s="1"/>
      <c r="J153" s="1"/>
      <c r="K153" s="1"/>
      <c r="L153" s="1"/>
    </row>
    <row r="154" ht="15.75" customHeight="1">
      <c r="A154" s="43"/>
      <c r="B154" s="44"/>
      <c r="C154" s="44"/>
      <c r="D154" s="1"/>
      <c r="E154" s="1"/>
      <c r="F154" s="1"/>
      <c r="G154" s="1"/>
      <c r="H154" s="1"/>
      <c r="I154" s="1"/>
      <c r="J154" s="1"/>
      <c r="K154" s="1"/>
      <c r="L154" s="1"/>
    </row>
    <row r="155" ht="15.75" customHeight="1">
      <c r="A155" s="43"/>
      <c r="B155" s="44"/>
      <c r="C155" s="44"/>
      <c r="D155" s="1"/>
      <c r="E155" s="1"/>
      <c r="F155" s="1"/>
      <c r="G155" s="1"/>
      <c r="H155" s="1"/>
      <c r="I155" s="1"/>
      <c r="J155" s="1"/>
      <c r="K155" s="1"/>
      <c r="L155" s="1"/>
    </row>
    <row r="156" ht="15.75" customHeight="1">
      <c r="A156" s="43"/>
      <c r="B156" s="44"/>
      <c r="C156" s="44"/>
      <c r="D156" s="1"/>
      <c r="E156" s="1"/>
      <c r="F156" s="1"/>
      <c r="G156" s="1"/>
      <c r="H156" s="1"/>
      <c r="I156" s="1"/>
      <c r="J156" s="1"/>
      <c r="K156" s="1"/>
      <c r="L156" s="1"/>
    </row>
    <row r="157" ht="15.75" customHeight="1">
      <c r="A157" s="43"/>
      <c r="B157" s="44"/>
      <c r="C157" s="44"/>
      <c r="D157" s="1"/>
      <c r="E157" s="1"/>
      <c r="F157" s="1"/>
      <c r="G157" s="1"/>
      <c r="H157" s="1"/>
      <c r="I157" s="1"/>
      <c r="J157" s="1"/>
      <c r="K157" s="1"/>
      <c r="L157" s="1"/>
    </row>
    <row r="158" ht="15.75" customHeight="1">
      <c r="A158" s="43"/>
      <c r="B158" s="44"/>
      <c r="C158" s="44"/>
      <c r="D158" s="1"/>
      <c r="E158" s="1"/>
      <c r="F158" s="1"/>
      <c r="G158" s="1"/>
      <c r="H158" s="1"/>
      <c r="I158" s="1"/>
      <c r="J158" s="1"/>
      <c r="K158" s="1"/>
      <c r="L158" s="1"/>
    </row>
    <row r="159" ht="15.75" customHeight="1">
      <c r="A159" s="43"/>
      <c r="B159" s="44"/>
      <c r="C159" s="44"/>
      <c r="D159" s="1"/>
      <c r="E159" s="1"/>
      <c r="F159" s="1"/>
      <c r="G159" s="1"/>
      <c r="H159" s="1"/>
      <c r="I159" s="1"/>
      <c r="J159" s="1"/>
      <c r="K159" s="1"/>
      <c r="L159" s="1"/>
    </row>
    <row r="160" ht="15.75" customHeight="1">
      <c r="A160" s="43"/>
      <c r="B160" s="44"/>
      <c r="C160" s="44"/>
      <c r="D160" s="1"/>
      <c r="E160" s="1"/>
      <c r="F160" s="1"/>
      <c r="G160" s="1"/>
      <c r="H160" s="1"/>
      <c r="I160" s="1"/>
      <c r="J160" s="1"/>
      <c r="K160" s="1"/>
      <c r="L160" s="1"/>
    </row>
    <row r="161" ht="15.75" customHeight="1">
      <c r="A161" s="43"/>
      <c r="B161" s="44"/>
      <c r="C161" s="44"/>
      <c r="D161" s="1"/>
      <c r="E161" s="1"/>
      <c r="F161" s="1"/>
      <c r="G161" s="1"/>
      <c r="H161" s="1"/>
      <c r="I161" s="1"/>
      <c r="J161" s="1"/>
      <c r="K161" s="1"/>
      <c r="L161" s="1"/>
    </row>
    <row r="162" ht="15.75" customHeight="1">
      <c r="A162" s="43"/>
      <c r="B162" s="44"/>
      <c r="C162" s="44"/>
      <c r="D162" s="1"/>
      <c r="E162" s="1"/>
      <c r="F162" s="1"/>
      <c r="G162" s="1"/>
      <c r="H162" s="1"/>
      <c r="I162" s="1"/>
      <c r="J162" s="1"/>
      <c r="K162" s="1"/>
      <c r="L162" s="1"/>
    </row>
    <row r="163" ht="15.75" customHeight="1">
      <c r="A163" s="43"/>
      <c r="B163" s="44"/>
      <c r="C163" s="44"/>
      <c r="D163" s="1"/>
      <c r="E163" s="1"/>
      <c r="F163" s="1"/>
      <c r="G163" s="1"/>
      <c r="H163" s="1"/>
      <c r="I163" s="1"/>
      <c r="J163" s="1"/>
      <c r="K163" s="1"/>
      <c r="L163" s="1"/>
    </row>
    <row r="164" ht="15.75" customHeight="1">
      <c r="A164" s="43"/>
      <c r="B164" s="44"/>
      <c r="C164" s="44"/>
      <c r="D164" s="1"/>
      <c r="E164" s="1"/>
      <c r="F164" s="1"/>
      <c r="G164" s="1"/>
      <c r="H164" s="1"/>
      <c r="I164" s="1"/>
      <c r="J164" s="1"/>
      <c r="K164" s="1"/>
      <c r="L164" s="1"/>
    </row>
    <row r="165" ht="15.75" customHeight="1">
      <c r="A165" s="43"/>
      <c r="B165" s="44"/>
      <c r="C165" s="44"/>
      <c r="D165" s="1"/>
      <c r="E165" s="1"/>
      <c r="F165" s="1"/>
      <c r="G165" s="1"/>
      <c r="H165" s="1"/>
      <c r="I165" s="1"/>
      <c r="J165" s="1"/>
      <c r="K165" s="1"/>
      <c r="L165" s="1"/>
    </row>
    <row r="166" ht="15.75" customHeight="1">
      <c r="A166" s="43"/>
      <c r="B166" s="44"/>
      <c r="C166" s="44"/>
      <c r="D166" s="1"/>
      <c r="E166" s="1"/>
      <c r="F166" s="1"/>
      <c r="G166" s="1"/>
      <c r="H166" s="1"/>
      <c r="I166" s="1"/>
      <c r="J166" s="1"/>
      <c r="K166" s="1"/>
      <c r="L166" s="1"/>
    </row>
    <row r="167" ht="15.75" customHeight="1">
      <c r="A167" s="43"/>
      <c r="B167" s="44"/>
      <c r="C167" s="44"/>
      <c r="D167" s="1"/>
      <c r="E167" s="1"/>
      <c r="F167" s="1"/>
      <c r="G167" s="1"/>
      <c r="H167" s="1"/>
      <c r="I167" s="1"/>
      <c r="J167" s="1"/>
      <c r="K167" s="1"/>
      <c r="L167" s="1"/>
    </row>
    <row r="168" ht="15.75" customHeight="1">
      <c r="A168" s="43"/>
      <c r="B168" s="44"/>
      <c r="C168" s="44"/>
      <c r="D168" s="1"/>
      <c r="E168" s="1"/>
      <c r="F168" s="1"/>
      <c r="G168" s="1"/>
      <c r="H168" s="1"/>
      <c r="I168" s="1"/>
      <c r="J168" s="1"/>
      <c r="K168" s="1"/>
      <c r="L168" s="1"/>
    </row>
    <row r="169" ht="15.75" customHeight="1">
      <c r="A169" s="43"/>
      <c r="B169" s="44"/>
      <c r="C169" s="44"/>
      <c r="D169" s="1"/>
      <c r="E169" s="1"/>
      <c r="F169" s="1"/>
      <c r="G169" s="1"/>
      <c r="H169" s="1"/>
      <c r="I169" s="1"/>
      <c r="J169" s="1"/>
      <c r="K169" s="1"/>
      <c r="L169" s="1"/>
    </row>
    <row r="170" ht="15.75" customHeight="1">
      <c r="A170" s="43"/>
      <c r="B170" s="44"/>
      <c r="C170" s="44"/>
      <c r="D170" s="1"/>
      <c r="E170" s="1"/>
      <c r="F170" s="1"/>
      <c r="G170" s="1"/>
      <c r="H170" s="1"/>
      <c r="I170" s="1"/>
      <c r="J170" s="1"/>
      <c r="K170" s="1"/>
      <c r="L170" s="1"/>
    </row>
    <row r="171" ht="15.75" customHeight="1">
      <c r="A171" s="43"/>
      <c r="B171" s="44"/>
      <c r="C171" s="44"/>
      <c r="D171" s="1"/>
      <c r="E171" s="1"/>
      <c r="F171" s="1"/>
      <c r="G171" s="1"/>
      <c r="H171" s="1"/>
      <c r="I171" s="1"/>
      <c r="J171" s="1"/>
      <c r="K171" s="1"/>
      <c r="L171" s="1"/>
    </row>
    <row r="172" ht="15.75" customHeight="1">
      <c r="A172" s="43"/>
      <c r="B172" s="44"/>
      <c r="C172" s="44"/>
      <c r="D172" s="1"/>
      <c r="E172" s="1"/>
      <c r="F172" s="1"/>
      <c r="G172" s="1"/>
      <c r="H172" s="1"/>
      <c r="I172" s="1"/>
      <c r="J172" s="1"/>
      <c r="K172" s="1"/>
      <c r="L172" s="1"/>
    </row>
    <row r="173" ht="15.75" customHeight="1">
      <c r="A173" s="43"/>
      <c r="B173" s="44"/>
      <c r="C173" s="44"/>
      <c r="D173" s="1"/>
      <c r="E173" s="1"/>
      <c r="F173" s="1"/>
      <c r="G173" s="1"/>
      <c r="H173" s="1"/>
      <c r="I173" s="1"/>
      <c r="J173" s="1"/>
      <c r="K173" s="1"/>
      <c r="L173" s="1"/>
    </row>
    <row r="174" ht="15.75" customHeight="1">
      <c r="A174" s="43"/>
      <c r="B174" s="44"/>
      <c r="C174" s="44"/>
      <c r="D174" s="1"/>
      <c r="E174" s="1"/>
      <c r="F174" s="1"/>
      <c r="G174" s="1"/>
      <c r="H174" s="1"/>
      <c r="I174" s="1"/>
      <c r="J174" s="1"/>
      <c r="K174" s="1"/>
      <c r="L174" s="1"/>
    </row>
    <row r="175" ht="15.75" customHeight="1">
      <c r="A175" s="43"/>
      <c r="B175" s="44"/>
      <c r="C175" s="44"/>
      <c r="D175" s="1"/>
      <c r="E175" s="1"/>
      <c r="F175" s="1"/>
      <c r="G175" s="1"/>
      <c r="H175" s="1"/>
      <c r="I175" s="1"/>
      <c r="J175" s="1"/>
      <c r="K175" s="1"/>
      <c r="L175" s="1"/>
    </row>
    <row r="176" ht="15.75" customHeight="1">
      <c r="A176" s="43"/>
      <c r="B176" s="44"/>
      <c r="C176" s="44"/>
      <c r="D176" s="1"/>
      <c r="E176" s="1"/>
      <c r="F176" s="1"/>
      <c r="G176" s="1"/>
      <c r="H176" s="1"/>
      <c r="I176" s="1"/>
      <c r="J176" s="1"/>
      <c r="K176" s="1"/>
      <c r="L176" s="1"/>
    </row>
    <row r="177" ht="15.75" customHeight="1">
      <c r="A177" s="43"/>
      <c r="B177" s="44"/>
      <c r="C177" s="44"/>
      <c r="D177" s="1"/>
      <c r="E177" s="1"/>
      <c r="F177" s="1"/>
      <c r="G177" s="1"/>
      <c r="H177" s="1"/>
      <c r="I177" s="1"/>
      <c r="J177" s="1"/>
      <c r="K177" s="1"/>
      <c r="L177" s="1"/>
    </row>
    <row r="178" ht="15.75" customHeight="1">
      <c r="A178" s="43"/>
      <c r="B178" s="44"/>
      <c r="C178" s="44"/>
      <c r="D178" s="1"/>
      <c r="E178" s="1"/>
      <c r="F178" s="1"/>
      <c r="G178" s="1"/>
      <c r="H178" s="1"/>
      <c r="I178" s="1"/>
      <c r="J178" s="1"/>
      <c r="K178" s="1"/>
      <c r="L178" s="1"/>
    </row>
    <row r="179" ht="15.75" customHeight="1">
      <c r="A179" s="43"/>
      <c r="B179" s="44"/>
      <c r="C179" s="44"/>
      <c r="D179" s="1"/>
      <c r="E179" s="1"/>
      <c r="F179" s="1"/>
      <c r="G179" s="1"/>
      <c r="H179" s="1"/>
      <c r="I179" s="1"/>
      <c r="J179" s="1"/>
      <c r="K179" s="1"/>
      <c r="L179" s="1"/>
    </row>
    <row r="180" ht="15.75" customHeight="1">
      <c r="A180" s="43"/>
      <c r="B180" s="44"/>
      <c r="C180" s="44"/>
      <c r="D180" s="1"/>
      <c r="E180" s="1"/>
      <c r="F180" s="1"/>
      <c r="G180" s="1"/>
      <c r="H180" s="1"/>
      <c r="I180" s="1"/>
      <c r="J180" s="1"/>
      <c r="K180" s="1"/>
      <c r="L180" s="1"/>
    </row>
    <row r="181" ht="15.75" customHeight="1">
      <c r="A181" s="43"/>
      <c r="B181" s="44"/>
      <c r="C181" s="44"/>
      <c r="D181" s="1"/>
      <c r="E181" s="1"/>
      <c r="F181" s="1"/>
      <c r="G181" s="1"/>
      <c r="H181" s="1"/>
      <c r="I181" s="1"/>
      <c r="J181" s="1"/>
      <c r="K181" s="1"/>
      <c r="L181" s="1"/>
    </row>
    <row r="182" ht="15.75" customHeight="1">
      <c r="A182" s="43"/>
      <c r="B182" s="44"/>
      <c r="C182" s="44"/>
      <c r="D182" s="1"/>
      <c r="E182" s="1"/>
      <c r="F182" s="1"/>
      <c r="G182" s="1"/>
      <c r="H182" s="1"/>
      <c r="I182" s="1"/>
      <c r="J182" s="1"/>
      <c r="K182" s="1"/>
      <c r="L182" s="1"/>
    </row>
    <row r="183" ht="15.75" customHeight="1">
      <c r="A183" s="43"/>
      <c r="B183" s="44"/>
      <c r="C183" s="44"/>
      <c r="D183" s="1"/>
      <c r="E183" s="1"/>
      <c r="F183" s="1"/>
      <c r="G183" s="1"/>
      <c r="H183" s="1"/>
      <c r="I183" s="1"/>
      <c r="J183" s="1"/>
      <c r="K183" s="1"/>
      <c r="L183" s="1"/>
    </row>
    <row r="184" ht="15.75" customHeight="1">
      <c r="A184" s="43"/>
      <c r="B184" s="44"/>
      <c r="C184" s="44"/>
      <c r="D184" s="1"/>
      <c r="E184" s="1"/>
      <c r="F184" s="1"/>
      <c r="G184" s="1"/>
      <c r="H184" s="1"/>
      <c r="I184" s="1"/>
      <c r="J184" s="1"/>
      <c r="K184" s="1"/>
      <c r="L184" s="1"/>
    </row>
    <row r="185" ht="15.75" customHeight="1">
      <c r="A185" s="43"/>
      <c r="B185" s="44"/>
      <c r="C185" s="44"/>
      <c r="D185" s="1"/>
      <c r="E185" s="1"/>
      <c r="F185" s="1"/>
      <c r="G185" s="1"/>
      <c r="H185" s="1"/>
      <c r="I185" s="1"/>
      <c r="J185" s="1"/>
      <c r="K185" s="1"/>
      <c r="L185" s="1"/>
    </row>
    <row r="186" ht="15.75" customHeight="1">
      <c r="A186" s="43"/>
      <c r="B186" s="44"/>
      <c r="C186" s="44"/>
      <c r="D186" s="1"/>
      <c r="E186" s="1"/>
      <c r="F186" s="1"/>
      <c r="G186" s="1"/>
      <c r="H186" s="1"/>
      <c r="I186" s="1"/>
      <c r="J186" s="1"/>
      <c r="K186" s="1"/>
      <c r="L186" s="1"/>
    </row>
    <row r="187" ht="15.75" customHeight="1">
      <c r="A187" s="43"/>
      <c r="B187" s="44"/>
      <c r="C187" s="44"/>
      <c r="D187" s="1"/>
      <c r="E187" s="1"/>
      <c r="F187" s="1"/>
      <c r="G187" s="1"/>
      <c r="H187" s="1"/>
      <c r="I187" s="1"/>
      <c r="J187" s="1"/>
      <c r="K187" s="1"/>
      <c r="L187" s="1"/>
    </row>
    <row r="188" ht="15.75" customHeight="1">
      <c r="A188" s="43"/>
      <c r="B188" s="44"/>
      <c r="C188" s="44"/>
      <c r="D188" s="1"/>
      <c r="E188" s="1"/>
      <c r="F188" s="1"/>
      <c r="G188" s="1"/>
      <c r="H188" s="1"/>
      <c r="I188" s="1"/>
      <c r="J188" s="1"/>
      <c r="K188" s="1"/>
      <c r="L188" s="1"/>
    </row>
    <row r="189" ht="15.75" customHeight="1">
      <c r="A189" s="43"/>
      <c r="B189" s="44"/>
      <c r="C189" s="44"/>
      <c r="D189" s="1"/>
      <c r="E189" s="1"/>
      <c r="F189" s="1"/>
      <c r="G189" s="1"/>
      <c r="H189" s="1"/>
      <c r="I189" s="1"/>
      <c r="J189" s="1"/>
      <c r="K189" s="1"/>
      <c r="L189" s="1"/>
    </row>
    <row r="190" ht="15.75" customHeight="1">
      <c r="A190" s="43"/>
      <c r="B190" s="44"/>
      <c r="C190" s="44"/>
      <c r="D190" s="1"/>
      <c r="E190" s="1"/>
      <c r="F190" s="1"/>
      <c r="G190" s="1"/>
      <c r="H190" s="1"/>
      <c r="I190" s="1"/>
      <c r="J190" s="1"/>
      <c r="K190" s="1"/>
      <c r="L190" s="1"/>
    </row>
    <row r="191" ht="15.75" customHeight="1">
      <c r="A191" s="43"/>
      <c r="B191" s="44"/>
      <c r="C191" s="44"/>
      <c r="D191" s="1"/>
      <c r="E191" s="1"/>
      <c r="F191" s="1"/>
      <c r="G191" s="1"/>
      <c r="H191" s="1"/>
      <c r="I191" s="1"/>
      <c r="J191" s="1"/>
      <c r="K191" s="1"/>
      <c r="L191" s="1"/>
    </row>
    <row r="192" ht="15.75" customHeight="1">
      <c r="A192" s="43"/>
      <c r="B192" s="44"/>
      <c r="C192" s="44"/>
      <c r="D192" s="1"/>
      <c r="E192" s="1"/>
      <c r="F192" s="1"/>
      <c r="G192" s="1"/>
      <c r="H192" s="1"/>
      <c r="I192" s="1"/>
      <c r="J192" s="1"/>
      <c r="K192" s="1"/>
      <c r="L192" s="1"/>
    </row>
    <row r="193" ht="15.75" customHeight="1">
      <c r="A193" s="43"/>
      <c r="B193" s="44"/>
      <c r="C193" s="44"/>
      <c r="D193" s="1"/>
      <c r="E193" s="1"/>
      <c r="F193" s="1"/>
      <c r="G193" s="1"/>
      <c r="H193" s="1"/>
      <c r="I193" s="1"/>
      <c r="J193" s="1"/>
      <c r="K193" s="1"/>
      <c r="L193" s="1"/>
    </row>
    <row r="194" ht="15.75" customHeight="1">
      <c r="A194" s="43"/>
      <c r="B194" s="44"/>
      <c r="C194" s="44"/>
      <c r="D194" s="1"/>
      <c r="E194" s="1"/>
      <c r="F194" s="1"/>
      <c r="G194" s="1"/>
      <c r="H194" s="1"/>
      <c r="I194" s="1"/>
      <c r="J194" s="1"/>
      <c r="K194" s="1"/>
      <c r="L194" s="1"/>
    </row>
    <row r="195" ht="15.75" customHeight="1">
      <c r="A195" s="43"/>
      <c r="B195" s="44"/>
      <c r="C195" s="44"/>
      <c r="D195" s="1"/>
      <c r="E195" s="1"/>
      <c r="F195" s="1"/>
      <c r="G195" s="1"/>
      <c r="H195" s="1"/>
      <c r="I195" s="1"/>
      <c r="J195" s="1"/>
      <c r="K195" s="1"/>
      <c r="L195" s="1"/>
    </row>
    <row r="196" ht="15.75" customHeight="1">
      <c r="A196" s="43"/>
      <c r="B196" s="44"/>
      <c r="C196" s="44"/>
      <c r="D196" s="1"/>
      <c r="E196" s="1"/>
      <c r="F196" s="1"/>
      <c r="G196" s="1"/>
      <c r="H196" s="1"/>
      <c r="I196" s="1"/>
      <c r="J196" s="1"/>
      <c r="K196" s="1"/>
      <c r="L196" s="1"/>
    </row>
    <row r="197" ht="15.75" customHeight="1">
      <c r="A197" s="43"/>
      <c r="B197" s="44"/>
      <c r="C197" s="44"/>
      <c r="D197" s="1"/>
      <c r="E197" s="1"/>
      <c r="F197" s="1"/>
      <c r="G197" s="1"/>
      <c r="H197" s="1"/>
      <c r="I197" s="1"/>
      <c r="J197" s="1"/>
      <c r="K197" s="1"/>
      <c r="L197" s="1"/>
    </row>
    <row r="198" ht="15.75" customHeight="1">
      <c r="A198" s="43"/>
      <c r="B198" s="44"/>
      <c r="C198" s="44"/>
      <c r="D198" s="1"/>
      <c r="E198" s="1"/>
      <c r="F198" s="1"/>
      <c r="G198" s="1"/>
      <c r="H198" s="1"/>
      <c r="I198" s="1"/>
      <c r="J198" s="1"/>
      <c r="K198" s="1"/>
      <c r="L198" s="1"/>
    </row>
    <row r="199" ht="15.75" customHeight="1">
      <c r="A199" s="43"/>
      <c r="B199" s="44"/>
      <c r="C199" s="44"/>
      <c r="D199" s="1"/>
      <c r="E199" s="1"/>
      <c r="F199" s="1"/>
      <c r="G199" s="1"/>
      <c r="H199" s="1"/>
      <c r="I199" s="1"/>
      <c r="J199" s="1"/>
      <c r="K199" s="1"/>
      <c r="L199" s="1"/>
    </row>
    <row r="200" ht="15.75" customHeight="1">
      <c r="A200" s="43"/>
      <c r="B200" s="44"/>
      <c r="C200" s="44"/>
      <c r="D200" s="1"/>
      <c r="E200" s="1"/>
      <c r="F200" s="1"/>
      <c r="G200" s="1"/>
      <c r="H200" s="1"/>
      <c r="I200" s="1"/>
      <c r="J200" s="1"/>
      <c r="K200" s="1"/>
      <c r="L200" s="1"/>
    </row>
    <row r="201" ht="15.75" customHeight="1">
      <c r="A201" s="43"/>
      <c r="B201" s="44"/>
      <c r="C201" s="44"/>
      <c r="D201" s="1"/>
      <c r="E201" s="1"/>
      <c r="F201" s="1"/>
      <c r="G201" s="1"/>
      <c r="H201" s="1"/>
      <c r="I201" s="1"/>
      <c r="J201" s="1"/>
      <c r="K201" s="1"/>
      <c r="L201" s="1"/>
    </row>
    <row r="202" ht="15.75" customHeight="1">
      <c r="A202" s="43"/>
      <c r="B202" s="44"/>
      <c r="C202" s="44"/>
      <c r="D202" s="1"/>
      <c r="E202" s="1"/>
      <c r="F202" s="1"/>
      <c r="G202" s="1"/>
      <c r="H202" s="1"/>
      <c r="I202" s="1"/>
      <c r="J202" s="1"/>
      <c r="K202" s="1"/>
      <c r="L202" s="1"/>
    </row>
    <row r="203" ht="15.75" customHeight="1">
      <c r="A203" s="43"/>
      <c r="B203" s="44"/>
      <c r="C203" s="44"/>
      <c r="D203" s="1"/>
      <c r="E203" s="1"/>
      <c r="F203" s="1"/>
      <c r="G203" s="1"/>
      <c r="H203" s="1"/>
      <c r="I203" s="1"/>
      <c r="J203" s="1"/>
      <c r="K203" s="1"/>
      <c r="L203" s="1"/>
    </row>
    <row r="204" ht="15.75" customHeight="1">
      <c r="A204" s="43"/>
      <c r="B204" s="44"/>
      <c r="C204" s="44"/>
      <c r="D204" s="1"/>
      <c r="E204" s="1"/>
      <c r="F204" s="1"/>
      <c r="G204" s="1"/>
      <c r="H204" s="1"/>
      <c r="I204" s="1"/>
      <c r="J204" s="1"/>
      <c r="K204" s="1"/>
      <c r="L204" s="1"/>
    </row>
    <row r="205" ht="15.75" customHeight="1">
      <c r="A205" s="43"/>
      <c r="B205" s="44"/>
      <c r="C205" s="44"/>
      <c r="D205" s="1"/>
      <c r="E205" s="1"/>
      <c r="F205" s="1"/>
      <c r="G205" s="1"/>
      <c r="H205" s="1"/>
      <c r="I205" s="1"/>
      <c r="J205" s="1"/>
      <c r="K205" s="1"/>
      <c r="L205" s="1"/>
    </row>
    <row r="206" ht="15.75" customHeight="1">
      <c r="A206" s="43"/>
      <c r="B206" s="44"/>
      <c r="C206" s="44"/>
      <c r="D206" s="1"/>
      <c r="E206" s="1"/>
      <c r="F206" s="1"/>
      <c r="G206" s="1"/>
      <c r="H206" s="1"/>
      <c r="I206" s="1"/>
      <c r="J206" s="1"/>
      <c r="K206" s="1"/>
      <c r="L206" s="1"/>
    </row>
    <row r="207" ht="15.75" customHeight="1">
      <c r="A207" s="43"/>
      <c r="B207" s="44"/>
      <c r="C207" s="44"/>
      <c r="D207" s="1"/>
      <c r="E207" s="1"/>
      <c r="F207" s="1"/>
      <c r="G207" s="1"/>
      <c r="H207" s="1"/>
      <c r="I207" s="1"/>
      <c r="J207" s="1"/>
      <c r="K207" s="1"/>
      <c r="L207" s="1"/>
    </row>
    <row r="208" ht="15.75" customHeight="1">
      <c r="A208" s="43"/>
      <c r="B208" s="44"/>
      <c r="C208" s="44"/>
      <c r="D208" s="1"/>
      <c r="E208" s="1"/>
      <c r="F208" s="1"/>
      <c r="G208" s="1"/>
      <c r="H208" s="1"/>
      <c r="I208" s="1"/>
      <c r="J208" s="1"/>
      <c r="K208" s="1"/>
      <c r="L208" s="1"/>
    </row>
    <row r="209" ht="15.75" customHeight="1">
      <c r="A209" s="43"/>
      <c r="B209" s="44"/>
      <c r="C209" s="44"/>
      <c r="D209" s="1"/>
      <c r="E209" s="1"/>
      <c r="F209" s="1"/>
      <c r="G209" s="1"/>
      <c r="H209" s="1"/>
      <c r="I209" s="1"/>
      <c r="J209" s="1"/>
      <c r="K209" s="1"/>
      <c r="L209" s="1"/>
    </row>
    <row r="210" ht="15.75" customHeight="1">
      <c r="A210" s="43"/>
      <c r="B210" s="44"/>
      <c r="C210" s="44"/>
      <c r="D210" s="1"/>
      <c r="E210" s="1"/>
      <c r="F210" s="1"/>
      <c r="G210" s="1"/>
      <c r="H210" s="1"/>
      <c r="I210" s="1"/>
      <c r="J210" s="1"/>
      <c r="K210" s="1"/>
      <c r="L210" s="1"/>
    </row>
    <row r="211" ht="15.75" customHeight="1">
      <c r="A211" s="43"/>
      <c r="B211" s="44"/>
      <c r="C211" s="44"/>
      <c r="D211" s="1"/>
      <c r="E211" s="1"/>
      <c r="F211" s="1"/>
      <c r="G211" s="1"/>
      <c r="H211" s="1"/>
      <c r="I211" s="1"/>
      <c r="J211" s="1"/>
      <c r="K211" s="1"/>
      <c r="L211" s="1"/>
    </row>
    <row r="212" ht="15.75" customHeight="1">
      <c r="A212" s="43"/>
      <c r="B212" s="44"/>
      <c r="C212" s="44"/>
      <c r="D212" s="1"/>
      <c r="E212" s="1"/>
      <c r="F212" s="1"/>
      <c r="G212" s="1"/>
      <c r="H212" s="1"/>
      <c r="I212" s="1"/>
      <c r="J212" s="1"/>
      <c r="K212" s="1"/>
      <c r="L212" s="1"/>
    </row>
    <row r="213" ht="15.75" customHeight="1">
      <c r="A213" s="43"/>
      <c r="B213" s="44"/>
      <c r="C213" s="44"/>
      <c r="D213" s="1"/>
      <c r="E213" s="1"/>
      <c r="F213" s="1"/>
      <c r="G213" s="1"/>
      <c r="H213" s="1"/>
      <c r="I213" s="1"/>
      <c r="J213" s="1"/>
      <c r="K213" s="1"/>
      <c r="L213" s="1"/>
    </row>
    <row r="214" ht="15.75" customHeight="1">
      <c r="A214" s="43"/>
      <c r="B214" s="44"/>
      <c r="C214" s="44"/>
      <c r="D214" s="1"/>
      <c r="E214" s="1"/>
      <c r="F214" s="1"/>
      <c r="G214" s="1"/>
      <c r="H214" s="1"/>
      <c r="I214" s="1"/>
      <c r="J214" s="1"/>
      <c r="K214" s="1"/>
      <c r="L214" s="1"/>
    </row>
    <row r="215" ht="15.75" customHeight="1">
      <c r="A215" s="43"/>
      <c r="B215" s="44"/>
      <c r="C215" s="44"/>
      <c r="D215" s="1"/>
      <c r="E215" s="1"/>
      <c r="F215" s="1"/>
      <c r="G215" s="1"/>
      <c r="H215" s="1"/>
      <c r="I215" s="1"/>
      <c r="J215" s="1"/>
      <c r="K215" s="1"/>
      <c r="L215" s="1"/>
    </row>
    <row r="216" ht="15.75" customHeight="1">
      <c r="A216" s="43"/>
      <c r="B216" s="44"/>
      <c r="C216" s="44"/>
      <c r="D216" s="1"/>
      <c r="E216" s="1"/>
      <c r="F216" s="1"/>
      <c r="G216" s="1"/>
      <c r="H216" s="1"/>
      <c r="I216" s="1"/>
      <c r="J216" s="1"/>
      <c r="K216" s="1"/>
      <c r="L216" s="1"/>
    </row>
    <row r="217" ht="15.75" customHeight="1">
      <c r="A217" s="43"/>
      <c r="B217" s="44"/>
      <c r="C217" s="44"/>
      <c r="D217" s="1"/>
      <c r="E217" s="1"/>
      <c r="F217" s="1"/>
      <c r="G217" s="1"/>
      <c r="H217" s="1"/>
      <c r="I217" s="1"/>
      <c r="J217" s="1"/>
      <c r="K217" s="1"/>
      <c r="L217" s="1"/>
    </row>
    <row r="218" ht="15.75" customHeight="1">
      <c r="A218" s="43"/>
      <c r="B218" s="44"/>
      <c r="C218" s="44"/>
      <c r="D218" s="1"/>
      <c r="E218" s="1"/>
      <c r="F218" s="1"/>
      <c r="G218" s="1"/>
      <c r="H218" s="1"/>
      <c r="I218" s="1"/>
      <c r="J218" s="1"/>
      <c r="K218" s="1"/>
      <c r="L218" s="1"/>
    </row>
    <row r="219" ht="15.75" customHeight="1">
      <c r="A219" s="43"/>
      <c r="B219" s="44"/>
      <c r="C219" s="44"/>
      <c r="D219" s="1"/>
      <c r="E219" s="1"/>
      <c r="F219" s="1"/>
      <c r="G219" s="1"/>
      <c r="H219" s="1"/>
      <c r="I219" s="1"/>
      <c r="J219" s="1"/>
      <c r="K219" s="1"/>
      <c r="L219" s="1"/>
    </row>
    <row r="220" ht="15.75" customHeight="1">
      <c r="A220" s="43"/>
      <c r="B220" s="44"/>
      <c r="C220" s="44"/>
      <c r="D220" s="1"/>
      <c r="E220" s="1"/>
      <c r="F220" s="1"/>
      <c r="G220" s="1"/>
      <c r="H220" s="1"/>
      <c r="I220" s="1"/>
      <c r="J220" s="1"/>
      <c r="K220" s="1"/>
      <c r="L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L2"/>
    <mergeCell ref="A4:L4"/>
    <mergeCell ref="A5:L5"/>
    <mergeCell ref="A6:L6"/>
    <mergeCell ref="A7:L7"/>
    <mergeCell ref="A8:L8"/>
    <mergeCell ref="A19:L19"/>
  </mergeCells>
  <printOptions/>
  <pageMargins bottom="0.75" footer="0.0" header="0.0" left="0.7" right="0.7" top="0.75"/>
  <pageSetup orientation="landscape"/>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23.43"/>
    <col customWidth="1" min="3" max="3" width="20.29"/>
    <col customWidth="1" min="4" max="4" width="22.43"/>
    <col customWidth="1" min="5" max="5" width="20.29"/>
    <col customWidth="1" min="6" max="6" width="22.29"/>
    <col customWidth="1" min="7" max="8" width="8.0"/>
    <col customWidth="1" min="9" max="9" width="12.29"/>
    <col customWidth="1" min="10" max="26" width="8.0"/>
  </cols>
  <sheetData>
    <row r="1">
      <c r="A1" s="43"/>
      <c r="B1" s="44"/>
      <c r="C1" s="44"/>
      <c r="D1" s="44"/>
      <c r="E1" s="1"/>
      <c r="F1" s="1"/>
    </row>
    <row r="2" ht="18.75" customHeight="1">
      <c r="A2" s="84" t="s">
        <v>1582</v>
      </c>
      <c r="B2" s="46"/>
      <c r="C2" s="46"/>
      <c r="D2" s="46"/>
      <c r="E2" s="46"/>
      <c r="F2" s="46"/>
      <c r="G2" s="46"/>
      <c r="H2" s="47"/>
      <c r="I2" s="3"/>
      <c r="J2" s="3"/>
      <c r="K2" s="49"/>
      <c r="L2" s="49"/>
      <c r="M2" s="49"/>
      <c r="N2" s="49"/>
      <c r="O2" s="49"/>
      <c r="P2" s="49"/>
      <c r="Q2" s="49"/>
      <c r="R2" s="49"/>
      <c r="S2" s="49"/>
      <c r="T2" s="49"/>
      <c r="U2" s="49"/>
      <c r="V2" s="49"/>
      <c r="W2" s="49"/>
      <c r="X2" s="49"/>
      <c r="Y2" s="49"/>
      <c r="Z2" s="49"/>
    </row>
    <row r="3">
      <c r="A3" s="312"/>
      <c r="B3" s="312"/>
      <c r="C3" s="312"/>
      <c r="D3" s="312"/>
      <c r="E3" s="312"/>
      <c r="F3" s="79"/>
      <c r="G3" s="313"/>
      <c r="H3" s="313"/>
      <c r="I3" s="49"/>
      <c r="J3" s="49"/>
      <c r="K3" s="49"/>
      <c r="L3" s="49"/>
      <c r="M3" s="49"/>
      <c r="N3" s="49"/>
      <c r="O3" s="49"/>
      <c r="P3" s="49"/>
      <c r="Q3" s="49"/>
      <c r="R3" s="49"/>
      <c r="S3" s="49"/>
      <c r="T3" s="49"/>
      <c r="U3" s="49"/>
      <c r="V3" s="49"/>
      <c r="W3" s="49"/>
      <c r="X3" s="49"/>
      <c r="Y3" s="49"/>
      <c r="Z3" s="49"/>
    </row>
    <row r="4" ht="42.0" customHeight="1">
      <c r="A4" s="50" t="s">
        <v>1583</v>
      </c>
      <c r="B4" s="46"/>
      <c r="C4" s="46"/>
      <c r="D4" s="46"/>
      <c r="E4" s="46"/>
      <c r="F4" s="46"/>
      <c r="G4" s="46"/>
      <c r="H4" s="47"/>
      <c r="I4" s="3"/>
      <c r="J4" s="3"/>
      <c r="K4" s="49"/>
      <c r="L4" s="49"/>
      <c r="M4" s="49"/>
      <c r="N4" s="49"/>
      <c r="O4" s="49"/>
      <c r="P4" s="49"/>
      <c r="Q4" s="49"/>
      <c r="R4" s="49"/>
      <c r="S4" s="49"/>
      <c r="T4" s="49"/>
      <c r="U4" s="49"/>
      <c r="V4" s="49"/>
      <c r="W4" s="49"/>
      <c r="X4" s="49"/>
      <c r="Y4" s="49"/>
      <c r="Z4" s="49"/>
    </row>
    <row r="5" ht="27.0" customHeight="1">
      <c r="A5" s="50" t="s">
        <v>1584</v>
      </c>
      <c r="B5" s="46"/>
      <c r="C5" s="46"/>
      <c r="D5" s="46"/>
      <c r="E5" s="46"/>
      <c r="F5" s="46"/>
      <c r="G5" s="46"/>
      <c r="H5" s="47"/>
      <c r="I5" s="3"/>
      <c r="J5" s="3"/>
      <c r="K5" s="49"/>
      <c r="L5" s="49"/>
      <c r="M5" s="49"/>
      <c r="N5" s="49"/>
      <c r="O5" s="49"/>
      <c r="P5" s="49"/>
      <c r="Q5" s="49"/>
      <c r="R5" s="49"/>
      <c r="S5" s="49"/>
      <c r="T5" s="49"/>
      <c r="U5" s="49"/>
      <c r="V5" s="49"/>
      <c r="W5" s="49"/>
      <c r="X5" s="49"/>
      <c r="Y5" s="49"/>
      <c r="Z5" s="49"/>
    </row>
    <row r="6" ht="28.5" customHeight="1">
      <c r="A6" s="50" t="s">
        <v>1585</v>
      </c>
      <c r="B6" s="46"/>
      <c r="C6" s="46"/>
      <c r="D6" s="46"/>
      <c r="E6" s="46"/>
      <c r="F6" s="46"/>
      <c r="G6" s="46"/>
      <c r="H6" s="47"/>
      <c r="I6" s="3"/>
      <c r="J6" s="3"/>
      <c r="K6" s="49"/>
      <c r="L6" s="49"/>
      <c r="M6" s="49"/>
      <c r="N6" s="49"/>
      <c r="O6" s="49"/>
      <c r="P6" s="49"/>
      <c r="Q6" s="49"/>
      <c r="R6" s="49"/>
      <c r="S6" s="49"/>
      <c r="T6" s="49"/>
      <c r="U6" s="49"/>
      <c r="V6" s="49"/>
      <c r="W6" s="49"/>
      <c r="X6" s="49"/>
      <c r="Y6" s="49"/>
      <c r="Z6" s="49"/>
    </row>
    <row r="7" ht="25.5" customHeight="1">
      <c r="A7" s="50" t="s">
        <v>1586</v>
      </c>
      <c r="B7" s="46"/>
      <c r="C7" s="46"/>
      <c r="D7" s="46"/>
      <c r="E7" s="46"/>
      <c r="F7" s="46"/>
      <c r="G7" s="46"/>
      <c r="H7" s="47"/>
      <c r="I7" s="3"/>
      <c r="J7" s="3"/>
      <c r="K7" s="49"/>
      <c r="L7" s="49"/>
      <c r="M7" s="49"/>
      <c r="N7" s="49"/>
      <c r="O7" s="49"/>
      <c r="P7" s="49"/>
      <c r="Q7" s="49"/>
      <c r="R7" s="49"/>
      <c r="S7" s="49"/>
      <c r="T7" s="49"/>
      <c r="U7" s="49"/>
      <c r="V7" s="49"/>
      <c r="W7" s="49"/>
      <c r="X7" s="49"/>
      <c r="Y7" s="49"/>
      <c r="Z7" s="49"/>
    </row>
    <row r="8" ht="26.25" customHeight="1">
      <c r="A8" s="50" t="s">
        <v>1587</v>
      </c>
      <c r="B8" s="46"/>
      <c r="C8" s="46"/>
      <c r="D8" s="46"/>
      <c r="E8" s="46"/>
      <c r="F8" s="46"/>
      <c r="G8" s="46"/>
      <c r="H8" s="47"/>
      <c r="I8" s="3"/>
      <c r="J8" s="3"/>
      <c r="K8" s="49"/>
      <c r="L8" s="49"/>
      <c r="M8" s="49"/>
      <c r="N8" s="49"/>
      <c r="O8" s="49"/>
      <c r="P8" s="49"/>
      <c r="Q8" s="49"/>
      <c r="R8" s="49"/>
      <c r="S8" s="49"/>
      <c r="T8" s="49"/>
      <c r="U8" s="49"/>
      <c r="V8" s="49"/>
      <c r="W8" s="49"/>
      <c r="X8" s="49"/>
      <c r="Y8" s="49"/>
      <c r="Z8" s="49"/>
    </row>
    <row r="9" ht="92.25" customHeight="1">
      <c r="A9" s="53" t="s">
        <v>1588</v>
      </c>
      <c r="B9" s="46"/>
      <c r="C9" s="46"/>
      <c r="D9" s="46"/>
      <c r="E9" s="46"/>
      <c r="F9" s="46"/>
      <c r="G9" s="46"/>
      <c r="H9" s="47"/>
      <c r="I9" s="3"/>
      <c r="J9" s="3"/>
      <c r="K9" s="49"/>
      <c r="L9" s="49"/>
      <c r="M9" s="49"/>
      <c r="N9" s="49"/>
      <c r="O9" s="49"/>
      <c r="P9" s="49"/>
      <c r="Q9" s="49"/>
      <c r="R9" s="49"/>
      <c r="S9" s="49"/>
      <c r="T9" s="49"/>
      <c r="U9" s="49"/>
      <c r="V9" s="49"/>
      <c r="W9" s="49"/>
      <c r="X9" s="49"/>
      <c r="Y9" s="49"/>
      <c r="Z9" s="49"/>
    </row>
    <row r="10">
      <c r="A10" s="43"/>
      <c r="B10" s="44"/>
      <c r="C10" s="44"/>
      <c r="D10" s="44"/>
      <c r="E10" s="1"/>
      <c r="F10" s="1"/>
      <c r="G10" s="49"/>
      <c r="H10" s="49"/>
      <c r="I10" s="49"/>
      <c r="J10" s="49"/>
      <c r="K10" s="49"/>
      <c r="L10" s="49"/>
      <c r="M10" s="49"/>
      <c r="N10" s="49"/>
      <c r="O10" s="49"/>
      <c r="P10" s="49"/>
      <c r="Q10" s="49"/>
      <c r="R10" s="49"/>
      <c r="S10" s="49"/>
      <c r="T10" s="49"/>
      <c r="U10" s="49"/>
      <c r="V10" s="49"/>
      <c r="W10" s="49"/>
      <c r="X10" s="49"/>
      <c r="Y10" s="49"/>
      <c r="Z10" s="49"/>
    </row>
    <row r="11" ht="38.25" customHeight="1">
      <c r="A11" s="176" t="s">
        <v>7</v>
      </c>
      <c r="B11" s="97" t="s">
        <v>8</v>
      </c>
      <c r="C11" s="151" t="s">
        <v>1589</v>
      </c>
      <c r="D11" s="151" t="s">
        <v>1590</v>
      </c>
      <c r="E11" s="151" t="s">
        <v>1591</v>
      </c>
      <c r="F11" s="97" t="s">
        <v>1592</v>
      </c>
      <c r="G11" s="148" t="s">
        <v>219</v>
      </c>
      <c r="H11" s="148" t="s">
        <v>114</v>
      </c>
      <c r="I11" s="99" t="s">
        <v>115</v>
      </c>
    </row>
    <row r="12" ht="15.0" customHeight="1">
      <c r="A12" s="62" t="s">
        <v>1593</v>
      </c>
      <c r="B12" s="62" t="s">
        <v>52</v>
      </c>
      <c r="C12" s="62" t="s">
        <v>1594</v>
      </c>
      <c r="D12" s="64"/>
      <c r="E12" s="212" t="s">
        <v>1595</v>
      </c>
      <c r="F12" s="213" t="s">
        <v>1596</v>
      </c>
      <c r="G12" s="314" t="s">
        <v>1597</v>
      </c>
      <c r="H12" s="314">
        <v>300.0</v>
      </c>
      <c r="I12" s="62" t="s">
        <v>1593</v>
      </c>
      <c r="J12" s="3"/>
    </row>
    <row r="13" ht="15.0" customHeight="1">
      <c r="A13" s="62" t="s">
        <v>136</v>
      </c>
      <c r="B13" s="62" t="s">
        <v>52</v>
      </c>
      <c r="C13" s="62" t="s">
        <v>1598</v>
      </c>
      <c r="D13" s="64"/>
      <c r="E13" s="212" t="s">
        <v>136</v>
      </c>
      <c r="F13" s="213" t="s">
        <v>1599</v>
      </c>
      <c r="G13" s="314">
        <v>150.0</v>
      </c>
      <c r="H13" s="314">
        <v>150.0</v>
      </c>
      <c r="I13" s="62" t="s">
        <v>136</v>
      </c>
      <c r="J13" s="3"/>
    </row>
    <row r="14" ht="15.0" customHeight="1">
      <c r="A14" s="62" t="s">
        <v>220</v>
      </c>
      <c r="B14" s="62" t="s">
        <v>224</v>
      </c>
      <c r="C14" s="62" t="s">
        <v>1600</v>
      </c>
      <c r="D14" s="64"/>
      <c r="E14" s="62" t="s">
        <v>220</v>
      </c>
      <c r="F14" s="213" t="s">
        <v>1601</v>
      </c>
      <c r="G14" s="314">
        <v>100.0</v>
      </c>
      <c r="H14" s="314">
        <v>300.0</v>
      </c>
      <c r="I14" s="62" t="s">
        <v>220</v>
      </c>
      <c r="J14" s="3"/>
    </row>
    <row r="15">
      <c r="A15" s="124" t="s">
        <v>79</v>
      </c>
      <c r="B15" s="44"/>
      <c r="C15" s="44"/>
      <c r="D15" s="44"/>
      <c r="E15" s="48"/>
      <c r="H15" s="229">
        <f>SUM(H12:H14)</f>
        <v>750</v>
      </c>
    </row>
    <row r="16">
      <c r="A16" s="43"/>
      <c r="B16" s="44"/>
      <c r="C16" s="44"/>
      <c r="D16" s="44"/>
      <c r="E16" s="1"/>
      <c r="F16" s="1"/>
    </row>
    <row r="17" ht="15.75" customHeight="1">
      <c r="A17" s="230" t="s">
        <v>179</v>
      </c>
      <c r="B17" s="83"/>
      <c r="C17" s="83"/>
      <c r="D17" s="83"/>
      <c r="E17" s="83"/>
      <c r="F17" s="83"/>
    </row>
    <row r="18" ht="15.75" customHeight="1">
      <c r="A18" s="43"/>
      <c r="B18" s="44"/>
      <c r="C18" s="44"/>
      <c r="D18" s="44"/>
      <c r="E18" s="1"/>
      <c r="F18" s="1"/>
    </row>
    <row r="19" ht="15.75" customHeight="1">
      <c r="A19" s="43"/>
      <c r="B19" s="44"/>
      <c r="C19" s="44"/>
      <c r="D19" s="44"/>
      <c r="E19" s="1"/>
      <c r="F19" s="1"/>
    </row>
    <row r="20" ht="15.75" customHeight="1">
      <c r="A20" s="43"/>
      <c r="B20" s="44"/>
      <c r="C20" s="44"/>
      <c r="D20" s="44"/>
      <c r="E20" s="1"/>
      <c r="F20" s="1"/>
    </row>
    <row r="21" ht="15.75" customHeight="1">
      <c r="A21" s="43"/>
      <c r="B21" s="44"/>
      <c r="C21" s="44"/>
      <c r="D21" s="44"/>
      <c r="E21" s="1"/>
      <c r="F21" s="1"/>
    </row>
    <row r="22" ht="15.75" customHeight="1">
      <c r="A22" s="43"/>
      <c r="B22" s="44"/>
      <c r="C22" s="44"/>
      <c r="D22" s="44"/>
      <c r="E22" s="1"/>
      <c r="F22" s="1"/>
    </row>
    <row r="23" ht="15.75" customHeight="1">
      <c r="A23" s="43"/>
      <c r="B23" s="44"/>
      <c r="C23" s="44"/>
      <c r="D23" s="44"/>
      <c r="E23" s="1"/>
      <c r="F23" s="1"/>
    </row>
    <row r="24" ht="15.75" customHeight="1">
      <c r="A24" s="43"/>
      <c r="B24" s="44"/>
      <c r="C24" s="44"/>
      <c r="D24" s="44"/>
      <c r="E24" s="1"/>
      <c r="F24" s="1"/>
    </row>
    <row r="25" ht="15.75" customHeight="1">
      <c r="A25" s="43"/>
      <c r="B25" s="44"/>
      <c r="C25" s="44"/>
      <c r="D25" s="44"/>
      <c r="E25" s="1"/>
      <c r="F25" s="1"/>
    </row>
    <row r="26" ht="15.75" customHeight="1">
      <c r="A26" s="43"/>
      <c r="B26" s="44"/>
      <c r="C26" s="44"/>
      <c r="D26" s="44"/>
      <c r="E26" s="1"/>
      <c r="F26" s="1"/>
    </row>
    <row r="27" ht="15.75" customHeight="1">
      <c r="A27" s="43"/>
      <c r="B27" s="44"/>
      <c r="C27" s="44"/>
      <c r="D27" s="44"/>
      <c r="E27" s="1"/>
      <c r="F27" s="1"/>
    </row>
    <row r="28" ht="15.75" customHeight="1">
      <c r="A28" s="43"/>
      <c r="B28" s="44"/>
      <c r="C28" s="44"/>
      <c r="D28" s="44"/>
      <c r="E28" s="1"/>
      <c r="F28" s="1"/>
    </row>
    <row r="29" ht="15.75" customHeight="1">
      <c r="A29" s="43"/>
      <c r="B29" s="44"/>
      <c r="C29" s="44"/>
      <c r="D29" s="44"/>
      <c r="E29" s="1"/>
      <c r="F29" s="1"/>
    </row>
    <row r="30" ht="15.75" customHeight="1">
      <c r="A30" s="43"/>
      <c r="B30" s="44"/>
      <c r="C30" s="44"/>
      <c r="D30" s="44"/>
      <c r="E30" s="1"/>
      <c r="F30" s="1"/>
    </row>
    <row r="31" ht="15.75" customHeight="1">
      <c r="A31" s="43"/>
      <c r="B31" s="44"/>
      <c r="C31" s="44"/>
      <c r="D31" s="44"/>
      <c r="E31" s="1"/>
      <c r="F31" s="1"/>
    </row>
    <row r="32" ht="15.75" customHeight="1">
      <c r="A32" s="43"/>
      <c r="B32" s="44"/>
      <c r="C32" s="44"/>
      <c r="D32" s="44"/>
      <c r="E32" s="1"/>
      <c r="F32" s="1"/>
    </row>
    <row r="33" ht="15.75" customHeight="1">
      <c r="A33" s="43"/>
      <c r="B33" s="44"/>
      <c r="C33" s="44"/>
      <c r="D33" s="44"/>
      <c r="E33" s="1"/>
      <c r="F33" s="1"/>
    </row>
    <row r="34" ht="15.75" customHeight="1">
      <c r="A34" s="43"/>
      <c r="B34" s="44"/>
      <c r="C34" s="44"/>
      <c r="D34" s="44"/>
      <c r="E34" s="1"/>
      <c r="F34" s="1"/>
    </row>
    <row r="35" ht="15.75" customHeight="1">
      <c r="A35" s="43"/>
      <c r="B35" s="44"/>
      <c r="C35" s="44"/>
      <c r="D35" s="44"/>
      <c r="E35" s="1"/>
      <c r="F35" s="1"/>
    </row>
    <row r="36" ht="15.75" customHeight="1">
      <c r="A36" s="43"/>
      <c r="B36" s="44"/>
      <c r="C36" s="44"/>
      <c r="D36" s="44"/>
      <c r="E36" s="1"/>
      <c r="F36" s="1"/>
    </row>
    <row r="37" ht="15.75" customHeight="1">
      <c r="A37" s="43"/>
      <c r="B37" s="44"/>
      <c r="C37" s="44"/>
      <c r="D37" s="44"/>
      <c r="E37" s="1"/>
      <c r="F37" s="1"/>
    </row>
    <row r="38" ht="15.75" customHeight="1">
      <c r="A38" s="43"/>
      <c r="B38" s="44"/>
      <c r="C38" s="44"/>
      <c r="D38" s="44"/>
      <c r="E38" s="1"/>
      <c r="F38" s="1"/>
    </row>
    <row r="39" ht="15.75" customHeight="1">
      <c r="A39" s="43"/>
      <c r="B39" s="44"/>
      <c r="C39" s="44"/>
      <c r="D39" s="44"/>
      <c r="E39" s="1"/>
      <c r="F39" s="1"/>
    </row>
    <row r="40" ht="15.75" customHeight="1">
      <c r="A40" s="43"/>
      <c r="B40" s="44"/>
      <c r="C40" s="44"/>
      <c r="D40" s="44"/>
      <c r="E40" s="1"/>
      <c r="F40" s="1"/>
    </row>
    <row r="41" ht="15.75" customHeight="1">
      <c r="A41" s="43"/>
      <c r="B41" s="44"/>
      <c r="C41" s="44"/>
      <c r="D41" s="44"/>
      <c r="E41" s="1"/>
      <c r="F41" s="1"/>
    </row>
    <row r="42" ht="15.75" customHeight="1">
      <c r="A42" s="43"/>
      <c r="B42" s="44"/>
      <c r="C42" s="44"/>
      <c r="D42" s="44"/>
      <c r="E42" s="1"/>
      <c r="F42" s="1"/>
    </row>
    <row r="43" ht="15.75" customHeight="1">
      <c r="A43" s="43"/>
      <c r="B43" s="44"/>
      <c r="C43" s="44"/>
      <c r="D43" s="44"/>
      <c r="E43" s="1"/>
      <c r="F43" s="1"/>
    </row>
    <row r="44" ht="15.75" customHeight="1">
      <c r="A44" s="43"/>
      <c r="B44" s="44"/>
      <c r="C44" s="44"/>
      <c r="D44" s="44"/>
      <c r="E44" s="1"/>
      <c r="F44" s="1"/>
    </row>
    <row r="45" ht="15.75" customHeight="1">
      <c r="A45" s="43"/>
      <c r="B45" s="44"/>
      <c r="C45" s="44"/>
      <c r="D45" s="44"/>
      <c r="E45" s="1"/>
      <c r="F45" s="1"/>
    </row>
    <row r="46" ht="15.75" customHeight="1">
      <c r="A46" s="43"/>
      <c r="B46" s="44"/>
      <c r="C46" s="44"/>
      <c r="D46" s="44"/>
      <c r="E46" s="1"/>
      <c r="F46" s="1"/>
    </row>
    <row r="47" ht="15.75" customHeight="1">
      <c r="A47" s="43"/>
      <c r="B47" s="44"/>
      <c r="C47" s="44"/>
      <c r="D47" s="44"/>
      <c r="E47" s="1"/>
      <c r="F47" s="1"/>
    </row>
    <row r="48" ht="15.75" customHeight="1">
      <c r="A48" s="43"/>
      <c r="B48" s="44"/>
      <c r="C48" s="44"/>
      <c r="D48" s="44"/>
      <c r="E48" s="1"/>
      <c r="F48" s="1"/>
    </row>
    <row r="49" ht="15.75" customHeight="1">
      <c r="A49" s="43"/>
      <c r="B49" s="44"/>
      <c r="C49" s="44"/>
      <c r="D49" s="44"/>
      <c r="E49" s="1"/>
      <c r="F49" s="1"/>
    </row>
    <row r="50" ht="15.75" customHeight="1">
      <c r="A50" s="43"/>
      <c r="B50" s="44"/>
      <c r="C50" s="44"/>
      <c r="D50" s="44"/>
      <c r="E50" s="1"/>
      <c r="F50" s="1"/>
    </row>
    <row r="51" ht="15.75" customHeight="1">
      <c r="A51" s="43"/>
      <c r="B51" s="44"/>
      <c r="C51" s="44"/>
      <c r="D51" s="44"/>
      <c r="E51" s="1"/>
      <c r="F51" s="1"/>
    </row>
    <row r="52" ht="15.75" customHeight="1">
      <c r="A52" s="43"/>
      <c r="B52" s="44"/>
      <c r="C52" s="44"/>
      <c r="D52" s="44"/>
      <c r="E52" s="1"/>
      <c r="F52" s="1"/>
    </row>
    <row r="53" ht="15.75" customHeight="1">
      <c r="A53" s="43"/>
      <c r="B53" s="44"/>
      <c r="C53" s="44"/>
      <c r="D53" s="44"/>
      <c r="E53" s="1"/>
      <c r="F53" s="1"/>
    </row>
    <row r="54" ht="15.75" customHeight="1">
      <c r="A54" s="43"/>
      <c r="B54" s="44"/>
      <c r="C54" s="44"/>
      <c r="D54" s="44"/>
      <c r="E54" s="1"/>
      <c r="F54" s="1"/>
    </row>
    <row r="55" ht="15.75" customHeight="1">
      <c r="A55" s="43"/>
      <c r="B55" s="44"/>
      <c r="C55" s="44"/>
      <c r="D55" s="44"/>
      <c r="E55" s="1"/>
      <c r="F55" s="1"/>
    </row>
    <row r="56" ht="15.75" customHeight="1">
      <c r="A56" s="43"/>
      <c r="B56" s="44"/>
      <c r="C56" s="44"/>
      <c r="D56" s="44"/>
      <c r="E56" s="1"/>
      <c r="F56" s="1"/>
    </row>
    <row r="57" ht="15.75" customHeight="1">
      <c r="A57" s="43"/>
      <c r="B57" s="44"/>
      <c r="C57" s="44"/>
      <c r="D57" s="44"/>
      <c r="E57" s="1"/>
      <c r="F57" s="1"/>
    </row>
    <row r="58" ht="15.75" customHeight="1">
      <c r="A58" s="43"/>
      <c r="B58" s="44"/>
      <c r="C58" s="44"/>
      <c r="D58" s="44"/>
      <c r="E58" s="1"/>
      <c r="F58" s="1"/>
    </row>
    <row r="59" ht="15.75" customHeight="1">
      <c r="A59" s="43"/>
      <c r="B59" s="44"/>
      <c r="C59" s="44"/>
      <c r="D59" s="44"/>
      <c r="E59" s="1"/>
      <c r="F59" s="1"/>
    </row>
    <row r="60" ht="15.75" customHeight="1">
      <c r="A60" s="43"/>
      <c r="B60" s="44"/>
      <c r="C60" s="44"/>
      <c r="D60" s="44"/>
      <c r="E60" s="1"/>
      <c r="F60" s="1"/>
    </row>
    <row r="61" ht="15.75" customHeight="1">
      <c r="A61" s="43"/>
      <c r="B61" s="44"/>
      <c r="C61" s="44"/>
      <c r="D61" s="44"/>
      <c r="E61" s="1"/>
      <c r="F61" s="1"/>
    </row>
    <row r="62" ht="15.75" customHeight="1">
      <c r="A62" s="43"/>
      <c r="B62" s="44"/>
      <c r="C62" s="44"/>
      <c r="D62" s="44"/>
      <c r="E62" s="1"/>
      <c r="F62" s="1"/>
    </row>
    <row r="63" ht="15.75" customHeight="1">
      <c r="A63" s="43"/>
      <c r="B63" s="44"/>
      <c r="C63" s="44"/>
      <c r="D63" s="44"/>
      <c r="E63" s="1"/>
      <c r="F63" s="1"/>
    </row>
    <row r="64" ht="15.75" customHeight="1">
      <c r="A64" s="43"/>
      <c r="B64" s="44"/>
      <c r="C64" s="44"/>
      <c r="D64" s="44"/>
      <c r="E64" s="1"/>
      <c r="F64" s="1"/>
    </row>
    <row r="65" ht="15.75" customHeight="1">
      <c r="A65" s="43"/>
      <c r="B65" s="44"/>
      <c r="C65" s="44"/>
      <c r="D65" s="44"/>
      <c r="E65" s="1"/>
      <c r="F65" s="1"/>
    </row>
    <row r="66" ht="15.75" customHeight="1">
      <c r="A66" s="43"/>
      <c r="B66" s="44"/>
      <c r="C66" s="44"/>
      <c r="D66" s="44"/>
      <c r="E66" s="1"/>
      <c r="F66" s="1"/>
    </row>
    <row r="67" ht="15.75" customHeight="1">
      <c r="A67" s="43"/>
      <c r="B67" s="44"/>
      <c r="C67" s="44"/>
      <c r="D67" s="44"/>
      <c r="E67" s="1"/>
      <c r="F67" s="1"/>
    </row>
    <row r="68" ht="15.75" customHeight="1">
      <c r="A68" s="43"/>
      <c r="B68" s="44"/>
      <c r="C68" s="44"/>
      <c r="D68" s="44"/>
      <c r="E68" s="1"/>
      <c r="F68" s="1"/>
    </row>
    <row r="69" ht="15.75" customHeight="1">
      <c r="A69" s="43"/>
      <c r="B69" s="44"/>
      <c r="C69" s="44"/>
      <c r="D69" s="44"/>
      <c r="E69" s="1"/>
      <c r="F69" s="1"/>
    </row>
    <row r="70" ht="15.75" customHeight="1">
      <c r="A70" s="43"/>
      <c r="B70" s="44"/>
      <c r="C70" s="44"/>
      <c r="D70" s="44"/>
      <c r="E70" s="1"/>
      <c r="F70" s="1"/>
    </row>
    <row r="71" ht="15.75" customHeight="1">
      <c r="A71" s="43"/>
      <c r="B71" s="44"/>
      <c r="C71" s="44"/>
      <c r="D71" s="44"/>
      <c r="E71" s="1"/>
      <c r="F71" s="1"/>
    </row>
    <row r="72" ht="15.75" customHeight="1">
      <c r="A72" s="43"/>
      <c r="B72" s="44"/>
      <c r="C72" s="44"/>
      <c r="D72" s="44"/>
      <c r="E72" s="1"/>
      <c r="F72" s="1"/>
    </row>
    <row r="73" ht="15.75" customHeight="1">
      <c r="A73" s="43"/>
      <c r="B73" s="44"/>
      <c r="C73" s="44"/>
      <c r="D73" s="44"/>
      <c r="E73" s="1"/>
      <c r="F73" s="1"/>
    </row>
    <row r="74" ht="15.75" customHeight="1">
      <c r="A74" s="43"/>
      <c r="B74" s="44"/>
      <c r="C74" s="44"/>
      <c r="D74" s="44"/>
      <c r="E74" s="1"/>
      <c r="F74" s="1"/>
    </row>
    <row r="75" ht="15.75" customHeight="1">
      <c r="A75" s="43"/>
      <c r="B75" s="44"/>
      <c r="C75" s="44"/>
      <c r="D75" s="44"/>
      <c r="E75" s="1"/>
      <c r="F75" s="1"/>
    </row>
    <row r="76" ht="15.75" customHeight="1">
      <c r="A76" s="43"/>
      <c r="B76" s="44"/>
      <c r="C76" s="44"/>
      <c r="D76" s="44"/>
      <c r="E76" s="1"/>
      <c r="F76" s="1"/>
    </row>
    <row r="77" ht="15.75" customHeight="1">
      <c r="A77" s="43"/>
      <c r="B77" s="44"/>
      <c r="C77" s="44"/>
      <c r="D77" s="44"/>
      <c r="E77" s="1"/>
      <c r="F77" s="1"/>
    </row>
    <row r="78" ht="15.75" customHeight="1">
      <c r="A78" s="43"/>
      <c r="B78" s="44"/>
      <c r="C78" s="44"/>
      <c r="D78" s="44"/>
      <c r="E78" s="1"/>
      <c r="F78" s="1"/>
    </row>
    <row r="79" ht="15.75" customHeight="1">
      <c r="A79" s="43"/>
      <c r="B79" s="44"/>
      <c r="C79" s="44"/>
      <c r="D79" s="44"/>
      <c r="E79" s="1"/>
      <c r="F79" s="1"/>
    </row>
    <row r="80" ht="15.75" customHeight="1">
      <c r="A80" s="43"/>
      <c r="B80" s="44"/>
      <c r="C80" s="44"/>
      <c r="D80" s="44"/>
      <c r="E80" s="1"/>
      <c r="F80" s="1"/>
    </row>
    <row r="81" ht="15.75" customHeight="1">
      <c r="A81" s="43"/>
      <c r="B81" s="44"/>
      <c r="C81" s="44"/>
      <c r="D81" s="44"/>
      <c r="E81" s="1"/>
      <c r="F81" s="1"/>
    </row>
    <row r="82" ht="15.75" customHeight="1">
      <c r="A82" s="43"/>
      <c r="B82" s="44"/>
      <c r="C82" s="44"/>
      <c r="D82" s="44"/>
      <c r="E82" s="1"/>
      <c r="F82" s="1"/>
    </row>
    <row r="83" ht="15.75" customHeight="1">
      <c r="A83" s="43"/>
      <c r="B83" s="44"/>
      <c r="C83" s="44"/>
      <c r="D83" s="44"/>
      <c r="E83" s="1"/>
      <c r="F83" s="1"/>
    </row>
    <row r="84" ht="15.75" customHeight="1">
      <c r="A84" s="43"/>
      <c r="B84" s="44"/>
      <c r="C84" s="44"/>
      <c r="D84" s="44"/>
      <c r="E84" s="1"/>
      <c r="F84" s="1"/>
    </row>
    <row r="85" ht="15.75" customHeight="1">
      <c r="A85" s="43"/>
      <c r="B85" s="44"/>
      <c r="C85" s="44"/>
      <c r="D85" s="44"/>
      <c r="E85" s="1"/>
      <c r="F85" s="1"/>
    </row>
    <row r="86" ht="15.75" customHeight="1">
      <c r="A86" s="43"/>
      <c r="B86" s="44"/>
      <c r="C86" s="44"/>
      <c r="D86" s="44"/>
      <c r="E86" s="1"/>
      <c r="F86" s="1"/>
    </row>
    <row r="87" ht="15.75" customHeight="1">
      <c r="A87" s="43"/>
      <c r="B87" s="44"/>
      <c r="C87" s="44"/>
      <c r="D87" s="44"/>
      <c r="E87" s="1"/>
      <c r="F87" s="1"/>
    </row>
    <row r="88" ht="15.75" customHeight="1">
      <c r="A88" s="43"/>
      <c r="B88" s="44"/>
      <c r="C88" s="44"/>
      <c r="D88" s="44"/>
      <c r="E88" s="1"/>
      <c r="F88" s="1"/>
    </row>
    <row r="89" ht="15.75" customHeight="1">
      <c r="A89" s="43"/>
      <c r="B89" s="44"/>
      <c r="C89" s="44"/>
      <c r="D89" s="44"/>
      <c r="E89" s="1"/>
      <c r="F89" s="1"/>
    </row>
    <row r="90" ht="15.75" customHeight="1">
      <c r="A90" s="43"/>
      <c r="B90" s="44"/>
      <c r="C90" s="44"/>
      <c r="D90" s="44"/>
      <c r="E90" s="1"/>
      <c r="F90" s="1"/>
    </row>
    <row r="91" ht="15.75" customHeight="1">
      <c r="A91" s="43"/>
      <c r="B91" s="44"/>
      <c r="C91" s="44"/>
      <c r="D91" s="44"/>
      <c r="E91" s="1"/>
      <c r="F91" s="1"/>
    </row>
    <row r="92" ht="15.75" customHeight="1">
      <c r="A92" s="43"/>
      <c r="B92" s="44"/>
      <c r="C92" s="44"/>
      <c r="D92" s="44"/>
      <c r="E92" s="1"/>
      <c r="F92" s="1"/>
    </row>
    <row r="93" ht="15.75" customHeight="1">
      <c r="A93" s="43"/>
      <c r="B93" s="44"/>
      <c r="C93" s="44"/>
      <c r="D93" s="44"/>
      <c r="E93" s="1"/>
      <c r="F93" s="1"/>
    </row>
    <row r="94" ht="15.75" customHeight="1">
      <c r="A94" s="43"/>
      <c r="B94" s="44"/>
      <c r="C94" s="44"/>
      <c r="D94" s="44"/>
      <c r="E94" s="1"/>
      <c r="F94" s="1"/>
    </row>
    <row r="95" ht="15.75" customHeight="1">
      <c r="A95" s="43"/>
      <c r="B95" s="44"/>
      <c r="C95" s="44"/>
      <c r="D95" s="44"/>
      <c r="E95" s="1"/>
      <c r="F95" s="1"/>
    </row>
    <row r="96" ht="15.75" customHeight="1">
      <c r="A96" s="43"/>
      <c r="B96" s="44"/>
      <c r="C96" s="44"/>
      <c r="D96" s="44"/>
      <c r="E96" s="1"/>
      <c r="F96" s="1"/>
    </row>
    <row r="97" ht="15.75" customHeight="1">
      <c r="A97" s="43"/>
      <c r="B97" s="44"/>
      <c r="C97" s="44"/>
      <c r="D97" s="44"/>
      <c r="E97" s="1"/>
      <c r="F97" s="1"/>
    </row>
    <row r="98" ht="15.75" customHeight="1">
      <c r="A98" s="43"/>
      <c r="B98" s="44"/>
      <c r="C98" s="44"/>
      <c r="D98" s="44"/>
      <c r="E98" s="1"/>
      <c r="F98" s="1"/>
    </row>
    <row r="99" ht="15.75" customHeight="1">
      <c r="A99" s="43"/>
      <c r="B99" s="44"/>
      <c r="C99" s="44"/>
      <c r="D99" s="44"/>
      <c r="E99" s="1"/>
      <c r="F99" s="1"/>
    </row>
    <row r="100" ht="15.75" customHeight="1">
      <c r="A100" s="43"/>
      <c r="B100" s="44"/>
      <c r="C100" s="44"/>
      <c r="D100" s="44"/>
      <c r="E100" s="1"/>
      <c r="F100" s="1"/>
    </row>
    <row r="101" ht="15.75" customHeight="1">
      <c r="A101" s="43"/>
      <c r="B101" s="44"/>
      <c r="C101" s="44"/>
      <c r="D101" s="44"/>
      <c r="E101" s="1"/>
      <c r="F101" s="1"/>
    </row>
    <row r="102" ht="15.75" customHeight="1">
      <c r="A102" s="43"/>
      <c r="B102" s="44"/>
      <c r="C102" s="44"/>
      <c r="D102" s="44"/>
      <c r="E102" s="1"/>
      <c r="F102" s="1"/>
    </row>
    <row r="103" ht="15.75" customHeight="1">
      <c r="A103" s="43"/>
      <c r="B103" s="44"/>
      <c r="C103" s="44"/>
      <c r="D103" s="44"/>
      <c r="E103" s="1"/>
      <c r="F103" s="1"/>
    </row>
    <row r="104" ht="15.75" customHeight="1">
      <c r="A104" s="43"/>
      <c r="B104" s="44"/>
      <c r="C104" s="44"/>
      <c r="D104" s="44"/>
      <c r="E104" s="1"/>
      <c r="F104" s="1"/>
    </row>
    <row r="105" ht="15.75" customHeight="1">
      <c r="A105" s="43"/>
      <c r="B105" s="44"/>
      <c r="C105" s="44"/>
      <c r="D105" s="44"/>
      <c r="E105" s="1"/>
      <c r="F105" s="1"/>
    </row>
    <row r="106" ht="15.75" customHeight="1">
      <c r="A106" s="43"/>
      <c r="B106" s="44"/>
      <c r="C106" s="44"/>
      <c r="D106" s="44"/>
      <c r="E106" s="1"/>
      <c r="F106" s="1"/>
    </row>
    <row r="107" ht="15.75" customHeight="1">
      <c r="A107" s="43"/>
      <c r="B107" s="44"/>
      <c r="C107" s="44"/>
      <c r="D107" s="44"/>
      <c r="E107" s="1"/>
      <c r="F107" s="1"/>
    </row>
    <row r="108" ht="15.75" customHeight="1">
      <c r="A108" s="43"/>
      <c r="B108" s="44"/>
      <c r="C108" s="44"/>
      <c r="D108" s="44"/>
      <c r="E108" s="1"/>
      <c r="F108" s="1"/>
    </row>
    <row r="109" ht="15.75" customHeight="1">
      <c r="A109" s="43"/>
      <c r="B109" s="44"/>
      <c r="C109" s="44"/>
      <c r="D109" s="44"/>
      <c r="E109" s="1"/>
      <c r="F109" s="1"/>
    </row>
    <row r="110" ht="15.75" customHeight="1">
      <c r="A110" s="43"/>
      <c r="B110" s="44"/>
      <c r="C110" s="44"/>
      <c r="D110" s="44"/>
      <c r="E110" s="1"/>
      <c r="F110" s="1"/>
    </row>
    <row r="111" ht="15.75" customHeight="1">
      <c r="A111" s="43"/>
      <c r="B111" s="44"/>
      <c r="C111" s="44"/>
      <c r="D111" s="44"/>
      <c r="E111" s="1"/>
      <c r="F111" s="1"/>
    </row>
    <row r="112" ht="15.75" customHeight="1">
      <c r="A112" s="43"/>
      <c r="B112" s="44"/>
      <c r="C112" s="44"/>
      <c r="D112" s="44"/>
      <c r="E112" s="1"/>
      <c r="F112" s="1"/>
    </row>
    <row r="113" ht="15.75" customHeight="1">
      <c r="A113" s="43"/>
      <c r="B113" s="44"/>
      <c r="C113" s="44"/>
      <c r="D113" s="44"/>
      <c r="E113" s="1"/>
      <c r="F113" s="1"/>
    </row>
    <row r="114" ht="15.75" customHeight="1">
      <c r="A114" s="43"/>
      <c r="B114" s="44"/>
      <c r="C114" s="44"/>
      <c r="D114" s="44"/>
      <c r="E114" s="1"/>
      <c r="F114" s="1"/>
    </row>
    <row r="115" ht="15.75" customHeight="1">
      <c r="A115" s="43"/>
      <c r="B115" s="44"/>
      <c r="C115" s="44"/>
      <c r="D115" s="44"/>
      <c r="E115" s="1"/>
      <c r="F115" s="1"/>
    </row>
    <row r="116" ht="15.75" customHeight="1">
      <c r="A116" s="43"/>
      <c r="B116" s="44"/>
      <c r="C116" s="44"/>
      <c r="D116" s="44"/>
      <c r="E116" s="1"/>
      <c r="F116" s="1"/>
    </row>
    <row r="117" ht="15.75" customHeight="1">
      <c r="A117" s="43"/>
      <c r="B117" s="44"/>
      <c r="C117" s="44"/>
      <c r="D117" s="44"/>
      <c r="E117" s="1"/>
      <c r="F117" s="1"/>
    </row>
    <row r="118" ht="15.75" customHeight="1">
      <c r="A118" s="43"/>
      <c r="B118" s="44"/>
      <c r="C118" s="44"/>
      <c r="D118" s="44"/>
      <c r="E118" s="1"/>
      <c r="F118" s="1"/>
    </row>
    <row r="119" ht="15.75" customHeight="1">
      <c r="A119" s="43"/>
      <c r="B119" s="44"/>
      <c r="C119" s="44"/>
      <c r="D119" s="44"/>
      <c r="E119" s="1"/>
      <c r="F119" s="1"/>
    </row>
    <row r="120" ht="15.75" customHeight="1">
      <c r="A120" s="43"/>
      <c r="B120" s="44"/>
      <c r="C120" s="44"/>
      <c r="D120" s="44"/>
      <c r="E120" s="1"/>
      <c r="F120" s="1"/>
    </row>
    <row r="121" ht="15.75" customHeight="1">
      <c r="A121" s="43"/>
      <c r="B121" s="44"/>
      <c r="C121" s="44"/>
      <c r="D121" s="44"/>
      <c r="E121" s="1"/>
      <c r="F121" s="1"/>
    </row>
    <row r="122" ht="15.75" customHeight="1">
      <c r="A122" s="43"/>
      <c r="B122" s="44"/>
      <c r="C122" s="44"/>
      <c r="D122" s="44"/>
      <c r="E122" s="1"/>
      <c r="F122" s="1"/>
    </row>
    <row r="123" ht="15.75" customHeight="1">
      <c r="A123" s="43"/>
      <c r="B123" s="44"/>
      <c r="C123" s="44"/>
      <c r="D123" s="44"/>
      <c r="E123" s="1"/>
      <c r="F123" s="1"/>
    </row>
    <row r="124" ht="15.75" customHeight="1">
      <c r="A124" s="43"/>
      <c r="B124" s="44"/>
      <c r="C124" s="44"/>
      <c r="D124" s="44"/>
      <c r="E124" s="1"/>
      <c r="F124" s="1"/>
    </row>
    <row r="125" ht="15.75" customHeight="1">
      <c r="A125" s="43"/>
      <c r="B125" s="44"/>
      <c r="C125" s="44"/>
      <c r="D125" s="44"/>
      <c r="E125" s="1"/>
      <c r="F125" s="1"/>
    </row>
    <row r="126" ht="15.75" customHeight="1">
      <c r="A126" s="43"/>
      <c r="B126" s="44"/>
      <c r="C126" s="44"/>
      <c r="D126" s="44"/>
      <c r="E126" s="1"/>
      <c r="F126" s="1"/>
    </row>
    <row r="127" ht="15.75" customHeight="1">
      <c r="A127" s="43"/>
      <c r="B127" s="44"/>
      <c r="C127" s="44"/>
      <c r="D127" s="44"/>
      <c r="E127" s="1"/>
      <c r="F127" s="1"/>
    </row>
    <row r="128" ht="15.75" customHeight="1">
      <c r="A128" s="43"/>
      <c r="B128" s="44"/>
      <c r="C128" s="44"/>
      <c r="D128" s="44"/>
      <c r="E128" s="1"/>
      <c r="F128" s="1"/>
    </row>
    <row r="129" ht="15.75" customHeight="1">
      <c r="A129" s="43"/>
      <c r="B129" s="44"/>
      <c r="C129" s="44"/>
      <c r="D129" s="44"/>
      <c r="E129" s="1"/>
      <c r="F129" s="1"/>
    </row>
    <row r="130" ht="15.75" customHeight="1">
      <c r="A130" s="43"/>
      <c r="B130" s="44"/>
      <c r="C130" s="44"/>
      <c r="D130" s="44"/>
      <c r="E130" s="1"/>
      <c r="F130" s="1"/>
    </row>
    <row r="131" ht="15.75" customHeight="1">
      <c r="A131" s="43"/>
      <c r="B131" s="44"/>
      <c r="C131" s="44"/>
      <c r="D131" s="44"/>
      <c r="E131" s="1"/>
      <c r="F131" s="1"/>
    </row>
    <row r="132" ht="15.75" customHeight="1">
      <c r="A132" s="43"/>
      <c r="B132" s="44"/>
      <c r="C132" s="44"/>
      <c r="D132" s="44"/>
      <c r="E132" s="1"/>
      <c r="F132" s="1"/>
    </row>
    <row r="133" ht="15.75" customHeight="1">
      <c r="A133" s="43"/>
      <c r="B133" s="44"/>
      <c r="C133" s="44"/>
      <c r="D133" s="44"/>
      <c r="E133" s="1"/>
      <c r="F133" s="1"/>
    </row>
    <row r="134" ht="15.75" customHeight="1">
      <c r="A134" s="43"/>
      <c r="B134" s="44"/>
      <c r="C134" s="44"/>
      <c r="D134" s="44"/>
      <c r="E134" s="1"/>
      <c r="F134" s="1"/>
    </row>
    <row r="135" ht="15.75" customHeight="1">
      <c r="A135" s="43"/>
      <c r="B135" s="44"/>
      <c r="C135" s="44"/>
      <c r="D135" s="44"/>
      <c r="E135" s="1"/>
      <c r="F135" s="1"/>
    </row>
    <row r="136" ht="15.75" customHeight="1">
      <c r="A136" s="43"/>
      <c r="B136" s="44"/>
      <c r="C136" s="44"/>
      <c r="D136" s="44"/>
      <c r="E136" s="1"/>
      <c r="F136" s="1"/>
    </row>
    <row r="137" ht="15.75" customHeight="1">
      <c r="A137" s="43"/>
      <c r="B137" s="44"/>
      <c r="C137" s="44"/>
      <c r="D137" s="44"/>
      <c r="E137" s="1"/>
      <c r="F137" s="1"/>
    </row>
    <row r="138" ht="15.75" customHeight="1">
      <c r="A138" s="43"/>
      <c r="B138" s="44"/>
      <c r="C138" s="44"/>
      <c r="D138" s="44"/>
      <c r="E138" s="1"/>
      <c r="F138" s="1"/>
    </row>
    <row r="139" ht="15.75" customHeight="1">
      <c r="A139" s="43"/>
      <c r="B139" s="44"/>
      <c r="C139" s="44"/>
      <c r="D139" s="44"/>
      <c r="E139" s="1"/>
      <c r="F139" s="1"/>
    </row>
    <row r="140" ht="15.75" customHeight="1">
      <c r="A140" s="43"/>
      <c r="B140" s="44"/>
      <c r="C140" s="44"/>
      <c r="D140" s="44"/>
      <c r="E140" s="1"/>
      <c r="F140" s="1"/>
    </row>
    <row r="141" ht="15.75" customHeight="1">
      <c r="A141" s="43"/>
      <c r="B141" s="44"/>
      <c r="C141" s="44"/>
      <c r="D141" s="44"/>
      <c r="E141" s="1"/>
      <c r="F141" s="1"/>
    </row>
    <row r="142" ht="15.75" customHeight="1">
      <c r="A142" s="43"/>
      <c r="B142" s="44"/>
      <c r="C142" s="44"/>
      <c r="D142" s="44"/>
      <c r="E142" s="1"/>
      <c r="F142" s="1"/>
    </row>
    <row r="143" ht="15.75" customHeight="1">
      <c r="A143" s="43"/>
      <c r="B143" s="44"/>
      <c r="C143" s="44"/>
      <c r="D143" s="44"/>
      <c r="E143" s="1"/>
      <c r="F143" s="1"/>
    </row>
    <row r="144" ht="15.75" customHeight="1">
      <c r="A144" s="43"/>
      <c r="B144" s="44"/>
      <c r="C144" s="44"/>
      <c r="D144" s="44"/>
      <c r="E144" s="1"/>
      <c r="F144" s="1"/>
    </row>
    <row r="145" ht="15.75" customHeight="1">
      <c r="A145" s="43"/>
      <c r="B145" s="44"/>
      <c r="C145" s="44"/>
      <c r="D145" s="44"/>
      <c r="E145" s="1"/>
      <c r="F145" s="1"/>
    </row>
    <row r="146" ht="15.75" customHeight="1">
      <c r="A146" s="43"/>
      <c r="B146" s="44"/>
      <c r="C146" s="44"/>
      <c r="D146" s="44"/>
      <c r="E146" s="1"/>
      <c r="F146" s="1"/>
    </row>
    <row r="147" ht="15.75" customHeight="1">
      <c r="A147" s="43"/>
      <c r="B147" s="44"/>
      <c r="C147" s="44"/>
      <c r="D147" s="44"/>
      <c r="E147" s="1"/>
      <c r="F147" s="1"/>
    </row>
    <row r="148" ht="15.75" customHeight="1">
      <c r="A148" s="43"/>
      <c r="B148" s="44"/>
      <c r="C148" s="44"/>
      <c r="D148" s="44"/>
      <c r="E148" s="1"/>
      <c r="F148" s="1"/>
    </row>
    <row r="149" ht="15.75" customHeight="1">
      <c r="A149" s="43"/>
      <c r="B149" s="44"/>
      <c r="C149" s="44"/>
      <c r="D149" s="44"/>
      <c r="E149" s="1"/>
      <c r="F149" s="1"/>
    </row>
    <row r="150" ht="15.75" customHeight="1">
      <c r="A150" s="43"/>
      <c r="B150" s="44"/>
      <c r="C150" s="44"/>
      <c r="D150" s="44"/>
      <c r="E150" s="1"/>
      <c r="F150" s="1"/>
    </row>
    <row r="151" ht="15.75" customHeight="1">
      <c r="A151" s="43"/>
      <c r="B151" s="44"/>
      <c r="C151" s="44"/>
      <c r="D151" s="44"/>
      <c r="E151" s="1"/>
      <c r="F151" s="1"/>
    </row>
    <row r="152" ht="15.75" customHeight="1">
      <c r="A152" s="43"/>
      <c r="B152" s="44"/>
      <c r="C152" s="44"/>
      <c r="D152" s="44"/>
      <c r="E152" s="1"/>
      <c r="F152" s="1"/>
    </row>
    <row r="153" ht="15.75" customHeight="1">
      <c r="A153" s="43"/>
      <c r="B153" s="44"/>
      <c r="C153" s="44"/>
      <c r="D153" s="44"/>
      <c r="E153" s="1"/>
      <c r="F153" s="1"/>
    </row>
    <row r="154" ht="15.75" customHeight="1">
      <c r="A154" s="43"/>
      <c r="B154" s="44"/>
      <c r="C154" s="44"/>
      <c r="D154" s="44"/>
      <c r="E154" s="1"/>
      <c r="F154" s="1"/>
    </row>
    <row r="155" ht="15.75" customHeight="1">
      <c r="A155" s="43"/>
      <c r="B155" s="44"/>
      <c r="C155" s="44"/>
      <c r="D155" s="44"/>
      <c r="E155" s="1"/>
      <c r="F155" s="1"/>
    </row>
    <row r="156" ht="15.75" customHeight="1">
      <c r="A156" s="43"/>
      <c r="B156" s="44"/>
      <c r="C156" s="44"/>
      <c r="D156" s="44"/>
      <c r="E156" s="1"/>
      <c r="F156" s="1"/>
    </row>
    <row r="157" ht="15.75" customHeight="1">
      <c r="A157" s="43"/>
      <c r="B157" s="44"/>
      <c r="C157" s="44"/>
      <c r="D157" s="44"/>
      <c r="E157" s="1"/>
      <c r="F157" s="1"/>
    </row>
    <row r="158" ht="15.75" customHeight="1">
      <c r="A158" s="43"/>
      <c r="B158" s="44"/>
      <c r="C158" s="44"/>
      <c r="D158" s="44"/>
      <c r="E158" s="1"/>
      <c r="F158" s="1"/>
    </row>
    <row r="159" ht="15.75" customHeight="1">
      <c r="A159" s="43"/>
      <c r="B159" s="44"/>
      <c r="C159" s="44"/>
      <c r="D159" s="44"/>
      <c r="E159" s="1"/>
      <c r="F159" s="1"/>
    </row>
    <row r="160" ht="15.75" customHeight="1">
      <c r="A160" s="43"/>
      <c r="B160" s="44"/>
      <c r="C160" s="44"/>
      <c r="D160" s="44"/>
      <c r="E160" s="1"/>
      <c r="F160" s="1"/>
    </row>
    <row r="161" ht="15.75" customHeight="1">
      <c r="A161" s="43"/>
      <c r="B161" s="44"/>
      <c r="C161" s="44"/>
      <c r="D161" s="44"/>
      <c r="E161" s="1"/>
      <c r="F161" s="1"/>
    </row>
    <row r="162" ht="15.75" customHeight="1">
      <c r="A162" s="43"/>
      <c r="B162" s="44"/>
      <c r="C162" s="44"/>
      <c r="D162" s="44"/>
      <c r="E162" s="1"/>
      <c r="F162" s="1"/>
    </row>
    <row r="163" ht="15.75" customHeight="1">
      <c r="A163" s="43"/>
      <c r="B163" s="44"/>
      <c r="C163" s="44"/>
      <c r="D163" s="44"/>
      <c r="E163" s="1"/>
      <c r="F163" s="1"/>
    </row>
    <row r="164" ht="15.75" customHeight="1">
      <c r="A164" s="43"/>
      <c r="B164" s="44"/>
      <c r="C164" s="44"/>
      <c r="D164" s="44"/>
      <c r="E164" s="1"/>
      <c r="F164" s="1"/>
    </row>
    <row r="165" ht="15.75" customHeight="1">
      <c r="A165" s="43"/>
      <c r="B165" s="44"/>
      <c r="C165" s="44"/>
      <c r="D165" s="44"/>
      <c r="E165" s="1"/>
      <c r="F165" s="1"/>
    </row>
    <row r="166" ht="15.75" customHeight="1">
      <c r="A166" s="43"/>
      <c r="B166" s="44"/>
      <c r="C166" s="44"/>
      <c r="D166" s="44"/>
      <c r="E166" s="1"/>
      <c r="F166" s="1"/>
    </row>
    <row r="167" ht="15.75" customHeight="1">
      <c r="A167" s="43"/>
      <c r="B167" s="44"/>
      <c r="C167" s="44"/>
      <c r="D167" s="44"/>
      <c r="E167" s="1"/>
      <c r="F167" s="1"/>
    </row>
    <row r="168" ht="15.75" customHeight="1">
      <c r="A168" s="43"/>
      <c r="B168" s="44"/>
      <c r="C168" s="44"/>
      <c r="D168" s="44"/>
      <c r="E168" s="1"/>
      <c r="F168" s="1"/>
    </row>
    <row r="169" ht="15.75" customHeight="1">
      <c r="A169" s="43"/>
      <c r="B169" s="44"/>
      <c r="C169" s="44"/>
      <c r="D169" s="44"/>
      <c r="E169" s="1"/>
      <c r="F169" s="1"/>
    </row>
    <row r="170" ht="15.75" customHeight="1">
      <c r="A170" s="43"/>
      <c r="B170" s="44"/>
      <c r="C170" s="44"/>
      <c r="D170" s="44"/>
      <c r="E170" s="1"/>
      <c r="F170" s="1"/>
    </row>
    <row r="171" ht="15.75" customHeight="1">
      <c r="A171" s="43"/>
      <c r="B171" s="44"/>
      <c r="C171" s="44"/>
      <c r="D171" s="44"/>
      <c r="E171" s="1"/>
      <c r="F171" s="1"/>
    </row>
    <row r="172" ht="15.75" customHeight="1">
      <c r="A172" s="43"/>
      <c r="B172" s="44"/>
      <c r="C172" s="44"/>
      <c r="D172" s="44"/>
      <c r="E172" s="1"/>
      <c r="F172" s="1"/>
    </row>
    <row r="173" ht="15.75" customHeight="1">
      <c r="A173" s="43"/>
      <c r="B173" s="44"/>
      <c r="C173" s="44"/>
      <c r="D173" s="44"/>
      <c r="E173" s="1"/>
      <c r="F173" s="1"/>
    </row>
    <row r="174" ht="15.75" customHeight="1">
      <c r="A174" s="43"/>
      <c r="B174" s="44"/>
      <c r="C174" s="44"/>
      <c r="D174" s="44"/>
      <c r="E174" s="1"/>
      <c r="F174" s="1"/>
    </row>
    <row r="175" ht="15.75" customHeight="1">
      <c r="A175" s="43"/>
      <c r="B175" s="44"/>
      <c r="C175" s="44"/>
      <c r="D175" s="44"/>
      <c r="E175" s="1"/>
      <c r="F175" s="1"/>
    </row>
    <row r="176" ht="15.75" customHeight="1">
      <c r="A176" s="43"/>
      <c r="B176" s="44"/>
      <c r="C176" s="44"/>
      <c r="D176" s="44"/>
      <c r="E176" s="1"/>
      <c r="F176" s="1"/>
    </row>
    <row r="177" ht="15.75" customHeight="1">
      <c r="A177" s="43"/>
      <c r="B177" s="44"/>
      <c r="C177" s="44"/>
      <c r="D177" s="44"/>
      <c r="E177" s="1"/>
      <c r="F177" s="1"/>
    </row>
    <row r="178" ht="15.75" customHeight="1">
      <c r="A178" s="43"/>
      <c r="B178" s="44"/>
      <c r="C178" s="44"/>
      <c r="D178" s="44"/>
      <c r="E178" s="1"/>
      <c r="F178" s="1"/>
    </row>
    <row r="179" ht="15.75" customHeight="1">
      <c r="A179" s="43"/>
      <c r="B179" s="44"/>
      <c r="C179" s="44"/>
      <c r="D179" s="44"/>
      <c r="E179" s="1"/>
      <c r="F179" s="1"/>
    </row>
    <row r="180" ht="15.75" customHeight="1">
      <c r="A180" s="43"/>
      <c r="B180" s="44"/>
      <c r="C180" s="44"/>
      <c r="D180" s="44"/>
      <c r="E180" s="1"/>
      <c r="F180" s="1"/>
    </row>
    <row r="181" ht="15.75" customHeight="1">
      <c r="A181" s="43"/>
      <c r="B181" s="44"/>
      <c r="C181" s="44"/>
      <c r="D181" s="44"/>
      <c r="E181" s="1"/>
      <c r="F181" s="1"/>
    </row>
    <row r="182" ht="15.75" customHeight="1">
      <c r="A182" s="43"/>
      <c r="B182" s="44"/>
      <c r="C182" s="44"/>
      <c r="D182" s="44"/>
      <c r="E182" s="1"/>
      <c r="F182" s="1"/>
    </row>
    <row r="183" ht="15.75" customHeight="1">
      <c r="A183" s="43"/>
      <c r="B183" s="44"/>
      <c r="C183" s="44"/>
      <c r="D183" s="44"/>
      <c r="E183" s="1"/>
      <c r="F183" s="1"/>
    </row>
    <row r="184" ht="15.75" customHeight="1">
      <c r="A184" s="43"/>
      <c r="B184" s="44"/>
      <c r="C184" s="44"/>
      <c r="D184" s="44"/>
      <c r="E184" s="1"/>
      <c r="F184" s="1"/>
    </row>
    <row r="185" ht="15.75" customHeight="1">
      <c r="A185" s="43"/>
      <c r="B185" s="44"/>
      <c r="C185" s="44"/>
      <c r="D185" s="44"/>
      <c r="E185" s="1"/>
      <c r="F185" s="1"/>
    </row>
    <row r="186" ht="15.75" customHeight="1">
      <c r="A186" s="43"/>
      <c r="B186" s="44"/>
      <c r="C186" s="44"/>
      <c r="D186" s="44"/>
      <c r="E186" s="1"/>
      <c r="F186" s="1"/>
    </row>
    <row r="187" ht="15.75" customHeight="1">
      <c r="A187" s="43"/>
      <c r="B187" s="44"/>
      <c r="C187" s="44"/>
      <c r="D187" s="44"/>
      <c r="E187" s="1"/>
      <c r="F187" s="1"/>
    </row>
    <row r="188" ht="15.75" customHeight="1">
      <c r="A188" s="43"/>
      <c r="B188" s="44"/>
      <c r="C188" s="44"/>
      <c r="D188" s="44"/>
      <c r="E188" s="1"/>
      <c r="F188" s="1"/>
    </row>
    <row r="189" ht="15.75" customHeight="1">
      <c r="A189" s="43"/>
      <c r="B189" s="44"/>
      <c r="C189" s="44"/>
      <c r="D189" s="44"/>
      <c r="E189" s="1"/>
      <c r="F189" s="1"/>
    </row>
    <row r="190" ht="15.75" customHeight="1">
      <c r="A190" s="43"/>
      <c r="B190" s="44"/>
      <c r="C190" s="44"/>
      <c r="D190" s="44"/>
      <c r="E190" s="1"/>
      <c r="F190" s="1"/>
    </row>
    <row r="191" ht="15.75" customHeight="1">
      <c r="A191" s="43"/>
      <c r="B191" s="44"/>
      <c r="C191" s="44"/>
      <c r="D191" s="44"/>
      <c r="E191" s="1"/>
      <c r="F191" s="1"/>
    </row>
    <row r="192" ht="15.75" customHeight="1">
      <c r="A192" s="43"/>
      <c r="B192" s="44"/>
      <c r="C192" s="44"/>
      <c r="D192" s="44"/>
      <c r="E192" s="1"/>
      <c r="F192" s="1"/>
    </row>
    <row r="193" ht="15.75" customHeight="1">
      <c r="A193" s="43"/>
      <c r="B193" s="44"/>
      <c r="C193" s="44"/>
      <c r="D193" s="44"/>
      <c r="E193" s="1"/>
      <c r="F193" s="1"/>
    </row>
    <row r="194" ht="15.75" customHeight="1">
      <c r="A194" s="43"/>
      <c r="B194" s="44"/>
      <c r="C194" s="44"/>
      <c r="D194" s="44"/>
      <c r="E194" s="1"/>
      <c r="F194" s="1"/>
    </row>
    <row r="195" ht="15.75" customHeight="1">
      <c r="A195" s="43"/>
      <c r="B195" s="44"/>
      <c r="C195" s="44"/>
      <c r="D195" s="44"/>
      <c r="E195" s="1"/>
      <c r="F195" s="1"/>
    </row>
    <row r="196" ht="15.75" customHeight="1">
      <c r="A196" s="43"/>
      <c r="B196" s="44"/>
      <c r="C196" s="44"/>
      <c r="D196" s="44"/>
      <c r="E196" s="1"/>
      <c r="F196" s="1"/>
    </row>
    <row r="197" ht="15.75" customHeight="1">
      <c r="A197" s="43"/>
      <c r="B197" s="44"/>
      <c r="C197" s="44"/>
      <c r="D197" s="44"/>
      <c r="E197" s="1"/>
      <c r="F197" s="1"/>
    </row>
    <row r="198" ht="15.75" customHeight="1">
      <c r="A198" s="43"/>
      <c r="B198" s="44"/>
      <c r="C198" s="44"/>
      <c r="D198" s="44"/>
      <c r="E198" s="1"/>
      <c r="F198" s="1"/>
    </row>
    <row r="199" ht="15.75" customHeight="1">
      <c r="A199" s="43"/>
      <c r="B199" s="44"/>
      <c r="C199" s="44"/>
      <c r="D199" s="44"/>
      <c r="E199" s="1"/>
      <c r="F199" s="1"/>
    </row>
    <row r="200" ht="15.75" customHeight="1">
      <c r="A200" s="43"/>
      <c r="B200" s="44"/>
      <c r="C200" s="44"/>
      <c r="D200" s="44"/>
      <c r="E200" s="1"/>
      <c r="F200" s="1"/>
    </row>
    <row r="201" ht="15.75" customHeight="1">
      <c r="A201" s="43"/>
      <c r="B201" s="44"/>
      <c r="C201" s="44"/>
      <c r="D201" s="44"/>
      <c r="E201" s="1"/>
      <c r="F201" s="1"/>
    </row>
    <row r="202" ht="15.75" customHeight="1">
      <c r="A202" s="43"/>
      <c r="B202" s="44"/>
      <c r="C202" s="44"/>
      <c r="D202" s="44"/>
      <c r="E202" s="1"/>
      <c r="F202" s="1"/>
    </row>
    <row r="203" ht="15.75" customHeight="1">
      <c r="A203" s="43"/>
      <c r="B203" s="44"/>
      <c r="C203" s="44"/>
      <c r="D203" s="44"/>
      <c r="E203" s="1"/>
      <c r="F203" s="1"/>
    </row>
    <row r="204" ht="15.75" customHeight="1">
      <c r="A204" s="43"/>
      <c r="B204" s="44"/>
      <c r="C204" s="44"/>
      <c r="D204" s="44"/>
      <c r="E204" s="1"/>
      <c r="F204" s="1"/>
    </row>
    <row r="205" ht="15.75" customHeight="1">
      <c r="A205" s="43"/>
      <c r="B205" s="44"/>
      <c r="C205" s="44"/>
      <c r="D205" s="44"/>
      <c r="E205" s="1"/>
      <c r="F205" s="1"/>
    </row>
    <row r="206" ht="15.75" customHeight="1">
      <c r="A206" s="43"/>
      <c r="B206" s="44"/>
      <c r="C206" s="44"/>
      <c r="D206" s="44"/>
      <c r="E206" s="1"/>
      <c r="F206" s="1"/>
    </row>
    <row r="207" ht="15.75" customHeight="1">
      <c r="A207" s="43"/>
      <c r="B207" s="44"/>
      <c r="C207" s="44"/>
      <c r="D207" s="44"/>
      <c r="E207" s="1"/>
      <c r="F207" s="1"/>
    </row>
    <row r="208" ht="15.75" customHeight="1">
      <c r="A208" s="43"/>
      <c r="B208" s="44"/>
      <c r="C208" s="44"/>
      <c r="D208" s="44"/>
      <c r="E208" s="1"/>
      <c r="F208" s="1"/>
    </row>
    <row r="209" ht="15.75" customHeight="1">
      <c r="A209" s="43"/>
      <c r="B209" s="44"/>
      <c r="C209" s="44"/>
      <c r="D209" s="44"/>
      <c r="E209" s="1"/>
      <c r="F209" s="1"/>
    </row>
    <row r="210" ht="15.75" customHeight="1">
      <c r="A210" s="43"/>
      <c r="B210" s="44"/>
      <c r="C210" s="44"/>
      <c r="D210" s="44"/>
      <c r="E210" s="1"/>
      <c r="F210" s="1"/>
    </row>
    <row r="211" ht="15.75" customHeight="1">
      <c r="A211" s="43"/>
      <c r="B211" s="44"/>
      <c r="C211" s="44"/>
      <c r="D211" s="44"/>
      <c r="E211" s="1"/>
      <c r="F211" s="1"/>
    </row>
    <row r="212" ht="15.75" customHeight="1">
      <c r="A212" s="43"/>
      <c r="B212" s="44"/>
      <c r="C212" s="44"/>
      <c r="D212" s="44"/>
      <c r="E212" s="1"/>
      <c r="F212" s="1"/>
    </row>
    <row r="213" ht="15.75" customHeight="1">
      <c r="A213" s="43"/>
      <c r="B213" s="44"/>
      <c r="C213" s="44"/>
      <c r="D213" s="44"/>
      <c r="E213" s="1"/>
      <c r="F213" s="1"/>
    </row>
    <row r="214" ht="15.75" customHeight="1">
      <c r="A214" s="43"/>
      <c r="B214" s="44"/>
      <c r="C214" s="44"/>
      <c r="D214" s="44"/>
      <c r="E214" s="1"/>
      <c r="F214" s="1"/>
    </row>
    <row r="215" ht="15.75" customHeight="1">
      <c r="A215" s="43"/>
      <c r="B215" s="44"/>
      <c r="C215" s="44"/>
      <c r="D215" s="44"/>
      <c r="E215" s="1"/>
      <c r="F215" s="1"/>
    </row>
    <row r="216" ht="15.75" customHeight="1">
      <c r="A216" s="43"/>
      <c r="B216" s="44"/>
      <c r="C216" s="44"/>
      <c r="D216" s="44"/>
      <c r="E216" s="1"/>
      <c r="F216" s="1"/>
    </row>
    <row r="217" ht="15.75" customHeight="1">
      <c r="A217" s="43"/>
      <c r="B217" s="44"/>
      <c r="C217" s="44"/>
      <c r="D217" s="44"/>
      <c r="E217" s="1"/>
      <c r="F217" s="1"/>
    </row>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8">
    <mergeCell ref="A2:H2"/>
    <mergeCell ref="A4:H4"/>
    <mergeCell ref="A5:H5"/>
    <mergeCell ref="A6:H6"/>
    <mergeCell ref="A7:H7"/>
    <mergeCell ref="A8:H8"/>
    <mergeCell ref="A9:H9"/>
    <mergeCell ref="A17:F17"/>
  </mergeCells>
  <printOptions/>
  <pageMargins bottom="0.75" footer="0.0" header="0.0" left="0.7" right="0.7" top="0.75"/>
  <pageSetup orientation="landscape"/>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29"/>
    <col customWidth="1" min="3" max="3" width="27.71"/>
    <col customWidth="1" min="4" max="4" width="23.43"/>
    <col customWidth="1" min="5" max="5" width="15.29"/>
    <col customWidth="1" min="6" max="6" width="26.43"/>
    <col customWidth="1" min="7" max="7" width="10.71"/>
    <col customWidth="1" min="8" max="8" width="16.14"/>
    <col customWidth="1" min="9" max="9" width="14.0"/>
    <col customWidth="1" min="10" max="24" width="8.0"/>
  </cols>
  <sheetData>
    <row r="1">
      <c r="A1" s="43"/>
      <c r="B1" s="44"/>
      <c r="C1" s="44"/>
      <c r="D1" s="44"/>
      <c r="E1" s="44"/>
      <c r="F1" s="44"/>
      <c r="G1" s="44"/>
      <c r="H1" s="1"/>
    </row>
    <row r="2" ht="15.75" customHeight="1">
      <c r="A2" s="84" t="s">
        <v>1602</v>
      </c>
      <c r="B2" s="46"/>
      <c r="C2" s="46"/>
      <c r="D2" s="46"/>
      <c r="E2" s="46"/>
      <c r="F2" s="46"/>
      <c r="G2" s="46"/>
      <c r="H2" s="47"/>
      <c r="I2" s="49"/>
      <c r="J2" s="49"/>
      <c r="K2" s="49"/>
      <c r="L2" s="49"/>
      <c r="M2" s="49"/>
      <c r="N2" s="49"/>
      <c r="O2" s="49"/>
      <c r="P2" s="49"/>
      <c r="Q2" s="49"/>
      <c r="R2" s="49"/>
      <c r="S2" s="49"/>
      <c r="T2" s="49"/>
      <c r="U2" s="49"/>
      <c r="V2" s="49"/>
      <c r="W2" s="49"/>
      <c r="X2" s="49"/>
    </row>
    <row r="3">
      <c r="A3" s="92"/>
      <c r="B3" s="92"/>
      <c r="C3" s="92"/>
      <c r="D3" s="92"/>
      <c r="E3" s="92"/>
      <c r="F3" s="92"/>
      <c r="G3" s="92"/>
      <c r="H3" s="48"/>
      <c r="I3" s="49"/>
      <c r="J3" s="49"/>
      <c r="K3" s="49"/>
      <c r="L3" s="49"/>
      <c r="M3" s="49"/>
      <c r="N3" s="49"/>
      <c r="O3" s="49"/>
      <c r="P3" s="49"/>
      <c r="Q3" s="49"/>
      <c r="R3" s="49"/>
      <c r="S3" s="49"/>
      <c r="T3" s="49"/>
      <c r="U3" s="49"/>
      <c r="V3" s="49"/>
      <c r="W3" s="49"/>
      <c r="X3" s="49"/>
    </row>
    <row r="4" ht="18.75" customHeight="1">
      <c r="A4" s="50" t="s">
        <v>1603</v>
      </c>
      <c r="B4" s="46"/>
      <c r="C4" s="46"/>
      <c r="D4" s="46"/>
      <c r="E4" s="46"/>
      <c r="F4" s="46"/>
      <c r="G4" s="46"/>
      <c r="H4" s="47"/>
      <c r="I4" s="91"/>
      <c r="J4" s="91"/>
      <c r="K4" s="91"/>
      <c r="L4" s="91"/>
      <c r="M4" s="91"/>
      <c r="N4" s="91"/>
      <c r="O4" s="91"/>
      <c r="P4" s="91"/>
      <c r="Q4" s="91"/>
      <c r="R4" s="91"/>
      <c r="S4" s="91"/>
      <c r="T4" s="91"/>
      <c r="U4" s="91"/>
      <c r="V4" s="91"/>
      <c r="W4" s="91"/>
      <c r="X4" s="91"/>
    </row>
    <row r="5" ht="14.25" customHeight="1">
      <c r="A5" s="50" t="s">
        <v>1604</v>
      </c>
      <c r="B5" s="46"/>
      <c r="C5" s="46"/>
      <c r="D5" s="46"/>
      <c r="E5" s="46"/>
      <c r="F5" s="46"/>
      <c r="G5" s="46"/>
      <c r="H5" s="47"/>
      <c r="I5" s="91"/>
      <c r="J5" s="91"/>
      <c r="K5" s="91"/>
      <c r="L5" s="91"/>
      <c r="M5" s="91"/>
      <c r="N5" s="91"/>
      <c r="O5" s="91"/>
      <c r="P5" s="91"/>
      <c r="Q5" s="91"/>
      <c r="R5" s="91"/>
      <c r="S5" s="91"/>
      <c r="T5" s="91"/>
      <c r="U5" s="91"/>
      <c r="V5" s="91"/>
      <c r="W5" s="91"/>
      <c r="X5" s="91"/>
    </row>
    <row r="6" ht="13.5" customHeight="1">
      <c r="A6" s="50" t="s">
        <v>1605</v>
      </c>
      <c r="B6" s="46"/>
      <c r="C6" s="46"/>
      <c r="D6" s="46"/>
      <c r="E6" s="46"/>
      <c r="F6" s="46"/>
      <c r="G6" s="46"/>
      <c r="H6" s="47"/>
      <c r="I6" s="91"/>
      <c r="J6" s="91"/>
      <c r="K6" s="91"/>
      <c r="L6" s="91"/>
      <c r="M6" s="91"/>
      <c r="N6" s="91"/>
      <c r="O6" s="91"/>
      <c r="P6" s="91"/>
      <c r="Q6" s="91"/>
      <c r="R6" s="91"/>
      <c r="S6" s="91"/>
      <c r="T6" s="91"/>
      <c r="U6" s="91"/>
      <c r="V6" s="91"/>
      <c r="W6" s="91"/>
      <c r="X6" s="91"/>
    </row>
    <row r="7" ht="132.75" customHeight="1">
      <c r="A7" s="53" t="s">
        <v>1606</v>
      </c>
      <c r="B7" s="46"/>
      <c r="C7" s="46"/>
      <c r="D7" s="46"/>
      <c r="E7" s="46"/>
      <c r="F7" s="46"/>
      <c r="G7" s="46"/>
      <c r="H7" s="47"/>
      <c r="I7" s="91"/>
      <c r="J7" s="91"/>
      <c r="K7" s="91"/>
      <c r="L7" s="91"/>
      <c r="M7" s="91"/>
      <c r="N7" s="91"/>
      <c r="O7" s="91"/>
      <c r="P7" s="91"/>
      <c r="Q7" s="91"/>
      <c r="R7" s="91"/>
      <c r="S7" s="91"/>
      <c r="T7" s="91"/>
      <c r="U7" s="91"/>
      <c r="V7" s="91"/>
      <c r="W7" s="91"/>
      <c r="X7" s="91"/>
    </row>
    <row r="8">
      <c r="A8" s="54"/>
      <c r="B8" s="55"/>
      <c r="C8" s="55"/>
      <c r="D8" s="55"/>
      <c r="E8" s="55"/>
      <c r="F8" s="55"/>
      <c r="G8" s="55"/>
      <c r="H8" s="48"/>
      <c r="I8" s="49"/>
      <c r="J8" s="49"/>
      <c r="K8" s="49"/>
      <c r="L8" s="49"/>
      <c r="M8" s="49"/>
      <c r="N8" s="49"/>
      <c r="O8" s="49"/>
      <c r="P8" s="49"/>
      <c r="Q8" s="49"/>
      <c r="R8" s="49"/>
      <c r="S8" s="49"/>
      <c r="T8" s="49"/>
      <c r="U8" s="49"/>
      <c r="V8" s="49"/>
      <c r="W8" s="49"/>
      <c r="X8" s="49"/>
    </row>
    <row r="9" ht="61.5" customHeight="1">
      <c r="A9" s="151" t="s">
        <v>383</v>
      </c>
      <c r="B9" s="151" t="s">
        <v>8</v>
      </c>
      <c r="C9" s="151" t="s">
        <v>384</v>
      </c>
      <c r="D9" s="151" t="s">
        <v>1607</v>
      </c>
      <c r="E9" s="151" t="s">
        <v>386</v>
      </c>
      <c r="F9" s="151" t="s">
        <v>387</v>
      </c>
      <c r="G9" s="148" t="s">
        <v>110</v>
      </c>
      <c r="H9" s="96" t="s">
        <v>114</v>
      </c>
      <c r="I9" s="99" t="s">
        <v>115</v>
      </c>
      <c r="J9" s="49"/>
      <c r="K9" s="49"/>
      <c r="L9" s="49"/>
      <c r="M9" s="49"/>
      <c r="N9" s="49"/>
      <c r="O9" s="49"/>
      <c r="P9" s="49"/>
      <c r="Q9" s="49"/>
      <c r="R9" s="49"/>
      <c r="S9" s="49"/>
      <c r="T9" s="49"/>
      <c r="U9" s="49"/>
      <c r="V9" s="49"/>
      <c r="W9" s="49"/>
      <c r="X9" s="49"/>
    </row>
    <row r="10">
      <c r="A10" s="156"/>
      <c r="B10" s="177"/>
      <c r="C10" s="177"/>
      <c r="D10" s="62"/>
      <c r="E10" s="62"/>
      <c r="F10" s="62"/>
      <c r="G10" s="315"/>
      <c r="H10" s="313"/>
      <c r="J10" s="49"/>
      <c r="K10" s="49"/>
      <c r="L10" s="49"/>
      <c r="M10" s="49"/>
      <c r="N10" s="49"/>
      <c r="O10" s="49"/>
      <c r="P10" s="49"/>
      <c r="Q10" s="49"/>
      <c r="R10" s="49"/>
      <c r="S10" s="49"/>
      <c r="T10" s="49"/>
      <c r="U10" s="49"/>
      <c r="V10" s="49"/>
      <c r="W10" s="49"/>
      <c r="X10" s="49"/>
    </row>
    <row r="11">
      <c r="A11" s="77"/>
      <c r="B11" s="316"/>
      <c r="C11" s="70"/>
      <c r="D11" s="61"/>
      <c r="E11" s="61"/>
      <c r="F11" s="61"/>
      <c r="G11" s="317"/>
      <c r="H11" s="318"/>
      <c r="J11" s="319"/>
      <c r="K11" s="319"/>
      <c r="L11" s="319"/>
      <c r="M11" s="319"/>
      <c r="N11" s="319"/>
      <c r="O11" s="319"/>
      <c r="P11" s="319"/>
      <c r="Q11" s="319"/>
      <c r="R11" s="319"/>
      <c r="S11" s="319"/>
      <c r="T11" s="319"/>
      <c r="U11" s="319"/>
      <c r="V11" s="319"/>
      <c r="W11" s="319"/>
      <c r="X11" s="319"/>
    </row>
    <row r="12">
      <c r="A12" s="77"/>
      <c r="B12" s="316"/>
      <c r="C12" s="70"/>
      <c r="D12" s="62"/>
      <c r="E12" s="62"/>
      <c r="F12" s="62"/>
      <c r="G12" s="231"/>
      <c r="H12" s="318"/>
      <c r="J12" s="319"/>
      <c r="K12" s="319"/>
      <c r="L12" s="319"/>
      <c r="M12" s="319"/>
      <c r="N12" s="319"/>
      <c r="O12" s="319"/>
      <c r="P12" s="319"/>
      <c r="Q12" s="319"/>
      <c r="R12" s="319"/>
      <c r="S12" s="319"/>
      <c r="T12" s="319"/>
      <c r="U12" s="319"/>
      <c r="V12" s="319"/>
      <c r="W12" s="319"/>
      <c r="X12" s="319"/>
    </row>
    <row r="13">
      <c r="A13" s="77"/>
      <c r="B13" s="316"/>
      <c r="C13" s="70"/>
      <c r="D13" s="62"/>
      <c r="E13" s="62"/>
      <c r="F13" s="62"/>
      <c r="G13" s="231"/>
      <c r="H13" s="318"/>
      <c r="J13" s="319"/>
      <c r="K13" s="319"/>
      <c r="L13" s="319"/>
      <c r="M13" s="319"/>
      <c r="N13" s="319"/>
      <c r="O13" s="319"/>
      <c r="P13" s="319"/>
      <c r="Q13" s="319"/>
      <c r="R13" s="319"/>
      <c r="S13" s="319"/>
      <c r="T13" s="319"/>
      <c r="U13" s="319"/>
      <c r="V13" s="319"/>
      <c r="W13" s="319"/>
      <c r="X13" s="319"/>
    </row>
    <row r="14">
      <c r="A14" s="77"/>
      <c r="B14" s="316"/>
      <c r="C14" s="70"/>
      <c r="D14" s="70"/>
      <c r="E14" s="70"/>
      <c r="F14" s="70"/>
      <c r="G14" s="320"/>
      <c r="H14" s="318"/>
      <c r="J14" s="319"/>
      <c r="K14" s="319"/>
      <c r="L14" s="319"/>
      <c r="M14" s="319"/>
      <c r="N14" s="319"/>
      <c r="O14" s="319"/>
      <c r="P14" s="319"/>
      <c r="Q14" s="319"/>
      <c r="R14" s="319"/>
      <c r="S14" s="319"/>
      <c r="T14" s="319"/>
      <c r="U14" s="319"/>
      <c r="V14" s="319"/>
      <c r="W14" s="319"/>
      <c r="X14" s="319"/>
    </row>
    <row r="15">
      <c r="A15" s="77"/>
      <c r="B15" s="316"/>
      <c r="C15" s="70"/>
      <c r="D15" s="70"/>
      <c r="E15" s="70"/>
      <c r="F15" s="70"/>
      <c r="G15" s="320"/>
      <c r="H15" s="80"/>
    </row>
    <row r="16">
      <c r="A16" s="124" t="s">
        <v>79</v>
      </c>
      <c r="B16" s="44"/>
      <c r="C16" s="44"/>
      <c r="D16" s="44"/>
      <c r="E16" s="44"/>
      <c r="F16" s="44"/>
      <c r="H16" s="229">
        <f>SUM(H10:H15)</f>
        <v>0</v>
      </c>
    </row>
    <row r="17">
      <c r="A17" s="43"/>
      <c r="B17" s="44"/>
      <c r="C17" s="44"/>
      <c r="D17" s="44"/>
      <c r="E17" s="44"/>
      <c r="F17" s="44"/>
      <c r="G17" s="44"/>
      <c r="H17" s="1"/>
    </row>
    <row r="18">
      <c r="A18" s="230" t="s">
        <v>179</v>
      </c>
      <c r="B18" s="83"/>
      <c r="C18" s="83"/>
      <c r="D18" s="83"/>
      <c r="E18" s="83"/>
      <c r="F18" s="83"/>
      <c r="G18" s="83"/>
      <c r="H18" s="83"/>
    </row>
    <row r="19">
      <c r="A19" s="43"/>
      <c r="B19" s="44"/>
      <c r="C19" s="44"/>
      <c r="D19" s="44"/>
      <c r="E19" s="44"/>
      <c r="F19" s="44"/>
      <c r="G19" s="44"/>
      <c r="H19" s="1"/>
    </row>
    <row r="20" ht="15.75" customHeight="1">
      <c r="A20" s="43"/>
      <c r="B20" s="44"/>
      <c r="C20" s="44"/>
      <c r="D20" s="44"/>
      <c r="E20" s="44"/>
      <c r="F20" s="44"/>
      <c r="G20" s="44"/>
      <c r="H20" s="1"/>
    </row>
    <row r="21" ht="15.75" customHeight="1">
      <c r="A21" s="43"/>
      <c r="B21" s="44"/>
      <c r="C21" s="44"/>
      <c r="D21" s="44"/>
      <c r="E21" s="44"/>
      <c r="F21" s="44"/>
      <c r="G21" s="44"/>
      <c r="H21" s="1"/>
    </row>
    <row r="22" ht="15.75" customHeight="1">
      <c r="A22" s="43"/>
      <c r="B22" s="44"/>
      <c r="C22" s="44"/>
      <c r="D22" s="44"/>
      <c r="E22" s="44"/>
      <c r="F22" s="44"/>
      <c r="G22" s="44"/>
      <c r="H22" s="1"/>
    </row>
    <row r="23" ht="15.75" customHeight="1">
      <c r="A23" s="43"/>
      <c r="B23" s="44"/>
      <c r="C23" s="44"/>
      <c r="D23" s="44"/>
      <c r="E23" s="44"/>
      <c r="F23" s="44"/>
      <c r="G23" s="44"/>
      <c r="H23" s="1"/>
    </row>
    <row r="24" ht="15.75" customHeight="1">
      <c r="A24" s="43"/>
      <c r="B24" s="44"/>
      <c r="C24" s="44"/>
      <c r="D24" s="44"/>
      <c r="E24" s="44"/>
      <c r="F24" s="44"/>
      <c r="G24" s="44"/>
      <c r="H24" s="1"/>
    </row>
    <row r="25" ht="15.75" customHeight="1">
      <c r="A25" s="43"/>
      <c r="B25" s="44"/>
      <c r="C25" s="44"/>
      <c r="D25" s="44"/>
      <c r="E25" s="44"/>
      <c r="F25" s="44"/>
      <c r="G25" s="44"/>
      <c r="H25" s="1"/>
    </row>
    <row r="26" ht="15.75" customHeight="1">
      <c r="A26" s="43"/>
      <c r="B26" s="44"/>
      <c r="C26" s="44"/>
      <c r="D26" s="44"/>
      <c r="E26" s="44"/>
      <c r="F26" s="44"/>
      <c r="G26" s="44"/>
      <c r="H26" s="1"/>
    </row>
    <row r="27" ht="15.75" customHeight="1">
      <c r="A27" s="43"/>
      <c r="B27" s="44"/>
      <c r="C27" s="44"/>
      <c r="D27" s="44"/>
      <c r="E27" s="44"/>
      <c r="F27" s="44"/>
      <c r="G27" s="44"/>
      <c r="H27" s="1"/>
    </row>
    <row r="28" ht="15.75" customHeight="1">
      <c r="A28" s="43"/>
      <c r="B28" s="44"/>
      <c r="C28" s="44"/>
      <c r="D28" s="44"/>
      <c r="E28" s="44"/>
      <c r="F28" s="44"/>
      <c r="G28" s="44"/>
      <c r="H28" s="1"/>
    </row>
    <row r="29" ht="15.75" customHeight="1">
      <c r="A29" s="43"/>
      <c r="B29" s="44"/>
      <c r="C29" s="44"/>
      <c r="D29" s="44"/>
      <c r="E29" s="44"/>
      <c r="F29" s="44"/>
      <c r="G29" s="44"/>
      <c r="H29" s="1"/>
    </row>
    <row r="30" ht="15.75" customHeight="1">
      <c r="A30" s="43"/>
      <c r="B30" s="44"/>
      <c r="C30" s="44"/>
      <c r="D30" s="44"/>
      <c r="E30" s="44"/>
      <c r="F30" s="44"/>
      <c r="G30" s="44"/>
      <c r="H30" s="1"/>
    </row>
    <row r="31" ht="15.75" customHeight="1">
      <c r="A31" s="43"/>
      <c r="B31" s="44"/>
      <c r="C31" s="44"/>
      <c r="D31" s="44"/>
      <c r="E31" s="44"/>
      <c r="F31" s="44"/>
      <c r="G31" s="44"/>
      <c r="H31" s="1"/>
    </row>
    <row r="32" ht="15.75" customHeight="1">
      <c r="A32" s="43"/>
      <c r="B32" s="44"/>
      <c r="C32" s="44"/>
      <c r="D32" s="44"/>
      <c r="E32" s="44"/>
      <c r="F32" s="44"/>
      <c r="G32" s="44"/>
      <c r="H32" s="1"/>
    </row>
    <row r="33" ht="15.75" customHeight="1">
      <c r="A33" s="43"/>
      <c r="B33" s="44"/>
      <c r="C33" s="44"/>
      <c r="D33" s="44"/>
      <c r="E33" s="44"/>
      <c r="F33" s="44"/>
      <c r="G33" s="44"/>
      <c r="H33" s="1"/>
    </row>
    <row r="34" ht="15.75" customHeight="1">
      <c r="A34" s="43"/>
      <c r="B34" s="44"/>
      <c r="C34" s="44"/>
      <c r="D34" s="44"/>
      <c r="E34" s="44"/>
      <c r="F34" s="44"/>
      <c r="G34" s="44"/>
      <c r="H34" s="1"/>
    </row>
    <row r="35" ht="15.75" customHeight="1">
      <c r="A35" s="43"/>
      <c r="B35" s="44"/>
      <c r="C35" s="44"/>
      <c r="D35" s="44"/>
      <c r="E35" s="44"/>
      <c r="F35" s="44"/>
      <c r="G35" s="44"/>
      <c r="H35" s="1"/>
    </row>
    <row r="36" ht="15.75" customHeight="1">
      <c r="A36" s="43"/>
      <c r="B36" s="44"/>
      <c r="C36" s="44"/>
      <c r="D36" s="44"/>
      <c r="E36" s="44"/>
      <c r="F36" s="44"/>
      <c r="G36" s="44"/>
      <c r="H36" s="1"/>
    </row>
    <row r="37" ht="15.75" customHeight="1">
      <c r="A37" s="43"/>
      <c r="B37" s="44"/>
      <c r="C37" s="44"/>
      <c r="D37" s="44"/>
      <c r="E37" s="44"/>
      <c r="F37" s="44"/>
      <c r="G37" s="44"/>
      <c r="H37" s="1"/>
    </row>
    <row r="38" ht="15.75" customHeight="1">
      <c r="A38" s="43"/>
      <c r="B38" s="44"/>
      <c r="C38" s="44"/>
      <c r="D38" s="44"/>
      <c r="E38" s="44"/>
      <c r="F38" s="44"/>
      <c r="G38" s="44"/>
      <c r="H38" s="1"/>
    </row>
    <row r="39" ht="15.75" customHeight="1">
      <c r="A39" s="43"/>
      <c r="B39" s="44"/>
      <c r="C39" s="44"/>
      <c r="D39" s="44"/>
      <c r="E39" s="44"/>
      <c r="F39" s="44"/>
      <c r="G39" s="44"/>
      <c r="H39" s="1"/>
    </row>
    <row r="40" ht="15.75" customHeight="1">
      <c r="A40" s="43"/>
      <c r="B40" s="44"/>
      <c r="C40" s="44"/>
      <c r="D40" s="44"/>
      <c r="E40" s="44"/>
      <c r="F40" s="44"/>
      <c r="G40" s="44"/>
      <c r="H40" s="1"/>
    </row>
    <row r="41" ht="15.75" customHeight="1">
      <c r="A41" s="43"/>
      <c r="B41" s="44"/>
      <c r="C41" s="44"/>
      <c r="D41" s="44"/>
      <c r="E41" s="44"/>
      <c r="F41" s="44"/>
      <c r="G41" s="44"/>
      <c r="H41" s="1"/>
    </row>
    <row r="42" ht="15.75" customHeight="1">
      <c r="A42" s="43"/>
      <c r="B42" s="44"/>
      <c r="C42" s="44"/>
      <c r="D42" s="44"/>
      <c r="E42" s="44"/>
      <c r="F42" s="44"/>
      <c r="G42" s="44"/>
      <c r="H42" s="1"/>
    </row>
    <row r="43" ht="15.75" customHeight="1">
      <c r="A43" s="43"/>
      <c r="B43" s="44"/>
      <c r="C43" s="44"/>
      <c r="D43" s="44"/>
      <c r="E43" s="44"/>
      <c r="F43" s="44"/>
      <c r="G43" s="44"/>
      <c r="H43" s="1"/>
    </row>
    <row r="44" ht="15.75" customHeight="1">
      <c r="A44" s="43"/>
      <c r="B44" s="44"/>
      <c r="C44" s="44"/>
      <c r="D44" s="44"/>
      <c r="E44" s="44"/>
      <c r="F44" s="44"/>
      <c r="G44" s="44"/>
      <c r="H44" s="1"/>
    </row>
    <row r="45" ht="15.75" customHeight="1">
      <c r="A45" s="43"/>
      <c r="B45" s="44"/>
      <c r="C45" s="44"/>
      <c r="D45" s="44"/>
      <c r="E45" s="44"/>
      <c r="F45" s="44"/>
      <c r="G45" s="44"/>
      <c r="H45" s="1"/>
    </row>
    <row r="46" ht="15.75" customHeight="1">
      <c r="A46" s="43"/>
      <c r="B46" s="44"/>
      <c r="C46" s="44"/>
      <c r="D46" s="44"/>
      <c r="E46" s="44"/>
      <c r="F46" s="44"/>
      <c r="G46" s="44"/>
      <c r="H46" s="1"/>
    </row>
    <row r="47" ht="15.75" customHeight="1">
      <c r="A47" s="43"/>
      <c r="B47" s="44"/>
      <c r="C47" s="44"/>
      <c r="D47" s="44"/>
      <c r="E47" s="44"/>
      <c r="F47" s="44"/>
      <c r="G47" s="44"/>
      <c r="H47" s="1"/>
    </row>
    <row r="48" ht="15.75" customHeight="1">
      <c r="A48" s="43"/>
      <c r="B48" s="44"/>
      <c r="C48" s="44"/>
      <c r="D48" s="44"/>
      <c r="E48" s="44"/>
      <c r="F48" s="44"/>
      <c r="G48" s="44"/>
      <c r="H48" s="1"/>
    </row>
    <row r="49" ht="15.75" customHeight="1">
      <c r="A49" s="43"/>
      <c r="B49" s="44"/>
      <c r="C49" s="44"/>
      <c r="D49" s="44"/>
      <c r="E49" s="44"/>
      <c r="F49" s="44"/>
      <c r="G49" s="44"/>
      <c r="H49" s="1"/>
    </row>
    <row r="50" ht="15.75" customHeight="1">
      <c r="A50" s="43"/>
      <c r="B50" s="44"/>
      <c r="C50" s="44"/>
      <c r="D50" s="44"/>
      <c r="E50" s="44"/>
      <c r="F50" s="44"/>
      <c r="G50" s="44"/>
      <c r="H50" s="1"/>
    </row>
    <row r="51" ht="15.75" customHeight="1">
      <c r="A51" s="43"/>
      <c r="B51" s="44"/>
      <c r="C51" s="44"/>
      <c r="D51" s="44"/>
      <c r="E51" s="44"/>
      <c r="F51" s="44"/>
      <c r="G51" s="44"/>
      <c r="H51" s="1"/>
    </row>
    <row r="52" ht="15.75" customHeight="1">
      <c r="A52" s="43"/>
      <c r="B52" s="44"/>
      <c r="C52" s="44"/>
      <c r="D52" s="44"/>
      <c r="E52" s="44"/>
      <c r="F52" s="44"/>
      <c r="G52" s="44"/>
      <c r="H52" s="1"/>
    </row>
    <row r="53" ht="15.75" customHeight="1">
      <c r="A53" s="43"/>
      <c r="B53" s="44"/>
      <c r="C53" s="44"/>
      <c r="D53" s="44"/>
      <c r="E53" s="44"/>
      <c r="F53" s="44"/>
      <c r="G53" s="44"/>
      <c r="H53" s="1"/>
    </row>
    <row r="54" ht="15.75" customHeight="1">
      <c r="A54" s="43"/>
      <c r="B54" s="44"/>
      <c r="C54" s="44"/>
      <c r="D54" s="44"/>
      <c r="E54" s="44"/>
      <c r="F54" s="44"/>
      <c r="G54" s="44"/>
      <c r="H54" s="1"/>
    </row>
    <row r="55" ht="15.75" customHeight="1">
      <c r="A55" s="43"/>
      <c r="B55" s="44"/>
      <c r="C55" s="44"/>
      <c r="D55" s="44"/>
      <c r="E55" s="44"/>
      <c r="F55" s="44"/>
      <c r="G55" s="44"/>
      <c r="H55" s="1"/>
    </row>
    <row r="56" ht="15.75" customHeight="1">
      <c r="A56" s="43"/>
      <c r="B56" s="44"/>
      <c r="C56" s="44"/>
      <c r="D56" s="44"/>
      <c r="E56" s="44"/>
      <c r="F56" s="44"/>
      <c r="G56" s="44"/>
      <c r="H56" s="1"/>
    </row>
    <row r="57" ht="15.75" customHeight="1">
      <c r="A57" s="43"/>
      <c r="B57" s="44"/>
      <c r="C57" s="44"/>
      <c r="D57" s="44"/>
      <c r="E57" s="44"/>
      <c r="F57" s="44"/>
      <c r="G57" s="44"/>
      <c r="H57" s="1"/>
    </row>
    <row r="58" ht="15.75" customHeight="1">
      <c r="A58" s="43"/>
      <c r="B58" s="44"/>
      <c r="C58" s="44"/>
      <c r="D58" s="44"/>
      <c r="E58" s="44"/>
      <c r="F58" s="44"/>
      <c r="G58" s="44"/>
      <c r="H58" s="1"/>
    </row>
    <row r="59" ht="15.75" customHeight="1">
      <c r="A59" s="43"/>
      <c r="B59" s="44"/>
      <c r="C59" s="44"/>
      <c r="D59" s="44"/>
      <c r="E59" s="44"/>
      <c r="F59" s="44"/>
      <c r="G59" s="44"/>
      <c r="H59" s="1"/>
    </row>
    <row r="60" ht="15.75" customHeight="1">
      <c r="A60" s="43"/>
      <c r="B60" s="44"/>
      <c r="C60" s="44"/>
      <c r="D60" s="44"/>
      <c r="E60" s="44"/>
      <c r="F60" s="44"/>
      <c r="G60" s="44"/>
      <c r="H60" s="1"/>
    </row>
    <row r="61" ht="15.75" customHeight="1">
      <c r="A61" s="43"/>
      <c r="B61" s="44"/>
      <c r="C61" s="44"/>
      <c r="D61" s="44"/>
      <c r="E61" s="44"/>
      <c r="F61" s="44"/>
      <c r="G61" s="44"/>
      <c r="H61" s="1"/>
    </row>
    <row r="62" ht="15.75" customHeight="1">
      <c r="A62" s="43"/>
      <c r="B62" s="44"/>
      <c r="C62" s="44"/>
      <c r="D62" s="44"/>
      <c r="E62" s="44"/>
      <c r="F62" s="44"/>
      <c r="G62" s="44"/>
      <c r="H62" s="1"/>
    </row>
    <row r="63" ht="15.75" customHeight="1">
      <c r="A63" s="43"/>
      <c r="B63" s="44"/>
      <c r="C63" s="44"/>
      <c r="D63" s="44"/>
      <c r="E63" s="44"/>
      <c r="F63" s="44"/>
      <c r="G63" s="44"/>
      <c r="H63" s="1"/>
    </row>
    <row r="64" ht="15.75" customHeight="1">
      <c r="A64" s="43"/>
      <c r="B64" s="44"/>
      <c r="C64" s="44"/>
      <c r="D64" s="44"/>
      <c r="E64" s="44"/>
      <c r="F64" s="44"/>
      <c r="G64" s="44"/>
      <c r="H64" s="1"/>
    </row>
    <row r="65" ht="15.75" customHeight="1">
      <c r="A65" s="43"/>
      <c r="B65" s="44"/>
      <c r="C65" s="44"/>
      <c r="D65" s="44"/>
      <c r="E65" s="44"/>
      <c r="F65" s="44"/>
      <c r="G65" s="44"/>
      <c r="H65" s="1"/>
    </row>
    <row r="66" ht="15.75" customHeight="1">
      <c r="A66" s="43"/>
      <c r="B66" s="44"/>
      <c r="C66" s="44"/>
      <c r="D66" s="44"/>
      <c r="E66" s="44"/>
      <c r="F66" s="44"/>
      <c r="G66" s="44"/>
      <c r="H66" s="1"/>
    </row>
    <row r="67" ht="15.75" customHeight="1">
      <c r="A67" s="43"/>
      <c r="B67" s="44"/>
      <c r="C67" s="44"/>
      <c r="D67" s="44"/>
      <c r="E67" s="44"/>
      <c r="F67" s="44"/>
      <c r="G67" s="44"/>
      <c r="H67" s="1"/>
    </row>
    <row r="68" ht="15.75" customHeight="1">
      <c r="A68" s="43"/>
      <c r="B68" s="44"/>
      <c r="C68" s="44"/>
      <c r="D68" s="44"/>
      <c r="E68" s="44"/>
      <c r="F68" s="44"/>
      <c r="G68" s="44"/>
      <c r="H68" s="1"/>
    </row>
    <row r="69" ht="15.75" customHeight="1">
      <c r="A69" s="43"/>
      <c r="B69" s="44"/>
      <c r="C69" s="44"/>
      <c r="D69" s="44"/>
      <c r="E69" s="44"/>
      <c r="F69" s="44"/>
      <c r="G69" s="44"/>
      <c r="H69" s="1"/>
    </row>
    <row r="70" ht="15.75" customHeight="1">
      <c r="A70" s="43"/>
      <c r="B70" s="44"/>
      <c r="C70" s="44"/>
      <c r="D70" s="44"/>
      <c r="E70" s="44"/>
      <c r="F70" s="44"/>
      <c r="G70" s="44"/>
      <c r="H70" s="1"/>
    </row>
    <row r="71" ht="15.75" customHeight="1">
      <c r="A71" s="43"/>
      <c r="B71" s="44"/>
      <c r="C71" s="44"/>
      <c r="D71" s="44"/>
      <c r="E71" s="44"/>
      <c r="F71" s="44"/>
      <c r="G71" s="44"/>
      <c r="H71" s="1"/>
    </row>
    <row r="72" ht="15.75" customHeight="1">
      <c r="A72" s="43"/>
      <c r="B72" s="44"/>
      <c r="C72" s="44"/>
      <c r="D72" s="44"/>
      <c r="E72" s="44"/>
      <c r="F72" s="44"/>
      <c r="G72" s="44"/>
      <c r="H72" s="1"/>
    </row>
    <row r="73" ht="15.75" customHeight="1">
      <c r="A73" s="43"/>
      <c r="B73" s="44"/>
      <c r="C73" s="44"/>
      <c r="D73" s="44"/>
      <c r="E73" s="44"/>
      <c r="F73" s="44"/>
      <c r="G73" s="44"/>
      <c r="H73" s="1"/>
    </row>
    <row r="74" ht="15.75" customHeight="1">
      <c r="A74" s="43"/>
      <c r="B74" s="44"/>
      <c r="C74" s="44"/>
      <c r="D74" s="44"/>
      <c r="E74" s="44"/>
      <c r="F74" s="44"/>
      <c r="G74" s="44"/>
      <c r="H74" s="1"/>
    </row>
    <row r="75" ht="15.75" customHeight="1">
      <c r="A75" s="43"/>
      <c r="B75" s="44"/>
      <c r="C75" s="44"/>
      <c r="D75" s="44"/>
      <c r="E75" s="44"/>
      <c r="F75" s="44"/>
      <c r="G75" s="44"/>
      <c r="H75" s="1"/>
    </row>
    <row r="76" ht="15.75" customHeight="1">
      <c r="A76" s="43"/>
      <c r="B76" s="44"/>
      <c r="C76" s="44"/>
      <c r="D76" s="44"/>
      <c r="E76" s="44"/>
      <c r="F76" s="44"/>
      <c r="G76" s="44"/>
      <c r="H76" s="1"/>
    </row>
    <row r="77" ht="15.75" customHeight="1">
      <c r="A77" s="43"/>
      <c r="B77" s="44"/>
      <c r="C77" s="44"/>
      <c r="D77" s="44"/>
      <c r="E77" s="44"/>
      <c r="F77" s="44"/>
      <c r="G77" s="44"/>
      <c r="H77" s="1"/>
    </row>
    <row r="78" ht="15.75" customHeight="1">
      <c r="A78" s="43"/>
      <c r="B78" s="44"/>
      <c r="C78" s="44"/>
      <c r="D78" s="44"/>
      <c r="E78" s="44"/>
      <c r="F78" s="44"/>
      <c r="G78" s="44"/>
      <c r="H78" s="1"/>
    </row>
    <row r="79" ht="15.75" customHeight="1">
      <c r="A79" s="43"/>
      <c r="B79" s="44"/>
      <c r="C79" s="44"/>
      <c r="D79" s="44"/>
      <c r="E79" s="44"/>
      <c r="F79" s="44"/>
      <c r="G79" s="44"/>
      <c r="H79" s="1"/>
    </row>
    <row r="80" ht="15.75" customHeight="1">
      <c r="A80" s="43"/>
      <c r="B80" s="44"/>
      <c r="C80" s="44"/>
      <c r="D80" s="44"/>
      <c r="E80" s="44"/>
      <c r="F80" s="44"/>
      <c r="G80" s="44"/>
      <c r="H80" s="1"/>
    </row>
    <row r="81" ht="15.75" customHeight="1">
      <c r="A81" s="43"/>
      <c r="B81" s="44"/>
      <c r="C81" s="44"/>
      <c r="D81" s="44"/>
      <c r="E81" s="44"/>
      <c r="F81" s="44"/>
      <c r="G81" s="44"/>
      <c r="H81" s="1"/>
    </row>
    <row r="82" ht="15.75" customHeight="1">
      <c r="A82" s="43"/>
      <c r="B82" s="44"/>
      <c r="C82" s="44"/>
      <c r="D82" s="44"/>
      <c r="E82" s="44"/>
      <c r="F82" s="44"/>
      <c r="G82" s="44"/>
      <c r="H82" s="1"/>
    </row>
    <row r="83" ht="15.75" customHeight="1">
      <c r="A83" s="43"/>
      <c r="B83" s="44"/>
      <c r="C83" s="44"/>
      <c r="D83" s="44"/>
      <c r="E83" s="44"/>
      <c r="F83" s="44"/>
      <c r="G83" s="44"/>
      <c r="H83" s="1"/>
    </row>
    <row r="84" ht="15.75" customHeight="1">
      <c r="A84" s="43"/>
      <c r="B84" s="44"/>
      <c r="C84" s="44"/>
      <c r="D84" s="44"/>
      <c r="E84" s="44"/>
      <c r="F84" s="44"/>
      <c r="G84" s="44"/>
      <c r="H84" s="1"/>
    </row>
    <row r="85" ht="15.75" customHeight="1">
      <c r="A85" s="43"/>
      <c r="B85" s="44"/>
      <c r="C85" s="44"/>
      <c r="D85" s="44"/>
      <c r="E85" s="44"/>
      <c r="F85" s="44"/>
      <c r="G85" s="44"/>
      <c r="H85" s="1"/>
    </row>
    <row r="86" ht="15.75" customHeight="1">
      <c r="A86" s="43"/>
      <c r="B86" s="44"/>
      <c r="C86" s="44"/>
      <c r="D86" s="44"/>
      <c r="E86" s="44"/>
      <c r="F86" s="44"/>
      <c r="G86" s="44"/>
      <c r="H86" s="1"/>
    </row>
    <row r="87" ht="15.75" customHeight="1">
      <c r="A87" s="43"/>
      <c r="B87" s="44"/>
      <c r="C87" s="44"/>
      <c r="D87" s="44"/>
      <c r="E87" s="44"/>
      <c r="F87" s="44"/>
      <c r="G87" s="44"/>
      <c r="H87" s="1"/>
    </row>
    <row r="88" ht="15.75" customHeight="1">
      <c r="A88" s="43"/>
      <c r="B88" s="44"/>
      <c r="C88" s="44"/>
      <c r="D88" s="44"/>
      <c r="E88" s="44"/>
      <c r="F88" s="44"/>
      <c r="G88" s="44"/>
      <c r="H88" s="1"/>
    </row>
    <row r="89" ht="15.75" customHeight="1">
      <c r="A89" s="43"/>
      <c r="B89" s="44"/>
      <c r="C89" s="44"/>
      <c r="D89" s="44"/>
      <c r="E89" s="44"/>
      <c r="F89" s="44"/>
      <c r="G89" s="44"/>
      <c r="H89" s="1"/>
    </row>
    <row r="90" ht="15.75" customHeight="1">
      <c r="A90" s="43"/>
      <c r="B90" s="44"/>
      <c r="C90" s="44"/>
      <c r="D90" s="44"/>
      <c r="E90" s="44"/>
      <c r="F90" s="44"/>
      <c r="G90" s="44"/>
      <c r="H90" s="1"/>
    </row>
    <row r="91" ht="15.75" customHeight="1">
      <c r="A91" s="43"/>
      <c r="B91" s="44"/>
      <c r="C91" s="44"/>
      <c r="D91" s="44"/>
      <c r="E91" s="44"/>
      <c r="F91" s="44"/>
      <c r="G91" s="44"/>
      <c r="H91" s="1"/>
    </row>
    <row r="92" ht="15.75" customHeight="1">
      <c r="A92" s="43"/>
      <c r="B92" s="44"/>
      <c r="C92" s="44"/>
      <c r="D92" s="44"/>
      <c r="E92" s="44"/>
      <c r="F92" s="44"/>
      <c r="G92" s="44"/>
      <c r="H92" s="1"/>
    </row>
    <row r="93" ht="15.75" customHeight="1">
      <c r="A93" s="43"/>
      <c r="B93" s="44"/>
      <c r="C93" s="44"/>
      <c r="D93" s="44"/>
      <c r="E93" s="44"/>
      <c r="F93" s="44"/>
      <c r="G93" s="44"/>
      <c r="H93" s="1"/>
    </row>
    <row r="94" ht="15.75" customHeight="1">
      <c r="A94" s="43"/>
      <c r="B94" s="44"/>
      <c r="C94" s="44"/>
      <c r="D94" s="44"/>
      <c r="E94" s="44"/>
      <c r="F94" s="44"/>
      <c r="G94" s="44"/>
      <c r="H94" s="1"/>
    </row>
    <row r="95" ht="15.75" customHeight="1">
      <c r="A95" s="43"/>
      <c r="B95" s="44"/>
      <c r="C95" s="44"/>
      <c r="D95" s="44"/>
      <c r="E95" s="44"/>
      <c r="F95" s="44"/>
      <c r="G95" s="44"/>
      <c r="H95" s="1"/>
    </row>
    <row r="96" ht="15.75" customHeight="1">
      <c r="A96" s="43"/>
      <c r="B96" s="44"/>
      <c r="C96" s="44"/>
      <c r="D96" s="44"/>
      <c r="E96" s="44"/>
      <c r="F96" s="44"/>
      <c r="G96" s="44"/>
      <c r="H96" s="1"/>
    </row>
    <row r="97" ht="15.75" customHeight="1">
      <c r="A97" s="43"/>
      <c r="B97" s="44"/>
      <c r="C97" s="44"/>
      <c r="D97" s="44"/>
      <c r="E97" s="44"/>
      <c r="F97" s="44"/>
      <c r="G97" s="44"/>
      <c r="H97" s="1"/>
    </row>
    <row r="98" ht="15.75" customHeight="1">
      <c r="A98" s="43"/>
      <c r="B98" s="44"/>
      <c r="C98" s="44"/>
      <c r="D98" s="44"/>
      <c r="E98" s="44"/>
      <c r="F98" s="44"/>
      <c r="G98" s="44"/>
      <c r="H98" s="1"/>
    </row>
    <row r="99" ht="15.75" customHeight="1">
      <c r="A99" s="43"/>
      <c r="B99" s="44"/>
      <c r="C99" s="44"/>
      <c r="D99" s="44"/>
      <c r="E99" s="44"/>
      <c r="F99" s="44"/>
      <c r="G99" s="44"/>
      <c r="H99" s="1"/>
    </row>
    <row r="100" ht="15.75" customHeight="1">
      <c r="A100" s="43"/>
      <c r="B100" s="44"/>
      <c r="C100" s="44"/>
      <c r="D100" s="44"/>
      <c r="E100" s="44"/>
      <c r="F100" s="44"/>
      <c r="G100" s="44"/>
      <c r="H100" s="1"/>
    </row>
    <row r="101" ht="15.75" customHeight="1">
      <c r="A101" s="43"/>
      <c r="B101" s="44"/>
      <c r="C101" s="44"/>
      <c r="D101" s="44"/>
      <c r="E101" s="44"/>
      <c r="F101" s="44"/>
      <c r="G101" s="44"/>
      <c r="H101" s="1"/>
    </row>
    <row r="102" ht="15.75" customHeight="1">
      <c r="A102" s="43"/>
      <c r="B102" s="44"/>
      <c r="C102" s="44"/>
      <c r="D102" s="44"/>
      <c r="E102" s="44"/>
      <c r="F102" s="44"/>
      <c r="G102" s="44"/>
      <c r="H102" s="1"/>
    </row>
    <row r="103" ht="15.75" customHeight="1">
      <c r="A103" s="43"/>
      <c r="B103" s="44"/>
      <c r="C103" s="44"/>
      <c r="D103" s="44"/>
      <c r="E103" s="44"/>
      <c r="F103" s="44"/>
      <c r="G103" s="44"/>
      <c r="H103" s="1"/>
    </row>
    <row r="104" ht="15.75" customHeight="1">
      <c r="A104" s="43"/>
      <c r="B104" s="44"/>
      <c r="C104" s="44"/>
      <c r="D104" s="44"/>
      <c r="E104" s="44"/>
      <c r="F104" s="44"/>
      <c r="G104" s="44"/>
      <c r="H104" s="1"/>
    </row>
    <row r="105" ht="15.75" customHeight="1">
      <c r="A105" s="43"/>
      <c r="B105" s="44"/>
      <c r="C105" s="44"/>
      <c r="D105" s="44"/>
      <c r="E105" s="44"/>
      <c r="F105" s="44"/>
      <c r="G105" s="44"/>
      <c r="H105" s="1"/>
    </row>
    <row r="106" ht="15.75" customHeight="1">
      <c r="A106" s="43"/>
      <c r="B106" s="44"/>
      <c r="C106" s="44"/>
      <c r="D106" s="44"/>
      <c r="E106" s="44"/>
      <c r="F106" s="44"/>
      <c r="G106" s="44"/>
      <c r="H106" s="1"/>
    </row>
    <row r="107" ht="15.75" customHeight="1">
      <c r="A107" s="43"/>
      <c r="B107" s="44"/>
      <c r="C107" s="44"/>
      <c r="D107" s="44"/>
      <c r="E107" s="44"/>
      <c r="F107" s="44"/>
      <c r="G107" s="44"/>
      <c r="H107" s="1"/>
    </row>
    <row r="108" ht="15.75" customHeight="1">
      <c r="A108" s="43"/>
      <c r="B108" s="44"/>
      <c r="C108" s="44"/>
      <c r="D108" s="44"/>
      <c r="E108" s="44"/>
      <c r="F108" s="44"/>
      <c r="G108" s="44"/>
      <c r="H108" s="1"/>
    </row>
    <row r="109" ht="15.75" customHeight="1">
      <c r="A109" s="43"/>
      <c r="B109" s="44"/>
      <c r="C109" s="44"/>
      <c r="D109" s="44"/>
      <c r="E109" s="44"/>
      <c r="F109" s="44"/>
      <c r="G109" s="44"/>
      <c r="H109" s="1"/>
    </row>
    <row r="110" ht="15.75" customHeight="1">
      <c r="A110" s="43"/>
      <c r="B110" s="44"/>
      <c r="C110" s="44"/>
      <c r="D110" s="44"/>
      <c r="E110" s="44"/>
      <c r="F110" s="44"/>
      <c r="G110" s="44"/>
      <c r="H110" s="1"/>
    </row>
    <row r="111" ht="15.75" customHeight="1">
      <c r="A111" s="43"/>
      <c r="B111" s="44"/>
      <c r="C111" s="44"/>
      <c r="D111" s="44"/>
      <c r="E111" s="44"/>
      <c r="F111" s="44"/>
      <c r="G111" s="44"/>
      <c r="H111" s="1"/>
    </row>
    <row r="112" ht="15.75" customHeight="1">
      <c r="A112" s="43"/>
      <c r="B112" s="44"/>
      <c r="C112" s="44"/>
      <c r="D112" s="44"/>
      <c r="E112" s="44"/>
      <c r="F112" s="44"/>
      <c r="G112" s="44"/>
      <c r="H112" s="1"/>
    </row>
    <row r="113" ht="15.75" customHeight="1">
      <c r="A113" s="43"/>
      <c r="B113" s="44"/>
      <c r="C113" s="44"/>
      <c r="D113" s="44"/>
      <c r="E113" s="44"/>
      <c r="F113" s="44"/>
      <c r="G113" s="44"/>
      <c r="H113" s="1"/>
    </row>
    <row r="114" ht="15.75" customHeight="1">
      <c r="A114" s="43"/>
      <c r="B114" s="44"/>
      <c r="C114" s="44"/>
      <c r="D114" s="44"/>
      <c r="E114" s="44"/>
      <c r="F114" s="44"/>
      <c r="G114" s="44"/>
      <c r="H114" s="1"/>
    </row>
    <row r="115" ht="15.75" customHeight="1">
      <c r="A115" s="43"/>
      <c r="B115" s="44"/>
      <c r="C115" s="44"/>
      <c r="D115" s="44"/>
      <c r="E115" s="44"/>
      <c r="F115" s="44"/>
      <c r="G115" s="44"/>
      <c r="H115" s="1"/>
    </row>
    <row r="116" ht="15.75" customHeight="1">
      <c r="A116" s="43"/>
      <c r="B116" s="44"/>
      <c r="C116" s="44"/>
      <c r="D116" s="44"/>
      <c r="E116" s="44"/>
      <c r="F116" s="44"/>
      <c r="G116" s="44"/>
      <c r="H116" s="1"/>
    </row>
    <row r="117" ht="15.75" customHeight="1">
      <c r="A117" s="43"/>
      <c r="B117" s="44"/>
      <c r="C117" s="44"/>
      <c r="D117" s="44"/>
      <c r="E117" s="44"/>
      <c r="F117" s="44"/>
      <c r="G117" s="44"/>
      <c r="H117" s="1"/>
    </row>
    <row r="118" ht="15.75" customHeight="1">
      <c r="A118" s="43"/>
      <c r="B118" s="44"/>
      <c r="C118" s="44"/>
      <c r="D118" s="44"/>
      <c r="E118" s="44"/>
      <c r="F118" s="44"/>
      <c r="G118" s="44"/>
      <c r="H118" s="1"/>
    </row>
    <row r="119" ht="15.75" customHeight="1">
      <c r="A119" s="43"/>
      <c r="B119" s="44"/>
      <c r="C119" s="44"/>
      <c r="D119" s="44"/>
      <c r="E119" s="44"/>
      <c r="F119" s="44"/>
      <c r="G119" s="44"/>
      <c r="H119" s="1"/>
    </row>
    <row r="120" ht="15.75" customHeight="1">
      <c r="A120" s="43"/>
      <c r="B120" s="44"/>
      <c r="C120" s="44"/>
      <c r="D120" s="44"/>
      <c r="E120" s="44"/>
      <c r="F120" s="44"/>
      <c r="G120" s="44"/>
      <c r="H120" s="1"/>
    </row>
    <row r="121" ht="15.75" customHeight="1">
      <c r="A121" s="43"/>
      <c r="B121" s="44"/>
      <c r="C121" s="44"/>
      <c r="D121" s="44"/>
      <c r="E121" s="44"/>
      <c r="F121" s="44"/>
      <c r="G121" s="44"/>
      <c r="H121" s="1"/>
    </row>
    <row r="122" ht="15.75" customHeight="1">
      <c r="A122" s="43"/>
      <c r="B122" s="44"/>
      <c r="C122" s="44"/>
      <c r="D122" s="44"/>
      <c r="E122" s="44"/>
      <c r="F122" s="44"/>
      <c r="G122" s="44"/>
      <c r="H122" s="1"/>
    </row>
    <row r="123" ht="15.75" customHeight="1">
      <c r="A123" s="43"/>
      <c r="B123" s="44"/>
      <c r="C123" s="44"/>
      <c r="D123" s="44"/>
      <c r="E123" s="44"/>
      <c r="F123" s="44"/>
      <c r="G123" s="44"/>
      <c r="H123" s="1"/>
    </row>
    <row r="124" ht="15.75" customHeight="1">
      <c r="A124" s="43"/>
      <c r="B124" s="44"/>
      <c r="C124" s="44"/>
      <c r="D124" s="44"/>
      <c r="E124" s="44"/>
      <c r="F124" s="44"/>
      <c r="G124" s="44"/>
      <c r="H124" s="1"/>
    </row>
    <row r="125" ht="15.75" customHeight="1">
      <c r="A125" s="43"/>
      <c r="B125" s="44"/>
      <c r="C125" s="44"/>
      <c r="D125" s="44"/>
      <c r="E125" s="44"/>
      <c r="F125" s="44"/>
      <c r="G125" s="44"/>
      <c r="H125" s="1"/>
    </row>
    <row r="126" ht="15.75" customHeight="1">
      <c r="A126" s="43"/>
      <c r="B126" s="44"/>
      <c r="C126" s="44"/>
      <c r="D126" s="44"/>
      <c r="E126" s="44"/>
      <c r="F126" s="44"/>
      <c r="G126" s="44"/>
      <c r="H126" s="1"/>
    </row>
    <row r="127" ht="15.75" customHeight="1">
      <c r="A127" s="43"/>
      <c r="B127" s="44"/>
      <c r="C127" s="44"/>
      <c r="D127" s="44"/>
      <c r="E127" s="44"/>
      <c r="F127" s="44"/>
      <c r="G127" s="44"/>
      <c r="H127" s="1"/>
    </row>
    <row r="128" ht="15.75" customHeight="1">
      <c r="A128" s="43"/>
      <c r="B128" s="44"/>
      <c r="C128" s="44"/>
      <c r="D128" s="44"/>
      <c r="E128" s="44"/>
      <c r="F128" s="44"/>
      <c r="G128" s="44"/>
      <c r="H128" s="1"/>
    </row>
    <row r="129" ht="15.75" customHeight="1">
      <c r="A129" s="43"/>
      <c r="B129" s="44"/>
      <c r="C129" s="44"/>
      <c r="D129" s="44"/>
      <c r="E129" s="44"/>
      <c r="F129" s="44"/>
      <c r="G129" s="44"/>
      <c r="H129" s="1"/>
    </row>
    <row r="130" ht="15.75" customHeight="1">
      <c r="A130" s="43"/>
      <c r="B130" s="44"/>
      <c r="C130" s="44"/>
      <c r="D130" s="44"/>
      <c r="E130" s="44"/>
      <c r="F130" s="44"/>
      <c r="G130" s="44"/>
      <c r="H130" s="1"/>
    </row>
    <row r="131" ht="15.75" customHeight="1">
      <c r="A131" s="43"/>
      <c r="B131" s="44"/>
      <c r="C131" s="44"/>
      <c r="D131" s="44"/>
      <c r="E131" s="44"/>
      <c r="F131" s="44"/>
      <c r="G131" s="44"/>
      <c r="H131" s="1"/>
    </row>
    <row r="132" ht="15.75" customHeight="1">
      <c r="A132" s="43"/>
      <c r="B132" s="44"/>
      <c r="C132" s="44"/>
      <c r="D132" s="44"/>
      <c r="E132" s="44"/>
      <c r="F132" s="44"/>
      <c r="G132" s="44"/>
      <c r="H132" s="1"/>
    </row>
    <row r="133" ht="15.75" customHeight="1">
      <c r="A133" s="43"/>
      <c r="B133" s="44"/>
      <c r="C133" s="44"/>
      <c r="D133" s="44"/>
      <c r="E133" s="44"/>
      <c r="F133" s="44"/>
      <c r="G133" s="44"/>
      <c r="H133" s="1"/>
    </row>
    <row r="134" ht="15.75" customHeight="1">
      <c r="A134" s="43"/>
      <c r="B134" s="44"/>
      <c r="C134" s="44"/>
      <c r="D134" s="44"/>
      <c r="E134" s="44"/>
      <c r="F134" s="44"/>
      <c r="G134" s="44"/>
      <c r="H134" s="1"/>
    </row>
    <row r="135" ht="15.75" customHeight="1">
      <c r="A135" s="43"/>
      <c r="B135" s="44"/>
      <c r="C135" s="44"/>
      <c r="D135" s="44"/>
      <c r="E135" s="44"/>
      <c r="F135" s="44"/>
      <c r="G135" s="44"/>
      <c r="H135" s="1"/>
    </row>
    <row r="136" ht="15.75" customHeight="1">
      <c r="A136" s="43"/>
      <c r="B136" s="44"/>
      <c r="C136" s="44"/>
      <c r="D136" s="44"/>
      <c r="E136" s="44"/>
      <c r="F136" s="44"/>
      <c r="G136" s="44"/>
      <c r="H136" s="1"/>
    </row>
    <row r="137" ht="15.75" customHeight="1">
      <c r="A137" s="43"/>
      <c r="B137" s="44"/>
      <c r="C137" s="44"/>
      <c r="D137" s="44"/>
      <c r="E137" s="44"/>
      <c r="F137" s="44"/>
      <c r="G137" s="44"/>
      <c r="H137" s="1"/>
    </row>
    <row r="138" ht="15.75" customHeight="1">
      <c r="A138" s="43"/>
      <c r="B138" s="44"/>
      <c r="C138" s="44"/>
      <c r="D138" s="44"/>
      <c r="E138" s="44"/>
      <c r="F138" s="44"/>
      <c r="G138" s="44"/>
      <c r="H138" s="1"/>
    </row>
    <row r="139" ht="15.75" customHeight="1">
      <c r="A139" s="43"/>
      <c r="B139" s="44"/>
      <c r="C139" s="44"/>
      <c r="D139" s="44"/>
      <c r="E139" s="44"/>
      <c r="F139" s="44"/>
      <c r="G139" s="44"/>
      <c r="H139" s="1"/>
    </row>
    <row r="140" ht="15.75" customHeight="1">
      <c r="A140" s="43"/>
      <c r="B140" s="44"/>
      <c r="C140" s="44"/>
      <c r="D140" s="44"/>
      <c r="E140" s="44"/>
      <c r="F140" s="44"/>
      <c r="G140" s="44"/>
      <c r="H140" s="1"/>
    </row>
    <row r="141" ht="15.75" customHeight="1">
      <c r="A141" s="43"/>
      <c r="B141" s="44"/>
      <c r="C141" s="44"/>
      <c r="D141" s="44"/>
      <c r="E141" s="44"/>
      <c r="F141" s="44"/>
      <c r="G141" s="44"/>
      <c r="H141" s="1"/>
    </row>
    <row r="142" ht="15.75" customHeight="1">
      <c r="A142" s="43"/>
      <c r="B142" s="44"/>
      <c r="C142" s="44"/>
      <c r="D142" s="44"/>
      <c r="E142" s="44"/>
      <c r="F142" s="44"/>
      <c r="G142" s="44"/>
      <c r="H142" s="1"/>
    </row>
    <row r="143" ht="15.75" customHeight="1">
      <c r="A143" s="43"/>
      <c r="B143" s="44"/>
      <c r="C143" s="44"/>
      <c r="D143" s="44"/>
      <c r="E143" s="44"/>
      <c r="F143" s="44"/>
      <c r="G143" s="44"/>
      <c r="H143" s="1"/>
    </row>
    <row r="144" ht="15.75" customHeight="1">
      <c r="A144" s="43"/>
      <c r="B144" s="44"/>
      <c r="C144" s="44"/>
      <c r="D144" s="44"/>
      <c r="E144" s="44"/>
      <c r="F144" s="44"/>
      <c r="G144" s="44"/>
      <c r="H144" s="1"/>
    </row>
    <row r="145" ht="15.75" customHeight="1">
      <c r="A145" s="43"/>
      <c r="B145" s="44"/>
      <c r="C145" s="44"/>
      <c r="D145" s="44"/>
      <c r="E145" s="44"/>
      <c r="F145" s="44"/>
      <c r="G145" s="44"/>
      <c r="H145" s="1"/>
    </row>
    <row r="146" ht="15.75" customHeight="1">
      <c r="A146" s="43"/>
      <c r="B146" s="44"/>
      <c r="C146" s="44"/>
      <c r="D146" s="44"/>
      <c r="E146" s="44"/>
      <c r="F146" s="44"/>
      <c r="G146" s="44"/>
      <c r="H146" s="1"/>
    </row>
    <row r="147" ht="15.75" customHeight="1">
      <c r="A147" s="43"/>
      <c r="B147" s="44"/>
      <c r="C147" s="44"/>
      <c r="D147" s="44"/>
      <c r="E147" s="44"/>
      <c r="F147" s="44"/>
      <c r="G147" s="44"/>
      <c r="H147" s="1"/>
    </row>
    <row r="148" ht="15.75" customHeight="1">
      <c r="A148" s="43"/>
      <c r="B148" s="44"/>
      <c r="C148" s="44"/>
      <c r="D148" s="44"/>
      <c r="E148" s="44"/>
      <c r="F148" s="44"/>
      <c r="G148" s="44"/>
      <c r="H148" s="1"/>
    </row>
    <row r="149" ht="15.75" customHeight="1">
      <c r="A149" s="43"/>
      <c r="B149" s="44"/>
      <c r="C149" s="44"/>
      <c r="D149" s="44"/>
      <c r="E149" s="44"/>
      <c r="F149" s="44"/>
      <c r="G149" s="44"/>
      <c r="H149" s="1"/>
    </row>
    <row r="150" ht="15.75" customHeight="1">
      <c r="A150" s="43"/>
      <c r="B150" s="44"/>
      <c r="C150" s="44"/>
      <c r="D150" s="44"/>
      <c r="E150" s="44"/>
      <c r="F150" s="44"/>
      <c r="G150" s="44"/>
      <c r="H150" s="1"/>
    </row>
    <row r="151" ht="15.75" customHeight="1">
      <c r="A151" s="43"/>
      <c r="B151" s="44"/>
      <c r="C151" s="44"/>
      <c r="D151" s="44"/>
      <c r="E151" s="44"/>
      <c r="F151" s="44"/>
      <c r="G151" s="44"/>
      <c r="H151" s="1"/>
    </row>
    <row r="152" ht="15.75" customHeight="1">
      <c r="A152" s="43"/>
      <c r="B152" s="44"/>
      <c r="C152" s="44"/>
      <c r="D152" s="44"/>
      <c r="E152" s="44"/>
      <c r="F152" s="44"/>
      <c r="G152" s="44"/>
      <c r="H152" s="1"/>
    </row>
    <row r="153" ht="15.75" customHeight="1">
      <c r="A153" s="43"/>
      <c r="B153" s="44"/>
      <c r="C153" s="44"/>
      <c r="D153" s="44"/>
      <c r="E153" s="44"/>
      <c r="F153" s="44"/>
      <c r="G153" s="44"/>
      <c r="H153" s="1"/>
    </row>
    <row r="154" ht="15.75" customHeight="1">
      <c r="A154" s="43"/>
      <c r="B154" s="44"/>
      <c r="C154" s="44"/>
      <c r="D154" s="44"/>
      <c r="E154" s="44"/>
      <c r="F154" s="44"/>
      <c r="G154" s="44"/>
      <c r="H154" s="1"/>
    </row>
    <row r="155" ht="15.75" customHeight="1">
      <c r="A155" s="43"/>
      <c r="B155" s="44"/>
      <c r="C155" s="44"/>
      <c r="D155" s="44"/>
      <c r="E155" s="44"/>
      <c r="F155" s="44"/>
      <c r="G155" s="44"/>
      <c r="H155" s="1"/>
    </row>
    <row r="156" ht="15.75" customHeight="1">
      <c r="A156" s="43"/>
      <c r="B156" s="44"/>
      <c r="C156" s="44"/>
      <c r="D156" s="44"/>
      <c r="E156" s="44"/>
      <c r="F156" s="44"/>
      <c r="G156" s="44"/>
      <c r="H156" s="1"/>
    </row>
    <row r="157" ht="15.75" customHeight="1">
      <c r="A157" s="43"/>
      <c r="B157" s="44"/>
      <c r="C157" s="44"/>
      <c r="D157" s="44"/>
      <c r="E157" s="44"/>
      <c r="F157" s="44"/>
      <c r="G157" s="44"/>
      <c r="H157" s="1"/>
    </row>
    <row r="158" ht="15.75" customHeight="1">
      <c r="A158" s="43"/>
      <c r="B158" s="44"/>
      <c r="C158" s="44"/>
      <c r="D158" s="44"/>
      <c r="E158" s="44"/>
      <c r="F158" s="44"/>
      <c r="G158" s="44"/>
      <c r="H158" s="1"/>
    </row>
    <row r="159" ht="15.75" customHeight="1">
      <c r="A159" s="43"/>
      <c r="B159" s="44"/>
      <c r="C159" s="44"/>
      <c r="D159" s="44"/>
      <c r="E159" s="44"/>
      <c r="F159" s="44"/>
      <c r="G159" s="44"/>
      <c r="H159" s="1"/>
    </row>
    <row r="160" ht="15.75" customHeight="1">
      <c r="A160" s="43"/>
      <c r="B160" s="44"/>
      <c r="C160" s="44"/>
      <c r="D160" s="44"/>
      <c r="E160" s="44"/>
      <c r="F160" s="44"/>
      <c r="G160" s="44"/>
      <c r="H160" s="1"/>
    </row>
    <row r="161" ht="15.75" customHeight="1">
      <c r="A161" s="43"/>
      <c r="B161" s="44"/>
      <c r="C161" s="44"/>
      <c r="D161" s="44"/>
      <c r="E161" s="44"/>
      <c r="F161" s="44"/>
      <c r="G161" s="44"/>
      <c r="H161" s="1"/>
    </row>
    <row r="162" ht="15.75" customHeight="1">
      <c r="A162" s="43"/>
      <c r="B162" s="44"/>
      <c r="C162" s="44"/>
      <c r="D162" s="44"/>
      <c r="E162" s="44"/>
      <c r="F162" s="44"/>
      <c r="G162" s="44"/>
      <c r="H162" s="1"/>
    </row>
    <row r="163" ht="15.75" customHeight="1">
      <c r="A163" s="43"/>
      <c r="B163" s="44"/>
      <c r="C163" s="44"/>
      <c r="D163" s="44"/>
      <c r="E163" s="44"/>
      <c r="F163" s="44"/>
      <c r="G163" s="44"/>
      <c r="H163" s="1"/>
    </row>
    <row r="164" ht="15.75" customHeight="1">
      <c r="A164" s="43"/>
      <c r="B164" s="44"/>
      <c r="C164" s="44"/>
      <c r="D164" s="44"/>
      <c r="E164" s="44"/>
      <c r="F164" s="44"/>
      <c r="G164" s="44"/>
      <c r="H164" s="1"/>
    </row>
    <row r="165" ht="15.75" customHeight="1">
      <c r="A165" s="43"/>
      <c r="B165" s="44"/>
      <c r="C165" s="44"/>
      <c r="D165" s="44"/>
      <c r="E165" s="44"/>
      <c r="F165" s="44"/>
      <c r="G165" s="44"/>
      <c r="H165" s="1"/>
    </row>
    <row r="166" ht="15.75" customHeight="1">
      <c r="A166" s="43"/>
      <c r="B166" s="44"/>
      <c r="C166" s="44"/>
      <c r="D166" s="44"/>
      <c r="E166" s="44"/>
      <c r="F166" s="44"/>
      <c r="G166" s="44"/>
      <c r="H166" s="1"/>
    </row>
    <row r="167" ht="15.75" customHeight="1">
      <c r="A167" s="43"/>
      <c r="B167" s="44"/>
      <c r="C167" s="44"/>
      <c r="D167" s="44"/>
      <c r="E167" s="44"/>
      <c r="F167" s="44"/>
      <c r="G167" s="44"/>
      <c r="H167" s="1"/>
    </row>
    <row r="168" ht="15.75" customHeight="1">
      <c r="A168" s="43"/>
      <c r="B168" s="44"/>
      <c r="C168" s="44"/>
      <c r="D168" s="44"/>
      <c r="E168" s="44"/>
      <c r="F168" s="44"/>
      <c r="G168" s="44"/>
      <c r="H168" s="1"/>
    </row>
    <row r="169" ht="15.75" customHeight="1">
      <c r="A169" s="43"/>
      <c r="B169" s="44"/>
      <c r="C169" s="44"/>
      <c r="D169" s="44"/>
      <c r="E169" s="44"/>
      <c r="F169" s="44"/>
      <c r="G169" s="44"/>
      <c r="H169" s="1"/>
    </row>
    <row r="170" ht="15.75" customHeight="1">
      <c r="A170" s="43"/>
      <c r="B170" s="44"/>
      <c r="C170" s="44"/>
      <c r="D170" s="44"/>
      <c r="E170" s="44"/>
      <c r="F170" s="44"/>
      <c r="G170" s="44"/>
      <c r="H170" s="1"/>
    </row>
    <row r="171" ht="15.75" customHeight="1">
      <c r="A171" s="43"/>
      <c r="B171" s="44"/>
      <c r="C171" s="44"/>
      <c r="D171" s="44"/>
      <c r="E171" s="44"/>
      <c r="F171" s="44"/>
      <c r="G171" s="44"/>
      <c r="H171" s="1"/>
    </row>
    <row r="172" ht="15.75" customHeight="1">
      <c r="A172" s="43"/>
      <c r="B172" s="44"/>
      <c r="C172" s="44"/>
      <c r="D172" s="44"/>
      <c r="E172" s="44"/>
      <c r="F172" s="44"/>
      <c r="G172" s="44"/>
      <c r="H172" s="1"/>
    </row>
    <row r="173" ht="15.75" customHeight="1">
      <c r="A173" s="43"/>
      <c r="B173" s="44"/>
      <c r="C173" s="44"/>
      <c r="D173" s="44"/>
      <c r="E173" s="44"/>
      <c r="F173" s="44"/>
      <c r="G173" s="44"/>
      <c r="H173" s="1"/>
    </row>
    <row r="174" ht="15.75" customHeight="1">
      <c r="A174" s="43"/>
      <c r="B174" s="44"/>
      <c r="C174" s="44"/>
      <c r="D174" s="44"/>
      <c r="E174" s="44"/>
      <c r="F174" s="44"/>
      <c r="G174" s="44"/>
      <c r="H174" s="1"/>
    </row>
    <row r="175" ht="15.75" customHeight="1">
      <c r="A175" s="43"/>
      <c r="B175" s="44"/>
      <c r="C175" s="44"/>
      <c r="D175" s="44"/>
      <c r="E175" s="44"/>
      <c r="F175" s="44"/>
      <c r="G175" s="44"/>
      <c r="H175" s="1"/>
    </row>
    <row r="176" ht="15.75" customHeight="1">
      <c r="A176" s="43"/>
      <c r="B176" s="44"/>
      <c r="C176" s="44"/>
      <c r="D176" s="44"/>
      <c r="E176" s="44"/>
      <c r="F176" s="44"/>
      <c r="G176" s="44"/>
      <c r="H176" s="1"/>
    </row>
    <row r="177" ht="15.75" customHeight="1">
      <c r="A177" s="43"/>
      <c r="B177" s="44"/>
      <c r="C177" s="44"/>
      <c r="D177" s="44"/>
      <c r="E177" s="44"/>
      <c r="F177" s="44"/>
      <c r="G177" s="44"/>
      <c r="H177" s="1"/>
    </row>
    <row r="178" ht="15.75" customHeight="1">
      <c r="A178" s="43"/>
      <c r="B178" s="44"/>
      <c r="C178" s="44"/>
      <c r="D178" s="44"/>
      <c r="E178" s="44"/>
      <c r="F178" s="44"/>
      <c r="G178" s="44"/>
      <c r="H178" s="1"/>
    </row>
    <row r="179" ht="15.75" customHeight="1">
      <c r="A179" s="43"/>
      <c r="B179" s="44"/>
      <c r="C179" s="44"/>
      <c r="D179" s="44"/>
      <c r="E179" s="44"/>
      <c r="F179" s="44"/>
      <c r="G179" s="44"/>
      <c r="H179" s="1"/>
    </row>
    <row r="180" ht="15.75" customHeight="1">
      <c r="A180" s="43"/>
      <c r="B180" s="44"/>
      <c r="C180" s="44"/>
      <c r="D180" s="44"/>
      <c r="E180" s="44"/>
      <c r="F180" s="44"/>
      <c r="G180" s="44"/>
      <c r="H180" s="1"/>
    </row>
    <row r="181" ht="15.75" customHeight="1">
      <c r="A181" s="43"/>
      <c r="B181" s="44"/>
      <c r="C181" s="44"/>
      <c r="D181" s="44"/>
      <c r="E181" s="44"/>
      <c r="F181" s="44"/>
      <c r="G181" s="44"/>
      <c r="H181" s="1"/>
    </row>
    <row r="182" ht="15.75" customHeight="1">
      <c r="A182" s="43"/>
      <c r="B182" s="44"/>
      <c r="C182" s="44"/>
      <c r="D182" s="44"/>
      <c r="E182" s="44"/>
      <c r="F182" s="44"/>
      <c r="G182" s="44"/>
      <c r="H182" s="1"/>
    </row>
    <row r="183" ht="15.75" customHeight="1">
      <c r="A183" s="43"/>
      <c r="B183" s="44"/>
      <c r="C183" s="44"/>
      <c r="D183" s="44"/>
      <c r="E183" s="44"/>
      <c r="F183" s="44"/>
      <c r="G183" s="44"/>
      <c r="H183" s="1"/>
    </row>
    <row r="184" ht="15.75" customHeight="1">
      <c r="A184" s="43"/>
      <c r="B184" s="44"/>
      <c r="C184" s="44"/>
      <c r="D184" s="44"/>
      <c r="E184" s="44"/>
      <c r="F184" s="44"/>
      <c r="G184" s="44"/>
      <c r="H184" s="1"/>
    </row>
    <row r="185" ht="15.75" customHeight="1">
      <c r="A185" s="43"/>
      <c r="B185" s="44"/>
      <c r="C185" s="44"/>
      <c r="D185" s="44"/>
      <c r="E185" s="44"/>
      <c r="F185" s="44"/>
      <c r="G185" s="44"/>
      <c r="H185" s="1"/>
    </row>
    <row r="186" ht="15.75" customHeight="1">
      <c r="A186" s="43"/>
      <c r="B186" s="44"/>
      <c r="C186" s="44"/>
      <c r="D186" s="44"/>
      <c r="E186" s="44"/>
      <c r="F186" s="44"/>
      <c r="G186" s="44"/>
      <c r="H186" s="1"/>
    </row>
    <row r="187" ht="15.75" customHeight="1">
      <c r="A187" s="43"/>
      <c r="B187" s="44"/>
      <c r="C187" s="44"/>
      <c r="D187" s="44"/>
      <c r="E187" s="44"/>
      <c r="F187" s="44"/>
      <c r="G187" s="44"/>
      <c r="H187" s="1"/>
    </row>
    <row r="188" ht="15.75" customHeight="1">
      <c r="A188" s="43"/>
      <c r="B188" s="44"/>
      <c r="C188" s="44"/>
      <c r="D188" s="44"/>
      <c r="E188" s="44"/>
      <c r="F188" s="44"/>
      <c r="G188" s="44"/>
      <c r="H188" s="1"/>
    </row>
    <row r="189" ht="15.75" customHeight="1">
      <c r="A189" s="43"/>
      <c r="B189" s="44"/>
      <c r="C189" s="44"/>
      <c r="D189" s="44"/>
      <c r="E189" s="44"/>
      <c r="F189" s="44"/>
      <c r="G189" s="44"/>
      <c r="H189" s="1"/>
    </row>
    <row r="190" ht="15.75" customHeight="1">
      <c r="A190" s="43"/>
      <c r="B190" s="44"/>
      <c r="C190" s="44"/>
      <c r="D190" s="44"/>
      <c r="E190" s="44"/>
      <c r="F190" s="44"/>
      <c r="G190" s="44"/>
      <c r="H190" s="1"/>
    </row>
    <row r="191" ht="15.75" customHeight="1">
      <c r="A191" s="43"/>
      <c r="B191" s="44"/>
      <c r="C191" s="44"/>
      <c r="D191" s="44"/>
      <c r="E191" s="44"/>
      <c r="F191" s="44"/>
      <c r="G191" s="44"/>
      <c r="H191" s="1"/>
    </row>
    <row r="192" ht="15.75" customHeight="1">
      <c r="A192" s="43"/>
      <c r="B192" s="44"/>
      <c r="C192" s="44"/>
      <c r="D192" s="44"/>
      <c r="E192" s="44"/>
      <c r="F192" s="44"/>
      <c r="G192" s="44"/>
      <c r="H192" s="1"/>
    </row>
    <row r="193" ht="15.75" customHeight="1">
      <c r="A193" s="43"/>
      <c r="B193" s="44"/>
      <c r="C193" s="44"/>
      <c r="D193" s="44"/>
      <c r="E193" s="44"/>
      <c r="F193" s="44"/>
      <c r="G193" s="44"/>
      <c r="H193" s="1"/>
    </row>
    <row r="194" ht="15.75" customHeight="1">
      <c r="A194" s="43"/>
      <c r="B194" s="44"/>
      <c r="C194" s="44"/>
      <c r="D194" s="44"/>
      <c r="E194" s="44"/>
      <c r="F194" s="44"/>
      <c r="G194" s="44"/>
      <c r="H194" s="1"/>
    </row>
    <row r="195" ht="15.75" customHeight="1">
      <c r="A195" s="43"/>
      <c r="B195" s="44"/>
      <c r="C195" s="44"/>
      <c r="D195" s="44"/>
      <c r="E195" s="44"/>
      <c r="F195" s="44"/>
      <c r="G195" s="44"/>
      <c r="H195" s="1"/>
    </row>
    <row r="196" ht="15.75" customHeight="1">
      <c r="A196" s="43"/>
      <c r="B196" s="44"/>
      <c r="C196" s="44"/>
      <c r="D196" s="44"/>
      <c r="E196" s="44"/>
      <c r="F196" s="44"/>
      <c r="G196" s="44"/>
      <c r="H196" s="1"/>
    </row>
    <row r="197" ht="15.75" customHeight="1">
      <c r="A197" s="43"/>
      <c r="B197" s="44"/>
      <c r="C197" s="44"/>
      <c r="D197" s="44"/>
      <c r="E197" s="44"/>
      <c r="F197" s="44"/>
      <c r="G197" s="44"/>
      <c r="H197" s="1"/>
    </row>
    <row r="198" ht="15.75" customHeight="1">
      <c r="A198" s="43"/>
      <c r="B198" s="44"/>
      <c r="C198" s="44"/>
      <c r="D198" s="44"/>
      <c r="E198" s="44"/>
      <c r="F198" s="44"/>
      <c r="G198" s="44"/>
      <c r="H198" s="1"/>
    </row>
    <row r="199" ht="15.75" customHeight="1">
      <c r="A199" s="43"/>
      <c r="B199" s="44"/>
      <c r="C199" s="44"/>
      <c r="D199" s="44"/>
      <c r="E199" s="44"/>
      <c r="F199" s="44"/>
      <c r="G199" s="44"/>
      <c r="H199" s="1"/>
    </row>
    <row r="200" ht="15.75" customHeight="1">
      <c r="A200" s="43"/>
      <c r="B200" s="44"/>
      <c r="C200" s="44"/>
      <c r="D200" s="44"/>
      <c r="E200" s="44"/>
      <c r="F200" s="44"/>
      <c r="G200" s="44"/>
      <c r="H200" s="1"/>
    </row>
    <row r="201" ht="15.75" customHeight="1">
      <c r="A201" s="43"/>
      <c r="B201" s="44"/>
      <c r="C201" s="44"/>
      <c r="D201" s="44"/>
      <c r="E201" s="44"/>
      <c r="F201" s="44"/>
      <c r="G201" s="44"/>
      <c r="H201" s="1"/>
    </row>
    <row r="202" ht="15.75" customHeight="1">
      <c r="A202" s="43"/>
      <c r="B202" s="44"/>
      <c r="C202" s="44"/>
      <c r="D202" s="44"/>
      <c r="E202" s="44"/>
      <c r="F202" s="44"/>
      <c r="G202" s="44"/>
      <c r="H202" s="1"/>
    </row>
    <row r="203" ht="15.75" customHeight="1">
      <c r="A203" s="43"/>
      <c r="B203" s="44"/>
      <c r="C203" s="44"/>
      <c r="D203" s="44"/>
      <c r="E203" s="44"/>
      <c r="F203" s="44"/>
      <c r="G203" s="44"/>
      <c r="H203" s="1"/>
    </row>
    <row r="204" ht="15.75" customHeight="1">
      <c r="A204" s="43"/>
      <c r="B204" s="44"/>
      <c r="C204" s="44"/>
      <c r="D204" s="44"/>
      <c r="E204" s="44"/>
      <c r="F204" s="44"/>
      <c r="G204" s="44"/>
      <c r="H204" s="1"/>
    </row>
    <row r="205" ht="15.75" customHeight="1">
      <c r="A205" s="43"/>
      <c r="B205" s="44"/>
      <c r="C205" s="44"/>
      <c r="D205" s="44"/>
      <c r="E205" s="44"/>
      <c r="F205" s="44"/>
      <c r="G205" s="44"/>
      <c r="H205" s="1"/>
    </row>
    <row r="206" ht="15.75" customHeight="1">
      <c r="A206" s="43"/>
      <c r="B206" s="44"/>
      <c r="C206" s="44"/>
      <c r="D206" s="44"/>
      <c r="E206" s="44"/>
      <c r="F206" s="44"/>
      <c r="G206" s="44"/>
      <c r="H206" s="1"/>
    </row>
    <row r="207" ht="15.75" customHeight="1">
      <c r="A207" s="43"/>
      <c r="B207" s="44"/>
      <c r="C207" s="44"/>
      <c r="D207" s="44"/>
      <c r="E207" s="44"/>
      <c r="F207" s="44"/>
      <c r="G207" s="44"/>
      <c r="H207" s="1"/>
    </row>
    <row r="208" ht="15.75" customHeight="1">
      <c r="A208" s="43"/>
      <c r="B208" s="44"/>
      <c r="C208" s="44"/>
      <c r="D208" s="44"/>
      <c r="E208" s="44"/>
      <c r="F208" s="44"/>
      <c r="G208" s="44"/>
      <c r="H208" s="1"/>
    </row>
    <row r="209" ht="15.75" customHeight="1">
      <c r="A209" s="43"/>
      <c r="B209" s="44"/>
      <c r="C209" s="44"/>
      <c r="D209" s="44"/>
      <c r="E209" s="44"/>
      <c r="F209" s="44"/>
      <c r="G209" s="44"/>
      <c r="H209" s="1"/>
    </row>
    <row r="210" ht="15.75" customHeight="1">
      <c r="A210" s="43"/>
      <c r="B210" s="44"/>
      <c r="C210" s="44"/>
      <c r="D210" s="44"/>
      <c r="E210" s="44"/>
      <c r="F210" s="44"/>
      <c r="G210" s="44"/>
      <c r="H210" s="1"/>
    </row>
    <row r="211" ht="15.75" customHeight="1">
      <c r="A211" s="43"/>
      <c r="B211" s="44"/>
      <c r="C211" s="44"/>
      <c r="D211" s="44"/>
      <c r="E211" s="44"/>
      <c r="F211" s="44"/>
      <c r="G211" s="44"/>
      <c r="H211" s="1"/>
    </row>
    <row r="212" ht="15.75" customHeight="1">
      <c r="A212" s="43"/>
      <c r="B212" s="44"/>
      <c r="C212" s="44"/>
      <c r="D212" s="44"/>
      <c r="E212" s="44"/>
      <c r="F212" s="44"/>
      <c r="G212" s="44"/>
      <c r="H212" s="1"/>
    </row>
    <row r="213" ht="15.75" customHeight="1">
      <c r="A213" s="43"/>
      <c r="B213" s="44"/>
      <c r="C213" s="44"/>
      <c r="D213" s="44"/>
      <c r="E213" s="44"/>
      <c r="F213" s="44"/>
      <c r="G213" s="44"/>
      <c r="H213" s="1"/>
    </row>
    <row r="214" ht="15.75" customHeight="1">
      <c r="A214" s="43"/>
      <c r="B214" s="44"/>
      <c r="C214" s="44"/>
      <c r="D214" s="44"/>
      <c r="E214" s="44"/>
      <c r="F214" s="44"/>
      <c r="G214" s="44"/>
      <c r="H214" s="1"/>
    </row>
    <row r="215" ht="15.75" customHeight="1">
      <c r="A215" s="43"/>
      <c r="B215" s="44"/>
      <c r="C215" s="44"/>
      <c r="D215" s="44"/>
      <c r="E215" s="44"/>
      <c r="F215" s="44"/>
      <c r="G215" s="44"/>
      <c r="H215" s="1"/>
    </row>
    <row r="216" ht="15.75" customHeight="1">
      <c r="A216" s="43"/>
      <c r="B216" s="44"/>
      <c r="C216" s="44"/>
      <c r="D216" s="44"/>
      <c r="E216" s="44"/>
      <c r="F216" s="44"/>
      <c r="G216" s="44"/>
      <c r="H216" s="1"/>
    </row>
    <row r="217" ht="15.75" customHeight="1">
      <c r="A217" s="43"/>
      <c r="B217" s="44"/>
      <c r="C217" s="44"/>
      <c r="D217" s="44"/>
      <c r="E217" s="44"/>
      <c r="F217" s="44"/>
      <c r="G217" s="44"/>
      <c r="H217" s="1"/>
    </row>
    <row r="218" ht="15.75" customHeight="1">
      <c r="A218" s="43"/>
      <c r="B218" s="44"/>
      <c r="C218" s="44"/>
      <c r="D218" s="44"/>
      <c r="E218" s="44"/>
      <c r="F218" s="44"/>
      <c r="G218" s="44"/>
      <c r="H218" s="1"/>
    </row>
    <row r="219" ht="15.75" customHeight="1">
      <c r="A219" s="43"/>
      <c r="B219" s="44"/>
      <c r="C219" s="44"/>
      <c r="D219" s="44"/>
      <c r="E219" s="44"/>
      <c r="F219" s="44"/>
      <c r="G219" s="44"/>
      <c r="H219" s="1"/>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2:H2"/>
    <mergeCell ref="A4:H4"/>
    <mergeCell ref="A5:H5"/>
    <mergeCell ref="A6:H6"/>
    <mergeCell ref="A7:H7"/>
    <mergeCell ref="A18:H18"/>
  </mergeCells>
  <printOptions/>
  <pageMargins bottom="0.75" footer="0.0" header="0.0" left="0.7" right="0.7" top="0.75"/>
  <pageSetup orientation="landscape"/>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7.43"/>
    <col customWidth="1" min="3" max="3" width="12.14"/>
    <col customWidth="1" min="4" max="5" width="14.71"/>
    <col customWidth="1" min="6" max="6" width="26.43"/>
    <col customWidth="1" min="7" max="7" width="19.29"/>
    <col customWidth="1" min="8" max="8" width="8.86"/>
    <col customWidth="1" min="9" max="9" width="11.29"/>
    <col customWidth="1" min="10" max="26" width="8.0"/>
  </cols>
  <sheetData>
    <row r="1">
      <c r="A1" s="43"/>
      <c r="B1" s="44"/>
      <c r="C1" s="44"/>
      <c r="D1" s="44"/>
      <c r="E1" s="44"/>
      <c r="F1" s="1"/>
      <c r="G1" s="1"/>
    </row>
    <row r="2">
      <c r="A2" s="84" t="s">
        <v>1608</v>
      </c>
      <c r="B2" s="46"/>
      <c r="C2" s="46"/>
      <c r="D2" s="46"/>
      <c r="E2" s="46"/>
      <c r="F2" s="46"/>
      <c r="G2" s="46"/>
      <c r="H2" s="47"/>
      <c r="I2" s="49"/>
      <c r="J2" s="49"/>
      <c r="K2" s="49"/>
      <c r="L2" s="49"/>
      <c r="M2" s="49"/>
      <c r="N2" s="49"/>
      <c r="O2" s="49"/>
      <c r="P2" s="49"/>
      <c r="Q2" s="49"/>
      <c r="R2" s="49"/>
      <c r="S2" s="49"/>
      <c r="T2" s="49"/>
      <c r="U2" s="49"/>
      <c r="V2" s="49"/>
      <c r="W2" s="49"/>
      <c r="X2" s="49"/>
      <c r="Y2" s="49"/>
      <c r="Z2" s="49"/>
    </row>
    <row r="3">
      <c r="A3" s="105"/>
      <c r="B3" s="105"/>
      <c r="C3" s="105"/>
      <c r="D3" s="105"/>
      <c r="E3" s="105"/>
      <c r="F3" s="105"/>
      <c r="G3" s="48"/>
      <c r="H3" s="49"/>
      <c r="I3" s="49"/>
      <c r="J3" s="49"/>
      <c r="K3" s="49"/>
      <c r="L3" s="49"/>
      <c r="M3" s="49"/>
      <c r="N3" s="49"/>
      <c r="O3" s="49"/>
      <c r="P3" s="49"/>
      <c r="Q3" s="49"/>
      <c r="R3" s="49"/>
      <c r="S3" s="49"/>
      <c r="T3" s="49"/>
      <c r="U3" s="49"/>
      <c r="V3" s="49"/>
      <c r="W3" s="49"/>
      <c r="X3" s="49"/>
      <c r="Y3" s="49"/>
      <c r="Z3" s="49"/>
    </row>
    <row r="4">
      <c r="A4" s="50" t="s">
        <v>1609</v>
      </c>
      <c r="B4" s="46"/>
      <c r="C4" s="46"/>
      <c r="D4" s="46"/>
      <c r="E4" s="46"/>
      <c r="F4" s="46"/>
      <c r="G4" s="46"/>
      <c r="H4" s="47"/>
      <c r="I4" s="49"/>
      <c r="J4" s="49"/>
      <c r="K4" s="49"/>
      <c r="L4" s="49"/>
      <c r="M4" s="49"/>
      <c r="N4" s="49"/>
      <c r="O4" s="49"/>
      <c r="P4" s="49"/>
      <c r="Q4" s="49"/>
      <c r="R4" s="49"/>
      <c r="S4" s="49"/>
      <c r="T4" s="49"/>
      <c r="U4" s="49"/>
      <c r="V4" s="49"/>
      <c r="W4" s="49"/>
      <c r="X4" s="49"/>
      <c r="Y4" s="49"/>
      <c r="Z4" s="49"/>
    </row>
    <row r="5">
      <c r="A5" s="50" t="s">
        <v>1610</v>
      </c>
      <c r="B5" s="46"/>
      <c r="C5" s="46"/>
      <c r="D5" s="46"/>
      <c r="E5" s="46"/>
      <c r="F5" s="46"/>
      <c r="G5" s="46"/>
      <c r="H5" s="47"/>
      <c r="I5" s="49"/>
      <c r="J5" s="49"/>
      <c r="K5" s="49"/>
      <c r="L5" s="49"/>
      <c r="M5" s="49"/>
      <c r="N5" s="49"/>
      <c r="O5" s="49"/>
      <c r="P5" s="49"/>
      <c r="Q5" s="49"/>
      <c r="R5" s="49"/>
      <c r="S5" s="49"/>
      <c r="T5" s="49"/>
      <c r="U5" s="49"/>
      <c r="V5" s="49"/>
      <c r="W5" s="49"/>
      <c r="X5" s="49"/>
      <c r="Y5" s="49"/>
      <c r="Z5" s="49"/>
    </row>
    <row r="6" ht="15.75" customHeight="1">
      <c r="A6" s="50" t="s">
        <v>1611</v>
      </c>
      <c r="B6" s="46"/>
      <c r="C6" s="46"/>
      <c r="D6" s="46"/>
      <c r="E6" s="46"/>
      <c r="F6" s="46"/>
      <c r="G6" s="46"/>
      <c r="H6" s="47"/>
      <c r="I6" s="49"/>
      <c r="J6" s="49"/>
      <c r="K6" s="49"/>
      <c r="L6" s="49"/>
      <c r="M6" s="49"/>
      <c r="N6" s="49"/>
      <c r="O6" s="49"/>
      <c r="P6" s="49"/>
      <c r="Q6" s="49"/>
      <c r="R6" s="49"/>
      <c r="S6" s="49"/>
      <c r="T6" s="49"/>
      <c r="U6" s="49"/>
      <c r="V6" s="49"/>
      <c r="W6" s="49"/>
      <c r="X6" s="49"/>
      <c r="Y6" s="49"/>
      <c r="Z6" s="49"/>
    </row>
    <row r="7" ht="15.75" customHeight="1">
      <c r="A7" s="50" t="s">
        <v>1612</v>
      </c>
      <c r="B7" s="46"/>
      <c r="C7" s="46"/>
      <c r="D7" s="46"/>
      <c r="E7" s="46"/>
      <c r="F7" s="46"/>
      <c r="G7" s="46"/>
      <c r="H7" s="47"/>
      <c r="I7" s="49"/>
      <c r="J7" s="49"/>
      <c r="K7" s="49"/>
      <c r="L7" s="49"/>
      <c r="M7" s="49"/>
      <c r="N7" s="49"/>
      <c r="O7" s="49"/>
      <c r="P7" s="49"/>
      <c r="Q7" s="49"/>
      <c r="R7" s="49"/>
      <c r="S7" s="49"/>
      <c r="T7" s="49"/>
      <c r="U7" s="49"/>
      <c r="V7" s="49"/>
      <c r="W7" s="49"/>
      <c r="X7" s="49"/>
      <c r="Y7" s="49"/>
      <c r="Z7" s="49"/>
    </row>
    <row r="8" ht="13.5" customHeight="1">
      <c r="A8" s="50" t="s">
        <v>1613</v>
      </c>
      <c r="B8" s="46"/>
      <c r="C8" s="46"/>
      <c r="D8" s="46"/>
      <c r="E8" s="46"/>
      <c r="F8" s="46"/>
      <c r="G8" s="46"/>
      <c r="H8" s="47"/>
      <c r="I8" s="49"/>
      <c r="J8" s="49"/>
      <c r="K8" s="49"/>
      <c r="L8" s="49"/>
      <c r="M8" s="49"/>
      <c r="N8" s="49"/>
      <c r="O8" s="49"/>
      <c r="P8" s="49"/>
      <c r="Q8" s="49"/>
      <c r="R8" s="49"/>
      <c r="S8" s="49"/>
      <c r="T8" s="49"/>
      <c r="U8" s="49"/>
      <c r="V8" s="49"/>
      <c r="W8" s="49"/>
      <c r="X8" s="49"/>
      <c r="Y8" s="49"/>
      <c r="Z8" s="49"/>
    </row>
    <row r="9" ht="13.5" customHeight="1">
      <c r="A9" s="50" t="s">
        <v>1614</v>
      </c>
      <c r="B9" s="46"/>
      <c r="C9" s="46"/>
      <c r="D9" s="46"/>
      <c r="E9" s="46"/>
      <c r="F9" s="46"/>
      <c r="G9" s="46"/>
      <c r="H9" s="47"/>
      <c r="I9" s="49"/>
      <c r="J9" s="49"/>
      <c r="K9" s="49"/>
      <c r="L9" s="49"/>
      <c r="M9" s="49"/>
      <c r="N9" s="49"/>
      <c r="O9" s="49"/>
      <c r="P9" s="49"/>
      <c r="Q9" s="49"/>
      <c r="R9" s="49"/>
      <c r="S9" s="49"/>
      <c r="T9" s="49"/>
      <c r="U9" s="49"/>
      <c r="V9" s="49"/>
      <c r="W9" s="49"/>
      <c r="X9" s="49"/>
      <c r="Y9" s="49"/>
      <c r="Z9" s="49"/>
    </row>
    <row r="10" ht="14.25" customHeight="1">
      <c r="A10" s="50" t="s">
        <v>1615</v>
      </c>
      <c r="B10" s="46"/>
      <c r="C10" s="46"/>
      <c r="D10" s="46"/>
      <c r="E10" s="46"/>
      <c r="F10" s="46"/>
      <c r="G10" s="46"/>
      <c r="H10" s="47"/>
      <c r="I10" s="49"/>
      <c r="J10" s="49"/>
      <c r="K10" s="49"/>
      <c r="L10" s="49"/>
      <c r="M10" s="49"/>
      <c r="N10" s="49"/>
      <c r="O10" s="49"/>
      <c r="P10" s="49"/>
      <c r="Q10" s="49"/>
      <c r="R10" s="49"/>
      <c r="S10" s="49"/>
      <c r="T10" s="49"/>
      <c r="U10" s="49"/>
      <c r="V10" s="49"/>
      <c r="W10" s="49"/>
      <c r="X10" s="49"/>
      <c r="Y10" s="49"/>
      <c r="Z10" s="49"/>
    </row>
    <row r="11" ht="33.75" customHeight="1">
      <c r="A11" s="321" t="s">
        <v>1616</v>
      </c>
      <c r="B11" s="46"/>
      <c r="C11" s="46"/>
      <c r="D11" s="46"/>
      <c r="E11" s="46"/>
      <c r="F11" s="46"/>
      <c r="G11" s="46"/>
      <c r="H11" s="47"/>
      <c r="I11" s="49"/>
      <c r="J11" s="49"/>
      <c r="K11" s="49"/>
      <c r="L11" s="49"/>
      <c r="M11" s="49"/>
      <c r="N11" s="49"/>
      <c r="O11" s="49"/>
      <c r="P11" s="49"/>
      <c r="Q11" s="49"/>
      <c r="R11" s="49"/>
      <c r="S11" s="49"/>
      <c r="T11" s="49"/>
      <c r="U11" s="49"/>
      <c r="V11" s="49"/>
      <c r="W11" s="49"/>
      <c r="X11" s="49"/>
      <c r="Y11" s="49"/>
      <c r="Z11" s="49"/>
    </row>
    <row r="12">
      <c r="A12" s="54"/>
      <c r="B12" s="55"/>
      <c r="C12" s="55"/>
      <c r="D12" s="55"/>
      <c r="E12" s="55"/>
      <c r="F12" s="54"/>
      <c r="G12" s="48"/>
      <c r="H12" s="49"/>
      <c r="I12" s="49"/>
      <c r="J12" s="49"/>
      <c r="K12" s="49"/>
      <c r="L12" s="49"/>
      <c r="M12" s="49"/>
      <c r="N12" s="49"/>
      <c r="O12" s="49"/>
      <c r="P12" s="49"/>
      <c r="Q12" s="49"/>
      <c r="R12" s="49"/>
      <c r="S12" s="49"/>
      <c r="T12" s="49"/>
      <c r="U12" s="49"/>
      <c r="V12" s="49"/>
      <c r="W12" s="49"/>
      <c r="X12" s="49"/>
      <c r="Y12" s="49"/>
      <c r="Z12" s="49"/>
    </row>
    <row r="13" ht="45.0" customHeight="1">
      <c r="A13" s="96" t="s">
        <v>7</v>
      </c>
      <c r="B13" s="97" t="s">
        <v>8</v>
      </c>
      <c r="C13" s="96" t="s">
        <v>1617</v>
      </c>
      <c r="D13" s="322" t="s">
        <v>1618</v>
      </c>
      <c r="E13" s="151" t="s">
        <v>1619</v>
      </c>
      <c r="F13" s="96" t="s">
        <v>1620</v>
      </c>
      <c r="G13" s="96" t="s">
        <v>1270</v>
      </c>
      <c r="H13" s="96" t="s">
        <v>114</v>
      </c>
      <c r="I13" s="99" t="s">
        <v>115</v>
      </c>
    </row>
    <row r="14">
      <c r="A14" s="156"/>
      <c r="B14" s="177"/>
      <c r="C14" s="177"/>
      <c r="D14" s="62"/>
      <c r="E14" s="62"/>
      <c r="F14" s="62"/>
      <c r="G14" s="315"/>
      <c r="H14" s="80"/>
    </row>
    <row r="15">
      <c r="A15" s="77"/>
      <c r="B15" s="316"/>
      <c r="C15" s="70"/>
      <c r="D15" s="61"/>
      <c r="E15" s="61"/>
      <c r="F15" s="61"/>
      <c r="G15" s="317"/>
      <c r="H15" s="80"/>
    </row>
    <row r="16">
      <c r="A16" s="77"/>
      <c r="B16" s="316"/>
      <c r="C16" s="70"/>
      <c r="D16" s="62"/>
      <c r="E16" s="62"/>
      <c r="F16" s="62"/>
      <c r="G16" s="231"/>
      <c r="H16" s="80"/>
    </row>
    <row r="17">
      <c r="A17" s="77"/>
      <c r="B17" s="316"/>
      <c r="C17" s="70"/>
      <c r="D17" s="62"/>
      <c r="E17" s="62"/>
      <c r="F17" s="62"/>
      <c r="G17" s="231"/>
      <c r="H17" s="80"/>
    </row>
    <row r="18">
      <c r="A18" s="77"/>
      <c r="B18" s="316"/>
      <c r="C18" s="70"/>
      <c r="D18" s="70"/>
      <c r="E18" s="70"/>
      <c r="F18" s="70"/>
      <c r="G18" s="320"/>
      <c r="H18" s="80"/>
    </row>
    <row r="19">
      <c r="A19" s="77"/>
      <c r="B19" s="316"/>
      <c r="C19" s="70"/>
      <c r="D19" s="70"/>
      <c r="E19" s="70"/>
      <c r="F19" s="70"/>
      <c r="G19" s="320"/>
      <c r="H19" s="80"/>
    </row>
    <row r="20">
      <c r="A20" s="124" t="s">
        <v>79</v>
      </c>
      <c r="B20" s="44"/>
      <c r="C20" s="44"/>
      <c r="D20" s="44"/>
      <c r="E20" s="44"/>
      <c r="F20" s="44"/>
      <c r="H20" s="229">
        <f>SUM(H14:H19)</f>
        <v>0</v>
      </c>
    </row>
    <row r="21" ht="15.75" customHeight="1">
      <c r="A21" s="43"/>
      <c r="B21" s="44"/>
      <c r="C21" s="44"/>
      <c r="D21" s="44"/>
      <c r="E21" s="44"/>
      <c r="F21" s="44"/>
      <c r="G21" s="44"/>
      <c r="H21" s="1"/>
    </row>
    <row r="22" ht="15.75" customHeight="1">
      <c r="A22" s="230" t="s">
        <v>179</v>
      </c>
      <c r="B22" s="83"/>
      <c r="C22" s="83"/>
      <c r="D22" s="83"/>
      <c r="E22" s="83"/>
      <c r="F22" s="83"/>
      <c r="G22" s="83"/>
      <c r="H22" s="83"/>
    </row>
    <row r="23" ht="15.75" customHeight="1">
      <c r="A23" s="43"/>
      <c r="B23" s="44"/>
      <c r="C23" s="44"/>
      <c r="D23" s="44"/>
      <c r="E23" s="44"/>
      <c r="F23" s="44"/>
      <c r="G23" s="44"/>
      <c r="H23" s="1"/>
    </row>
    <row r="24" ht="15.75" customHeight="1">
      <c r="A24" s="43"/>
      <c r="B24" s="44"/>
      <c r="C24" s="44"/>
      <c r="D24" s="44"/>
      <c r="E24" s="44"/>
      <c r="F24" s="1"/>
      <c r="G24" s="1"/>
    </row>
    <row r="25" ht="15.75" customHeight="1">
      <c r="A25" s="43"/>
      <c r="B25" s="44"/>
      <c r="C25" s="44"/>
      <c r="D25" s="44"/>
      <c r="E25" s="44"/>
      <c r="F25" s="1"/>
      <c r="G25" s="1"/>
    </row>
    <row r="26" ht="15.75" customHeight="1">
      <c r="A26" s="43"/>
      <c r="B26" s="44"/>
      <c r="C26" s="44"/>
      <c r="D26" s="44"/>
      <c r="E26" s="44"/>
      <c r="F26" s="1"/>
      <c r="G26" s="1"/>
    </row>
    <row r="27" ht="15.75" customHeight="1">
      <c r="A27" s="43"/>
      <c r="B27" s="44"/>
      <c r="C27" s="44"/>
      <c r="D27" s="44"/>
      <c r="E27" s="44"/>
      <c r="F27" s="1"/>
      <c r="G27" s="1"/>
    </row>
    <row r="28" ht="15.75" customHeight="1">
      <c r="A28" s="43"/>
      <c r="B28" s="44"/>
      <c r="C28" s="44"/>
      <c r="D28" s="44"/>
      <c r="E28" s="44"/>
      <c r="F28" s="1"/>
      <c r="G28" s="1"/>
    </row>
    <row r="29" ht="15.75" customHeight="1">
      <c r="A29" s="43"/>
      <c r="B29" s="44"/>
      <c r="C29" s="44"/>
      <c r="D29" s="44"/>
      <c r="E29" s="44"/>
      <c r="F29" s="1"/>
      <c r="G29" s="1"/>
    </row>
    <row r="30" ht="15.75" customHeight="1">
      <c r="A30" s="43"/>
      <c r="B30" s="44"/>
      <c r="C30" s="44"/>
      <c r="D30" s="44"/>
      <c r="E30" s="44"/>
      <c r="F30" s="1"/>
      <c r="G30" s="1"/>
    </row>
    <row r="31" ht="15.75" customHeight="1">
      <c r="A31" s="43"/>
      <c r="B31" s="44"/>
      <c r="C31" s="44"/>
      <c r="D31" s="44"/>
      <c r="E31" s="44"/>
      <c r="F31" s="1"/>
      <c r="G31" s="1"/>
    </row>
    <row r="32" ht="15.75" customHeight="1">
      <c r="A32" s="43"/>
      <c r="B32" s="44"/>
      <c r="C32" s="44"/>
      <c r="D32" s="44"/>
      <c r="E32" s="44"/>
      <c r="F32" s="1"/>
      <c r="G32" s="1"/>
    </row>
    <row r="33" ht="15.75" customHeight="1">
      <c r="A33" s="43"/>
      <c r="B33" s="44"/>
      <c r="C33" s="44"/>
      <c r="D33" s="44"/>
      <c r="E33" s="44"/>
      <c r="F33" s="1"/>
      <c r="G33" s="1"/>
    </row>
    <row r="34" ht="15.75" customHeight="1">
      <c r="A34" s="43"/>
      <c r="B34" s="44"/>
      <c r="C34" s="44"/>
      <c r="D34" s="44"/>
      <c r="E34" s="44"/>
      <c r="F34" s="1"/>
      <c r="G34" s="1"/>
    </row>
    <row r="35" ht="15.75" customHeight="1">
      <c r="A35" s="43"/>
      <c r="B35" s="44"/>
      <c r="C35" s="44"/>
      <c r="D35" s="44"/>
      <c r="E35" s="44"/>
      <c r="F35" s="1"/>
      <c r="G35" s="1"/>
    </row>
    <row r="36" ht="15.75" customHeight="1">
      <c r="A36" s="43"/>
      <c r="B36" s="44"/>
      <c r="C36" s="44"/>
      <c r="D36" s="44"/>
      <c r="E36" s="44"/>
      <c r="F36" s="1"/>
      <c r="G36" s="1"/>
    </row>
    <row r="37" ht="15.75" customHeight="1">
      <c r="A37" s="43"/>
      <c r="B37" s="44"/>
      <c r="C37" s="44"/>
      <c r="D37" s="44"/>
      <c r="E37" s="44"/>
      <c r="F37" s="1"/>
      <c r="G37" s="1"/>
    </row>
    <row r="38" ht="15.75" customHeight="1">
      <c r="A38" s="43"/>
      <c r="B38" s="44"/>
      <c r="C38" s="44"/>
      <c r="D38" s="44"/>
      <c r="E38" s="44"/>
      <c r="F38" s="1"/>
      <c r="G38" s="1"/>
    </row>
    <row r="39" ht="15.75" customHeight="1">
      <c r="A39" s="43"/>
      <c r="B39" s="44"/>
      <c r="C39" s="44"/>
      <c r="D39" s="44"/>
      <c r="E39" s="44"/>
      <c r="F39" s="1"/>
      <c r="G39" s="1"/>
    </row>
    <row r="40" ht="15.75" customHeight="1">
      <c r="A40" s="43"/>
      <c r="B40" s="44"/>
      <c r="C40" s="44"/>
      <c r="D40" s="44"/>
      <c r="E40" s="44"/>
      <c r="F40" s="1"/>
      <c r="G40" s="1"/>
    </row>
    <row r="41" ht="15.75" customHeight="1">
      <c r="A41" s="43"/>
      <c r="B41" s="44"/>
      <c r="C41" s="44"/>
      <c r="D41" s="44"/>
      <c r="E41" s="44"/>
      <c r="F41" s="1"/>
      <c r="G41" s="1"/>
    </row>
    <row r="42" ht="15.75" customHeight="1">
      <c r="A42" s="43"/>
      <c r="B42" s="44"/>
      <c r="C42" s="44"/>
      <c r="D42" s="44"/>
      <c r="E42" s="44"/>
      <c r="F42" s="1"/>
      <c r="G42" s="1"/>
    </row>
    <row r="43" ht="15.75" customHeight="1">
      <c r="A43" s="43"/>
      <c r="B43" s="44"/>
      <c r="C43" s="44"/>
      <c r="D43" s="44"/>
      <c r="E43" s="44"/>
      <c r="F43" s="1"/>
      <c r="G43" s="1"/>
    </row>
    <row r="44" ht="15.75" customHeight="1">
      <c r="A44" s="43"/>
      <c r="B44" s="44"/>
      <c r="C44" s="44"/>
      <c r="D44" s="44"/>
      <c r="E44" s="44"/>
      <c r="F44" s="1"/>
      <c r="G44" s="1"/>
    </row>
    <row r="45" ht="15.75" customHeight="1">
      <c r="A45" s="43"/>
      <c r="B45" s="44"/>
      <c r="C45" s="44"/>
      <c r="D45" s="44"/>
      <c r="E45" s="44"/>
      <c r="F45" s="1"/>
      <c r="G45" s="1"/>
    </row>
    <row r="46" ht="15.75" customHeight="1">
      <c r="A46" s="43"/>
      <c r="B46" s="44"/>
      <c r="C46" s="44"/>
      <c r="D46" s="44"/>
      <c r="E46" s="44"/>
      <c r="F46" s="1"/>
      <c r="G46" s="1"/>
    </row>
    <row r="47" ht="15.75" customHeight="1">
      <c r="A47" s="43"/>
      <c r="B47" s="44"/>
      <c r="C47" s="44"/>
      <c r="D47" s="44"/>
      <c r="E47" s="44"/>
      <c r="F47" s="1"/>
      <c r="G47" s="1"/>
    </row>
    <row r="48" ht="15.75" customHeight="1">
      <c r="A48" s="43"/>
      <c r="B48" s="44"/>
      <c r="C48" s="44"/>
      <c r="D48" s="44"/>
      <c r="E48" s="44"/>
      <c r="F48" s="1"/>
      <c r="G48" s="1"/>
    </row>
    <row r="49" ht="15.75" customHeight="1">
      <c r="A49" s="43"/>
      <c r="B49" s="44"/>
      <c r="C49" s="44"/>
      <c r="D49" s="44"/>
      <c r="E49" s="44"/>
      <c r="F49" s="1"/>
      <c r="G49" s="1"/>
    </row>
    <row r="50" ht="15.75" customHeight="1">
      <c r="A50" s="43"/>
      <c r="B50" s="44"/>
      <c r="C50" s="44"/>
      <c r="D50" s="44"/>
      <c r="E50" s="44"/>
      <c r="F50" s="1"/>
      <c r="G50" s="1"/>
    </row>
    <row r="51" ht="15.75" customHeight="1">
      <c r="A51" s="43"/>
      <c r="B51" s="44"/>
      <c r="C51" s="44"/>
      <c r="D51" s="44"/>
      <c r="E51" s="44"/>
      <c r="F51" s="1"/>
      <c r="G51" s="1"/>
    </row>
    <row r="52" ht="15.75" customHeight="1">
      <c r="A52" s="43"/>
      <c r="B52" s="44"/>
      <c r="C52" s="44"/>
      <c r="D52" s="44"/>
      <c r="E52" s="44"/>
      <c r="F52" s="1"/>
      <c r="G52" s="1"/>
    </row>
    <row r="53" ht="15.75" customHeight="1">
      <c r="A53" s="43"/>
      <c r="B53" s="44"/>
      <c r="C53" s="44"/>
      <c r="D53" s="44"/>
      <c r="E53" s="44"/>
      <c r="F53" s="1"/>
      <c r="G53" s="1"/>
    </row>
    <row r="54" ht="15.75" customHeight="1">
      <c r="A54" s="43"/>
      <c r="B54" s="44"/>
      <c r="C54" s="44"/>
      <c r="D54" s="44"/>
      <c r="E54" s="44"/>
      <c r="F54" s="1"/>
      <c r="G54" s="1"/>
    </row>
    <row r="55" ht="15.75" customHeight="1">
      <c r="A55" s="43"/>
      <c r="B55" s="44"/>
      <c r="C55" s="44"/>
      <c r="D55" s="44"/>
      <c r="E55" s="44"/>
      <c r="F55" s="1"/>
      <c r="G55" s="1"/>
    </row>
    <row r="56" ht="15.75" customHeight="1">
      <c r="A56" s="43"/>
      <c r="B56" s="44"/>
      <c r="C56" s="44"/>
      <c r="D56" s="44"/>
      <c r="E56" s="44"/>
      <c r="F56" s="1"/>
      <c r="G56" s="1"/>
    </row>
    <row r="57" ht="15.75" customHeight="1">
      <c r="A57" s="43"/>
      <c r="B57" s="44"/>
      <c r="C57" s="44"/>
      <c r="D57" s="44"/>
      <c r="E57" s="44"/>
      <c r="F57" s="1"/>
      <c r="G57" s="1"/>
    </row>
    <row r="58" ht="15.75" customHeight="1">
      <c r="A58" s="43"/>
      <c r="B58" s="44"/>
      <c r="C58" s="44"/>
      <c r="D58" s="44"/>
      <c r="E58" s="44"/>
      <c r="F58" s="1"/>
      <c r="G58" s="1"/>
    </row>
    <row r="59" ht="15.75" customHeight="1">
      <c r="A59" s="43"/>
      <c r="B59" s="44"/>
      <c r="C59" s="44"/>
      <c r="D59" s="44"/>
      <c r="E59" s="44"/>
      <c r="F59" s="1"/>
      <c r="G59" s="1"/>
    </row>
    <row r="60" ht="15.75" customHeight="1">
      <c r="A60" s="43"/>
      <c r="B60" s="44"/>
      <c r="C60" s="44"/>
      <c r="D60" s="44"/>
      <c r="E60" s="44"/>
      <c r="F60" s="1"/>
      <c r="G60" s="1"/>
    </row>
    <row r="61" ht="15.75" customHeight="1">
      <c r="A61" s="43"/>
      <c r="B61" s="44"/>
      <c r="C61" s="44"/>
      <c r="D61" s="44"/>
      <c r="E61" s="44"/>
      <c r="F61" s="1"/>
      <c r="G61" s="1"/>
    </row>
    <row r="62" ht="15.75" customHeight="1">
      <c r="A62" s="43"/>
      <c r="B62" s="44"/>
      <c r="C62" s="44"/>
      <c r="D62" s="44"/>
      <c r="E62" s="44"/>
      <c r="F62" s="1"/>
      <c r="G62" s="1"/>
    </row>
    <row r="63" ht="15.75" customHeight="1">
      <c r="A63" s="43"/>
      <c r="B63" s="44"/>
      <c r="C63" s="44"/>
      <c r="D63" s="44"/>
      <c r="E63" s="44"/>
      <c r="F63" s="1"/>
      <c r="G63" s="1"/>
    </row>
    <row r="64" ht="15.75" customHeight="1">
      <c r="A64" s="43"/>
      <c r="B64" s="44"/>
      <c r="C64" s="44"/>
      <c r="D64" s="44"/>
      <c r="E64" s="44"/>
      <c r="F64" s="1"/>
      <c r="G64" s="1"/>
    </row>
    <row r="65" ht="15.75" customHeight="1">
      <c r="A65" s="43"/>
      <c r="B65" s="44"/>
      <c r="C65" s="44"/>
      <c r="D65" s="44"/>
      <c r="E65" s="44"/>
      <c r="F65" s="1"/>
      <c r="G65" s="1"/>
    </row>
    <row r="66" ht="15.75" customHeight="1">
      <c r="A66" s="43"/>
      <c r="B66" s="44"/>
      <c r="C66" s="44"/>
      <c r="D66" s="44"/>
      <c r="E66" s="44"/>
      <c r="F66" s="1"/>
      <c r="G66" s="1"/>
    </row>
    <row r="67" ht="15.75" customHeight="1">
      <c r="A67" s="43"/>
      <c r="B67" s="44"/>
      <c r="C67" s="44"/>
      <c r="D67" s="44"/>
      <c r="E67" s="44"/>
      <c r="F67" s="1"/>
      <c r="G67" s="1"/>
    </row>
    <row r="68" ht="15.75" customHeight="1">
      <c r="A68" s="43"/>
      <c r="B68" s="44"/>
      <c r="C68" s="44"/>
      <c r="D68" s="44"/>
      <c r="E68" s="44"/>
      <c r="F68" s="1"/>
      <c r="G68" s="1"/>
    </row>
    <row r="69" ht="15.75" customHeight="1">
      <c r="A69" s="43"/>
      <c r="B69" s="44"/>
      <c r="C69" s="44"/>
      <c r="D69" s="44"/>
      <c r="E69" s="44"/>
      <c r="F69" s="1"/>
      <c r="G69" s="1"/>
    </row>
    <row r="70" ht="15.75" customHeight="1">
      <c r="A70" s="43"/>
      <c r="B70" s="44"/>
      <c r="C70" s="44"/>
      <c r="D70" s="44"/>
      <c r="E70" s="44"/>
      <c r="F70" s="1"/>
      <c r="G70" s="1"/>
    </row>
    <row r="71" ht="15.75" customHeight="1">
      <c r="A71" s="43"/>
      <c r="B71" s="44"/>
      <c r="C71" s="44"/>
      <c r="D71" s="44"/>
      <c r="E71" s="44"/>
      <c r="F71" s="1"/>
      <c r="G71" s="1"/>
    </row>
    <row r="72" ht="15.75" customHeight="1">
      <c r="A72" s="43"/>
      <c r="B72" s="44"/>
      <c r="C72" s="44"/>
      <c r="D72" s="44"/>
      <c r="E72" s="44"/>
      <c r="F72" s="1"/>
      <c r="G72" s="1"/>
    </row>
    <row r="73" ht="15.75" customHeight="1">
      <c r="A73" s="43"/>
      <c r="B73" s="44"/>
      <c r="C73" s="44"/>
      <c r="D73" s="44"/>
      <c r="E73" s="44"/>
      <c r="F73" s="1"/>
      <c r="G73" s="1"/>
    </row>
    <row r="74" ht="15.75" customHeight="1">
      <c r="A74" s="43"/>
      <c r="B74" s="44"/>
      <c r="C74" s="44"/>
      <c r="D74" s="44"/>
      <c r="E74" s="44"/>
      <c r="F74" s="1"/>
      <c r="G74" s="1"/>
    </row>
    <row r="75" ht="15.75" customHeight="1">
      <c r="A75" s="43"/>
      <c r="B75" s="44"/>
      <c r="C75" s="44"/>
      <c r="D75" s="44"/>
      <c r="E75" s="44"/>
      <c r="F75" s="1"/>
      <c r="G75" s="1"/>
    </row>
    <row r="76" ht="15.75" customHeight="1">
      <c r="A76" s="43"/>
      <c r="B76" s="44"/>
      <c r="C76" s="44"/>
      <c r="D76" s="44"/>
      <c r="E76" s="44"/>
      <c r="F76" s="1"/>
      <c r="G76" s="1"/>
    </row>
    <row r="77" ht="15.75" customHeight="1">
      <c r="A77" s="43"/>
      <c r="B77" s="44"/>
      <c r="C77" s="44"/>
      <c r="D77" s="44"/>
      <c r="E77" s="44"/>
      <c r="F77" s="1"/>
      <c r="G77" s="1"/>
    </row>
    <row r="78" ht="15.75" customHeight="1">
      <c r="A78" s="43"/>
      <c r="B78" s="44"/>
      <c r="C78" s="44"/>
      <c r="D78" s="44"/>
      <c r="E78" s="44"/>
      <c r="F78" s="1"/>
      <c r="G78" s="1"/>
    </row>
    <row r="79" ht="15.75" customHeight="1">
      <c r="A79" s="43"/>
      <c r="B79" s="44"/>
      <c r="C79" s="44"/>
      <c r="D79" s="44"/>
      <c r="E79" s="44"/>
      <c r="F79" s="1"/>
      <c r="G79" s="1"/>
    </row>
    <row r="80" ht="15.75" customHeight="1">
      <c r="A80" s="43"/>
      <c r="B80" s="44"/>
      <c r="C80" s="44"/>
      <c r="D80" s="44"/>
      <c r="E80" s="44"/>
      <c r="F80" s="1"/>
      <c r="G80" s="1"/>
    </row>
    <row r="81" ht="15.75" customHeight="1">
      <c r="A81" s="43"/>
      <c r="B81" s="44"/>
      <c r="C81" s="44"/>
      <c r="D81" s="44"/>
      <c r="E81" s="44"/>
      <c r="F81" s="1"/>
      <c r="G81" s="1"/>
    </row>
    <row r="82" ht="15.75" customHeight="1">
      <c r="A82" s="43"/>
      <c r="B82" s="44"/>
      <c r="C82" s="44"/>
      <c r="D82" s="44"/>
      <c r="E82" s="44"/>
      <c r="F82" s="1"/>
      <c r="G82" s="1"/>
    </row>
    <row r="83" ht="15.75" customHeight="1">
      <c r="A83" s="43"/>
      <c r="B83" s="44"/>
      <c r="C83" s="44"/>
      <c r="D83" s="44"/>
      <c r="E83" s="44"/>
      <c r="F83" s="1"/>
      <c r="G83" s="1"/>
    </row>
    <row r="84" ht="15.75" customHeight="1">
      <c r="A84" s="43"/>
      <c r="B84" s="44"/>
      <c r="C84" s="44"/>
      <c r="D84" s="44"/>
      <c r="E84" s="44"/>
      <c r="F84" s="1"/>
      <c r="G84" s="1"/>
    </row>
    <row r="85" ht="15.75" customHeight="1">
      <c r="A85" s="43"/>
      <c r="B85" s="44"/>
      <c r="C85" s="44"/>
      <c r="D85" s="44"/>
      <c r="E85" s="44"/>
      <c r="F85" s="1"/>
      <c r="G85" s="1"/>
    </row>
    <row r="86" ht="15.75" customHeight="1">
      <c r="A86" s="43"/>
      <c r="B86" s="44"/>
      <c r="C86" s="44"/>
      <c r="D86" s="44"/>
      <c r="E86" s="44"/>
      <c r="F86" s="1"/>
      <c r="G86" s="1"/>
    </row>
    <row r="87" ht="15.75" customHeight="1">
      <c r="A87" s="43"/>
      <c r="B87" s="44"/>
      <c r="C87" s="44"/>
      <c r="D87" s="44"/>
      <c r="E87" s="44"/>
      <c r="F87" s="1"/>
      <c r="G87" s="1"/>
    </row>
    <row r="88" ht="15.75" customHeight="1">
      <c r="A88" s="43"/>
      <c r="B88" s="44"/>
      <c r="C88" s="44"/>
      <c r="D88" s="44"/>
      <c r="E88" s="44"/>
      <c r="F88" s="1"/>
      <c r="G88" s="1"/>
    </row>
    <row r="89" ht="15.75" customHeight="1">
      <c r="A89" s="43"/>
      <c r="B89" s="44"/>
      <c r="C89" s="44"/>
      <c r="D89" s="44"/>
      <c r="E89" s="44"/>
      <c r="F89" s="1"/>
      <c r="G89" s="1"/>
    </row>
    <row r="90" ht="15.75" customHeight="1">
      <c r="A90" s="43"/>
      <c r="B90" s="44"/>
      <c r="C90" s="44"/>
      <c r="D90" s="44"/>
      <c r="E90" s="44"/>
      <c r="F90" s="1"/>
      <c r="G90" s="1"/>
    </row>
    <row r="91" ht="15.75" customHeight="1">
      <c r="A91" s="43"/>
      <c r="B91" s="44"/>
      <c r="C91" s="44"/>
      <c r="D91" s="44"/>
      <c r="E91" s="44"/>
      <c r="F91" s="1"/>
      <c r="G91" s="1"/>
    </row>
    <row r="92" ht="15.75" customHeight="1">
      <c r="A92" s="43"/>
      <c r="B92" s="44"/>
      <c r="C92" s="44"/>
      <c r="D92" s="44"/>
      <c r="E92" s="44"/>
      <c r="F92" s="1"/>
      <c r="G92" s="1"/>
    </row>
    <row r="93" ht="15.75" customHeight="1">
      <c r="A93" s="43"/>
      <c r="B93" s="44"/>
      <c r="C93" s="44"/>
      <c r="D93" s="44"/>
      <c r="E93" s="44"/>
      <c r="F93" s="1"/>
      <c r="G93" s="1"/>
    </row>
    <row r="94" ht="15.75" customHeight="1">
      <c r="A94" s="43"/>
      <c r="B94" s="44"/>
      <c r="C94" s="44"/>
      <c r="D94" s="44"/>
      <c r="E94" s="44"/>
      <c r="F94" s="1"/>
      <c r="G94" s="1"/>
    </row>
    <row r="95" ht="15.75" customHeight="1">
      <c r="A95" s="43"/>
      <c r="B95" s="44"/>
      <c r="C95" s="44"/>
      <c r="D95" s="44"/>
      <c r="E95" s="44"/>
      <c r="F95" s="1"/>
      <c r="G95" s="1"/>
    </row>
    <row r="96" ht="15.75" customHeight="1">
      <c r="A96" s="43"/>
      <c r="B96" s="44"/>
      <c r="C96" s="44"/>
      <c r="D96" s="44"/>
      <c r="E96" s="44"/>
      <c r="F96" s="1"/>
      <c r="G96" s="1"/>
    </row>
    <row r="97" ht="15.75" customHeight="1">
      <c r="A97" s="43"/>
      <c r="B97" s="44"/>
      <c r="C97" s="44"/>
      <c r="D97" s="44"/>
      <c r="E97" s="44"/>
      <c r="F97" s="1"/>
      <c r="G97" s="1"/>
    </row>
    <row r="98" ht="15.75" customHeight="1">
      <c r="A98" s="43"/>
      <c r="B98" s="44"/>
      <c r="C98" s="44"/>
      <c r="D98" s="44"/>
      <c r="E98" s="44"/>
      <c r="F98" s="1"/>
      <c r="G98" s="1"/>
    </row>
    <row r="99" ht="15.75" customHeight="1">
      <c r="A99" s="43"/>
      <c r="B99" s="44"/>
      <c r="C99" s="44"/>
      <c r="D99" s="44"/>
      <c r="E99" s="44"/>
      <c r="F99" s="1"/>
      <c r="G99" s="1"/>
    </row>
    <row r="100" ht="15.75" customHeight="1">
      <c r="A100" s="43"/>
      <c r="B100" s="44"/>
      <c r="C100" s="44"/>
      <c r="D100" s="44"/>
      <c r="E100" s="44"/>
      <c r="F100" s="1"/>
      <c r="G100" s="1"/>
    </row>
    <row r="101" ht="15.75" customHeight="1">
      <c r="A101" s="43"/>
      <c r="B101" s="44"/>
      <c r="C101" s="44"/>
      <c r="D101" s="44"/>
      <c r="E101" s="44"/>
      <c r="F101" s="1"/>
      <c r="G101" s="1"/>
    </row>
    <row r="102" ht="15.75" customHeight="1">
      <c r="A102" s="43"/>
      <c r="B102" s="44"/>
      <c r="C102" s="44"/>
      <c r="D102" s="44"/>
      <c r="E102" s="44"/>
      <c r="F102" s="1"/>
      <c r="G102" s="1"/>
    </row>
    <row r="103" ht="15.75" customHeight="1">
      <c r="A103" s="43"/>
      <c r="B103" s="44"/>
      <c r="C103" s="44"/>
      <c r="D103" s="44"/>
      <c r="E103" s="44"/>
      <c r="F103" s="1"/>
      <c r="G103" s="1"/>
    </row>
    <row r="104" ht="15.75" customHeight="1">
      <c r="A104" s="43"/>
      <c r="B104" s="44"/>
      <c r="C104" s="44"/>
      <c r="D104" s="44"/>
      <c r="E104" s="44"/>
      <c r="F104" s="1"/>
      <c r="G104" s="1"/>
    </row>
    <row r="105" ht="15.75" customHeight="1">
      <c r="A105" s="43"/>
      <c r="B105" s="44"/>
      <c r="C105" s="44"/>
      <c r="D105" s="44"/>
      <c r="E105" s="44"/>
      <c r="F105" s="1"/>
      <c r="G105" s="1"/>
    </row>
    <row r="106" ht="15.75" customHeight="1">
      <c r="A106" s="43"/>
      <c r="B106" s="44"/>
      <c r="C106" s="44"/>
      <c r="D106" s="44"/>
      <c r="E106" s="44"/>
      <c r="F106" s="1"/>
      <c r="G106" s="1"/>
    </row>
    <row r="107" ht="15.75" customHeight="1">
      <c r="A107" s="43"/>
      <c r="B107" s="44"/>
      <c r="C107" s="44"/>
      <c r="D107" s="44"/>
      <c r="E107" s="44"/>
      <c r="F107" s="1"/>
      <c r="G107" s="1"/>
    </row>
    <row r="108" ht="15.75" customHeight="1">
      <c r="A108" s="43"/>
      <c r="B108" s="44"/>
      <c r="C108" s="44"/>
      <c r="D108" s="44"/>
      <c r="E108" s="44"/>
      <c r="F108" s="1"/>
      <c r="G108" s="1"/>
    </row>
    <row r="109" ht="15.75" customHeight="1">
      <c r="A109" s="43"/>
      <c r="B109" s="44"/>
      <c r="C109" s="44"/>
      <c r="D109" s="44"/>
      <c r="E109" s="44"/>
      <c r="F109" s="1"/>
      <c r="G109" s="1"/>
    </row>
    <row r="110" ht="15.75" customHeight="1">
      <c r="A110" s="43"/>
      <c r="B110" s="44"/>
      <c r="C110" s="44"/>
      <c r="D110" s="44"/>
      <c r="E110" s="44"/>
      <c r="F110" s="1"/>
      <c r="G110" s="1"/>
    </row>
    <row r="111" ht="15.75" customHeight="1">
      <c r="A111" s="43"/>
      <c r="B111" s="44"/>
      <c r="C111" s="44"/>
      <c r="D111" s="44"/>
      <c r="E111" s="44"/>
      <c r="F111" s="1"/>
      <c r="G111" s="1"/>
    </row>
    <row r="112" ht="15.75" customHeight="1">
      <c r="A112" s="43"/>
      <c r="B112" s="44"/>
      <c r="C112" s="44"/>
      <c r="D112" s="44"/>
      <c r="E112" s="44"/>
      <c r="F112" s="1"/>
      <c r="G112" s="1"/>
    </row>
    <row r="113" ht="15.75" customHeight="1">
      <c r="A113" s="43"/>
      <c r="B113" s="44"/>
      <c r="C113" s="44"/>
      <c r="D113" s="44"/>
      <c r="E113" s="44"/>
      <c r="F113" s="1"/>
      <c r="G113" s="1"/>
    </row>
    <row r="114" ht="15.75" customHeight="1">
      <c r="A114" s="43"/>
      <c r="B114" s="44"/>
      <c r="C114" s="44"/>
      <c r="D114" s="44"/>
      <c r="E114" s="44"/>
      <c r="F114" s="1"/>
      <c r="G114" s="1"/>
    </row>
    <row r="115" ht="15.75" customHeight="1">
      <c r="A115" s="43"/>
      <c r="B115" s="44"/>
      <c r="C115" s="44"/>
      <c r="D115" s="44"/>
      <c r="E115" s="44"/>
      <c r="F115" s="1"/>
      <c r="G115" s="1"/>
    </row>
    <row r="116" ht="15.75" customHeight="1">
      <c r="A116" s="43"/>
      <c r="B116" s="44"/>
      <c r="C116" s="44"/>
      <c r="D116" s="44"/>
      <c r="E116" s="44"/>
      <c r="F116" s="1"/>
      <c r="G116" s="1"/>
    </row>
    <row r="117" ht="15.75" customHeight="1">
      <c r="A117" s="43"/>
      <c r="B117" s="44"/>
      <c r="C117" s="44"/>
      <c r="D117" s="44"/>
      <c r="E117" s="44"/>
      <c r="F117" s="1"/>
      <c r="G117" s="1"/>
    </row>
    <row r="118" ht="15.75" customHeight="1">
      <c r="A118" s="43"/>
      <c r="B118" s="44"/>
      <c r="C118" s="44"/>
      <c r="D118" s="44"/>
      <c r="E118" s="44"/>
      <c r="F118" s="1"/>
      <c r="G118" s="1"/>
    </row>
    <row r="119" ht="15.75" customHeight="1">
      <c r="A119" s="43"/>
      <c r="B119" s="44"/>
      <c r="C119" s="44"/>
      <c r="D119" s="44"/>
      <c r="E119" s="44"/>
      <c r="F119" s="1"/>
      <c r="G119" s="1"/>
    </row>
    <row r="120" ht="15.75" customHeight="1">
      <c r="A120" s="43"/>
      <c r="B120" s="44"/>
      <c r="C120" s="44"/>
      <c r="D120" s="44"/>
      <c r="E120" s="44"/>
      <c r="F120" s="1"/>
      <c r="G120" s="1"/>
    </row>
    <row r="121" ht="15.75" customHeight="1">
      <c r="A121" s="43"/>
      <c r="B121" s="44"/>
      <c r="C121" s="44"/>
      <c r="D121" s="44"/>
      <c r="E121" s="44"/>
      <c r="F121" s="1"/>
      <c r="G121" s="1"/>
    </row>
    <row r="122" ht="15.75" customHeight="1">
      <c r="A122" s="43"/>
      <c r="B122" s="44"/>
      <c r="C122" s="44"/>
      <c r="D122" s="44"/>
      <c r="E122" s="44"/>
      <c r="F122" s="1"/>
      <c r="G122" s="1"/>
    </row>
    <row r="123" ht="15.75" customHeight="1">
      <c r="A123" s="43"/>
      <c r="B123" s="44"/>
      <c r="C123" s="44"/>
      <c r="D123" s="44"/>
      <c r="E123" s="44"/>
      <c r="F123" s="1"/>
      <c r="G123" s="1"/>
    </row>
    <row r="124" ht="15.75" customHeight="1">
      <c r="A124" s="43"/>
      <c r="B124" s="44"/>
      <c r="C124" s="44"/>
      <c r="D124" s="44"/>
      <c r="E124" s="44"/>
      <c r="F124" s="1"/>
      <c r="G124" s="1"/>
    </row>
    <row r="125" ht="15.75" customHeight="1">
      <c r="A125" s="43"/>
      <c r="B125" s="44"/>
      <c r="C125" s="44"/>
      <c r="D125" s="44"/>
      <c r="E125" s="44"/>
      <c r="F125" s="1"/>
      <c r="G125" s="1"/>
    </row>
    <row r="126" ht="15.75" customHeight="1">
      <c r="A126" s="43"/>
      <c r="B126" s="44"/>
      <c r="C126" s="44"/>
      <c r="D126" s="44"/>
      <c r="E126" s="44"/>
      <c r="F126" s="1"/>
      <c r="G126" s="1"/>
    </row>
    <row r="127" ht="15.75" customHeight="1">
      <c r="A127" s="43"/>
      <c r="B127" s="44"/>
      <c r="C127" s="44"/>
      <c r="D127" s="44"/>
      <c r="E127" s="44"/>
      <c r="F127" s="1"/>
      <c r="G127" s="1"/>
    </row>
    <row r="128" ht="15.75" customHeight="1">
      <c r="A128" s="43"/>
      <c r="B128" s="44"/>
      <c r="C128" s="44"/>
      <c r="D128" s="44"/>
      <c r="E128" s="44"/>
      <c r="F128" s="1"/>
      <c r="G128" s="1"/>
    </row>
    <row r="129" ht="15.75" customHeight="1">
      <c r="A129" s="43"/>
      <c r="B129" s="44"/>
      <c r="C129" s="44"/>
      <c r="D129" s="44"/>
      <c r="E129" s="44"/>
      <c r="F129" s="1"/>
      <c r="G129" s="1"/>
    </row>
    <row r="130" ht="15.75" customHeight="1">
      <c r="A130" s="43"/>
      <c r="B130" s="44"/>
      <c r="C130" s="44"/>
      <c r="D130" s="44"/>
      <c r="E130" s="44"/>
      <c r="F130" s="1"/>
      <c r="G130" s="1"/>
    </row>
    <row r="131" ht="15.75" customHeight="1">
      <c r="A131" s="43"/>
      <c r="B131" s="44"/>
      <c r="C131" s="44"/>
      <c r="D131" s="44"/>
      <c r="E131" s="44"/>
      <c r="F131" s="1"/>
      <c r="G131" s="1"/>
    </row>
    <row r="132" ht="15.75" customHeight="1">
      <c r="A132" s="43"/>
      <c r="B132" s="44"/>
      <c r="C132" s="44"/>
      <c r="D132" s="44"/>
      <c r="E132" s="44"/>
      <c r="F132" s="1"/>
      <c r="G132" s="1"/>
    </row>
    <row r="133" ht="15.75" customHeight="1">
      <c r="A133" s="43"/>
      <c r="B133" s="44"/>
      <c r="C133" s="44"/>
      <c r="D133" s="44"/>
      <c r="E133" s="44"/>
      <c r="F133" s="1"/>
      <c r="G133" s="1"/>
    </row>
    <row r="134" ht="15.75" customHeight="1">
      <c r="A134" s="43"/>
      <c r="B134" s="44"/>
      <c r="C134" s="44"/>
      <c r="D134" s="44"/>
      <c r="E134" s="44"/>
      <c r="F134" s="1"/>
      <c r="G134" s="1"/>
    </row>
    <row r="135" ht="15.75" customHeight="1">
      <c r="A135" s="43"/>
      <c r="B135" s="44"/>
      <c r="C135" s="44"/>
      <c r="D135" s="44"/>
      <c r="E135" s="44"/>
      <c r="F135" s="1"/>
      <c r="G135" s="1"/>
    </row>
    <row r="136" ht="15.75" customHeight="1">
      <c r="A136" s="43"/>
      <c r="B136" s="44"/>
      <c r="C136" s="44"/>
      <c r="D136" s="44"/>
      <c r="E136" s="44"/>
      <c r="F136" s="1"/>
      <c r="G136" s="1"/>
    </row>
    <row r="137" ht="15.75" customHeight="1">
      <c r="A137" s="43"/>
      <c r="B137" s="44"/>
      <c r="C137" s="44"/>
      <c r="D137" s="44"/>
      <c r="E137" s="44"/>
      <c r="F137" s="1"/>
      <c r="G137" s="1"/>
    </row>
    <row r="138" ht="15.75" customHeight="1">
      <c r="A138" s="43"/>
      <c r="B138" s="44"/>
      <c r="C138" s="44"/>
      <c r="D138" s="44"/>
      <c r="E138" s="44"/>
      <c r="F138" s="1"/>
      <c r="G138" s="1"/>
    </row>
    <row r="139" ht="15.75" customHeight="1">
      <c r="A139" s="43"/>
      <c r="B139" s="44"/>
      <c r="C139" s="44"/>
      <c r="D139" s="44"/>
      <c r="E139" s="44"/>
      <c r="F139" s="1"/>
      <c r="G139" s="1"/>
    </row>
    <row r="140" ht="15.75" customHeight="1">
      <c r="A140" s="43"/>
      <c r="B140" s="44"/>
      <c r="C140" s="44"/>
      <c r="D140" s="44"/>
      <c r="E140" s="44"/>
      <c r="F140" s="1"/>
      <c r="G140" s="1"/>
    </row>
    <row r="141" ht="15.75" customHeight="1">
      <c r="A141" s="43"/>
      <c r="B141" s="44"/>
      <c r="C141" s="44"/>
      <c r="D141" s="44"/>
      <c r="E141" s="44"/>
      <c r="F141" s="1"/>
      <c r="G141" s="1"/>
    </row>
    <row r="142" ht="15.75" customHeight="1">
      <c r="A142" s="43"/>
      <c r="B142" s="44"/>
      <c r="C142" s="44"/>
      <c r="D142" s="44"/>
      <c r="E142" s="44"/>
      <c r="F142" s="1"/>
      <c r="G142" s="1"/>
    </row>
    <row r="143" ht="15.75" customHeight="1">
      <c r="A143" s="43"/>
      <c r="B143" s="44"/>
      <c r="C143" s="44"/>
      <c r="D143" s="44"/>
      <c r="E143" s="44"/>
      <c r="F143" s="1"/>
      <c r="G143" s="1"/>
    </row>
    <row r="144" ht="15.75" customHeight="1">
      <c r="A144" s="43"/>
      <c r="B144" s="44"/>
      <c r="C144" s="44"/>
      <c r="D144" s="44"/>
      <c r="E144" s="44"/>
      <c r="F144" s="1"/>
      <c r="G144" s="1"/>
    </row>
    <row r="145" ht="15.75" customHeight="1">
      <c r="A145" s="43"/>
      <c r="B145" s="44"/>
      <c r="C145" s="44"/>
      <c r="D145" s="44"/>
      <c r="E145" s="44"/>
      <c r="F145" s="1"/>
      <c r="G145" s="1"/>
    </row>
    <row r="146" ht="15.75" customHeight="1">
      <c r="A146" s="43"/>
      <c r="B146" s="44"/>
      <c r="C146" s="44"/>
      <c r="D146" s="44"/>
      <c r="E146" s="44"/>
      <c r="F146" s="1"/>
      <c r="G146" s="1"/>
    </row>
    <row r="147" ht="15.75" customHeight="1">
      <c r="A147" s="43"/>
      <c r="B147" s="44"/>
      <c r="C147" s="44"/>
      <c r="D147" s="44"/>
      <c r="E147" s="44"/>
      <c r="F147" s="1"/>
      <c r="G147" s="1"/>
    </row>
    <row r="148" ht="15.75" customHeight="1">
      <c r="A148" s="43"/>
      <c r="B148" s="44"/>
      <c r="C148" s="44"/>
      <c r="D148" s="44"/>
      <c r="E148" s="44"/>
      <c r="F148" s="1"/>
      <c r="G148" s="1"/>
    </row>
    <row r="149" ht="15.75" customHeight="1">
      <c r="A149" s="43"/>
      <c r="B149" s="44"/>
      <c r="C149" s="44"/>
      <c r="D149" s="44"/>
      <c r="E149" s="44"/>
      <c r="F149" s="1"/>
      <c r="G149" s="1"/>
    </row>
    <row r="150" ht="15.75" customHeight="1">
      <c r="A150" s="43"/>
      <c r="B150" s="44"/>
      <c r="C150" s="44"/>
      <c r="D150" s="44"/>
      <c r="E150" s="44"/>
      <c r="F150" s="1"/>
      <c r="G150" s="1"/>
    </row>
    <row r="151" ht="15.75" customHeight="1">
      <c r="A151" s="43"/>
      <c r="B151" s="44"/>
      <c r="C151" s="44"/>
      <c r="D151" s="44"/>
      <c r="E151" s="44"/>
      <c r="F151" s="1"/>
      <c r="G151" s="1"/>
    </row>
    <row r="152" ht="15.75" customHeight="1">
      <c r="A152" s="43"/>
      <c r="B152" s="44"/>
      <c r="C152" s="44"/>
      <c r="D152" s="44"/>
      <c r="E152" s="44"/>
      <c r="F152" s="1"/>
      <c r="G152" s="1"/>
    </row>
    <row r="153" ht="15.75" customHeight="1">
      <c r="A153" s="43"/>
      <c r="B153" s="44"/>
      <c r="C153" s="44"/>
      <c r="D153" s="44"/>
      <c r="E153" s="44"/>
      <c r="F153" s="1"/>
      <c r="G153" s="1"/>
    </row>
    <row r="154" ht="15.75" customHeight="1">
      <c r="A154" s="43"/>
      <c r="B154" s="44"/>
      <c r="C154" s="44"/>
      <c r="D154" s="44"/>
      <c r="E154" s="44"/>
      <c r="F154" s="1"/>
      <c r="G154" s="1"/>
    </row>
    <row r="155" ht="15.75" customHeight="1">
      <c r="A155" s="43"/>
      <c r="B155" s="44"/>
      <c r="C155" s="44"/>
      <c r="D155" s="44"/>
      <c r="E155" s="44"/>
      <c r="F155" s="1"/>
      <c r="G155" s="1"/>
    </row>
    <row r="156" ht="15.75" customHeight="1">
      <c r="A156" s="43"/>
      <c r="B156" s="44"/>
      <c r="C156" s="44"/>
      <c r="D156" s="44"/>
      <c r="E156" s="44"/>
      <c r="F156" s="1"/>
      <c r="G156" s="1"/>
    </row>
    <row r="157" ht="15.75" customHeight="1">
      <c r="A157" s="43"/>
      <c r="B157" s="44"/>
      <c r="C157" s="44"/>
      <c r="D157" s="44"/>
      <c r="E157" s="44"/>
      <c r="F157" s="1"/>
      <c r="G157" s="1"/>
    </row>
    <row r="158" ht="15.75" customHeight="1">
      <c r="A158" s="43"/>
      <c r="B158" s="44"/>
      <c r="C158" s="44"/>
      <c r="D158" s="44"/>
      <c r="E158" s="44"/>
      <c r="F158" s="1"/>
      <c r="G158" s="1"/>
    </row>
    <row r="159" ht="15.75" customHeight="1">
      <c r="A159" s="43"/>
      <c r="B159" s="44"/>
      <c r="C159" s="44"/>
      <c r="D159" s="44"/>
      <c r="E159" s="44"/>
      <c r="F159" s="1"/>
      <c r="G159" s="1"/>
    </row>
    <row r="160" ht="15.75" customHeight="1">
      <c r="A160" s="43"/>
      <c r="B160" s="44"/>
      <c r="C160" s="44"/>
      <c r="D160" s="44"/>
      <c r="E160" s="44"/>
      <c r="F160" s="1"/>
      <c r="G160" s="1"/>
    </row>
    <row r="161" ht="15.75" customHeight="1">
      <c r="A161" s="43"/>
      <c r="B161" s="44"/>
      <c r="C161" s="44"/>
      <c r="D161" s="44"/>
      <c r="E161" s="44"/>
      <c r="F161" s="1"/>
      <c r="G161" s="1"/>
    </row>
    <row r="162" ht="15.75" customHeight="1">
      <c r="A162" s="43"/>
      <c r="B162" s="44"/>
      <c r="C162" s="44"/>
      <c r="D162" s="44"/>
      <c r="E162" s="44"/>
      <c r="F162" s="1"/>
      <c r="G162" s="1"/>
    </row>
    <row r="163" ht="15.75" customHeight="1">
      <c r="A163" s="43"/>
      <c r="B163" s="44"/>
      <c r="C163" s="44"/>
      <c r="D163" s="44"/>
      <c r="E163" s="44"/>
      <c r="F163" s="1"/>
      <c r="G163" s="1"/>
    </row>
    <row r="164" ht="15.75" customHeight="1">
      <c r="A164" s="43"/>
      <c r="B164" s="44"/>
      <c r="C164" s="44"/>
      <c r="D164" s="44"/>
      <c r="E164" s="44"/>
      <c r="F164" s="1"/>
      <c r="G164" s="1"/>
    </row>
    <row r="165" ht="15.75" customHeight="1">
      <c r="A165" s="43"/>
      <c r="B165" s="44"/>
      <c r="C165" s="44"/>
      <c r="D165" s="44"/>
      <c r="E165" s="44"/>
      <c r="F165" s="1"/>
      <c r="G165" s="1"/>
    </row>
    <row r="166" ht="15.75" customHeight="1">
      <c r="A166" s="43"/>
      <c r="B166" s="44"/>
      <c r="C166" s="44"/>
      <c r="D166" s="44"/>
      <c r="E166" s="44"/>
      <c r="F166" s="1"/>
      <c r="G166" s="1"/>
    </row>
    <row r="167" ht="15.75" customHeight="1">
      <c r="A167" s="43"/>
      <c r="B167" s="44"/>
      <c r="C167" s="44"/>
      <c r="D167" s="44"/>
      <c r="E167" s="44"/>
      <c r="F167" s="1"/>
      <c r="G167" s="1"/>
    </row>
    <row r="168" ht="15.75" customHeight="1">
      <c r="A168" s="43"/>
      <c r="B168" s="44"/>
      <c r="C168" s="44"/>
      <c r="D168" s="44"/>
      <c r="E168" s="44"/>
      <c r="F168" s="1"/>
      <c r="G168" s="1"/>
    </row>
    <row r="169" ht="15.75" customHeight="1">
      <c r="A169" s="43"/>
      <c r="B169" s="44"/>
      <c r="C169" s="44"/>
      <c r="D169" s="44"/>
      <c r="E169" s="44"/>
      <c r="F169" s="1"/>
      <c r="G169" s="1"/>
    </row>
    <row r="170" ht="15.75" customHeight="1">
      <c r="A170" s="43"/>
      <c r="B170" s="44"/>
      <c r="C170" s="44"/>
      <c r="D170" s="44"/>
      <c r="E170" s="44"/>
      <c r="F170" s="1"/>
      <c r="G170" s="1"/>
    </row>
    <row r="171" ht="15.75" customHeight="1">
      <c r="A171" s="43"/>
      <c r="B171" s="44"/>
      <c r="C171" s="44"/>
      <c r="D171" s="44"/>
      <c r="E171" s="44"/>
      <c r="F171" s="1"/>
      <c r="G171" s="1"/>
    </row>
    <row r="172" ht="15.75" customHeight="1">
      <c r="A172" s="43"/>
      <c r="B172" s="44"/>
      <c r="C172" s="44"/>
      <c r="D172" s="44"/>
      <c r="E172" s="44"/>
      <c r="F172" s="1"/>
      <c r="G172" s="1"/>
    </row>
    <row r="173" ht="15.75" customHeight="1">
      <c r="A173" s="43"/>
      <c r="B173" s="44"/>
      <c r="C173" s="44"/>
      <c r="D173" s="44"/>
      <c r="E173" s="44"/>
      <c r="F173" s="1"/>
      <c r="G173" s="1"/>
    </row>
    <row r="174" ht="15.75" customHeight="1">
      <c r="A174" s="43"/>
      <c r="B174" s="44"/>
      <c r="C174" s="44"/>
      <c r="D174" s="44"/>
      <c r="E174" s="44"/>
      <c r="F174" s="1"/>
      <c r="G174" s="1"/>
    </row>
    <row r="175" ht="15.75" customHeight="1">
      <c r="A175" s="43"/>
      <c r="B175" s="44"/>
      <c r="C175" s="44"/>
      <c r="D175" s="44"/>
      <c r="E175" s="44"/>
      <c r="F175" s="1"/>
      <c r="G175" s="1"/>
    </row>
    <row r="176" ht="15.75" customHeight="1">
      <c r="A176" s="43"/>
      <c r="B176" s="44"/>
      <c r="C176" s="44"/>
      <c r="D176" s="44"/>
      <c r="E176" s="44"/>
      <c r="F176" s="1"/>
      <c r="G176" s="1"/>
    </row>
    <row r="177" ht="15.75" customHeight="1">
      <c r="A177" s="43"/>
      <c r="B177" s="44"/>
      <c r="C177" s="44"/>
      <c r="D177" s="44"/>
      <c r="E177" s="44"/>
      <c r="F177" s="1"/>
      <c r="G177" s="1"/>
    </row>
    <row r="178" ht="15.75" customHeight="1">
      <c r="A178" s="43"/>
      <c r="B178" s="44"/>
      <c r="C178" s="44"/>
      <c r="D178" s="44"/>
      <c r="E178" s="44"/>
      <c r="F178" s="1"/>
      <c r="G178" s="1"/>
    </row>
    <row r="179" ht="15.75" customHeight="1">
      <c r="A179" s="43"/>
      <c r="B179" s="44"/>
      <c r="C179" s="44"/>
      <c r="D179" s="44"/>
      <c r="E179" s="44"/>
      <c r="F179" s="1"/>
      <c r="G179" s="1"/>
    </row>
    <row r="180" ht="15.75" customHeight="1">
      <c r="A180" s="43"/>
      <c r="B180" s="44"/>
      <c r="C180" s="44"/>
      <c r="D180" s="44"/>
      <c r="E180" s="44"/>
      <c r="F180" s="1"/>
      <c r="G180" s="1"/>
    </row>
    <row r="181" ht="15.75" customHeight="1">
      <c r="A181" s="43"/>
      <c r="B181" s="44"/>
      <c r="C181" s="44"/>
      <c r="D181" s="44"/>
      <c r="E181" s="44"/>
      <c r="F181" s="1"/>
      <c r="G181" s="1"/>
    </row>
    <row r="182" ht="15.75" customHeight="1">
      <c r="A182" s="43"/>
      <c r="B182" s="44"/>
      <c r="C182" s="44"/>
      <c r="D182" s="44"/>
      <c r="E182" s="44"/>
      <c r="F182" s="1"/>
      <c r="G182" s="1"/>
    </row>
    <row r="183" ht="15.75" customHeight="1">
      <c r="A183" s="43"/>
      <c r="B183" s="44"/>
      <c r="C183" s="44"/>
      <c r="D183" s="44"/>
      <c r="E183" s="44"/>
      <c r="F183" s="1"/>
      <c r="G183" s="1"/>
    </row>
    <row r="184" ht="15.75" customHeight="1">
      <c r="A184" s="43"/>
      <c r="B184" s="44"/>
      <c r="C184" s="44"/>
      <c r="D184" s="44"/>
      <c r="E184" s="44"/>
      <c r="F184" s="1"/>
      <c r="G184" s="1"/>
    </row>
    <row r="185" ht="15.75" customHeight="1">
      <c r="A185" s="43"/>
      <c r="B185" s="44"/>
      <c r="C185" s="44"/>
      <c r="D185" s="44"/>
      <c r="E185" s="44"/>
      <c r="F185" s="1"/>
      <c r="G185" s="1"/>
    </row>
    <row r="186" ht="15.75" customHeight="1">
      <c r="A186" s="43"/>
      <c r="B186" s="44"/>
      <c r="C186" s="44"/>
      <c r="D186" s="44"/>
      <c r="E186" s="44"/>
      <c r="F186" s="1"/>
      <c r="G186" s="1"/>
    </row>
    <row r="187" ht="15.75" customHeight="1">
      <c r="A187" s="43"/>
      <c r="B187" s="44"/>
      <c r="C187" s="44"/>
      <c r="D187" s="44"/>
      <c r="E187" s="44"/>
      <c r="F187" s="1"/>
      <c r="G187" s="1"/>
    </row>
    <row r="188" ht="15.75" customHeight="1">
      <c r="A188" s="43"/>
      <c r="B188" s="44"/>
      <c r="C188" s="44"/>
      <c r="D188" s="44"/>
      <c r="E188" s="44"/>
      <c r="F188" s="1"/>
      <c r="G188" s="1"/>
    </row>
    <row r="189" ht="15.75" customHeight="1">
      <c r="A189" s="43"/>
      <c r="B189" s="44"/>
      <c r="C189" s="44"/>
      <c r="D189" s="44"/>
      <c r="E189" s="44"/>
      <c r="F189" s="1"/>
      <c r="G189" s="1"/>
    </row>
    <row r="190" ht="15.75" customHeight="1">
      <c r="A190" s="43"/>
      <c r="B190" s="44"/>
      <c r="C190" s="44"/>
      <c r="D190" s="44"/>
      <c r="E190" s="44"/>
      <c r="F190" s="1"/>
      <c r="G190" s="1"/>
    </row>
    <row r="191" ht="15.75" customHeight="1">
      <c r="A191" s="43"/>
      <c r="B191" s="44"/>
      <c r="C191" s="44"/>
      <c r="D191" s="44"/>
      <c r="E191" s="44"/>
      <c r="F191" s="1"/>
      <c r="G191" s="1"/>
    </row>
    <row r="192" ht="15.75" customHeight="1">
      <c r="A192" s="43"/>
      <c r="B192" s="44"/>
      <c r="C192" s="44"/>
      <c r="D192" s="44"/>
      <c r="E192" s="44"/>
      <c r="F192" s="1"/>
      <c r="G192" s="1"/>
    </row>
    <row r="193" ht="15.75" customHeight="1">
      <c r="A193" s="43"/>
      <c r="B193" s="44"/>
      <c r="C193" s="44"/>
      <c r="D193" s="44"/>
      <c r="E193" s="44"/>
      <c r="F193" s="1"/>
      <c r="G193" s="1"/>
    </row>
    <row r="194" ht="15.75" customHeight="1">
      <c r="A194" s="43"/>
      <c r="B194" s="44"/>
      <c r="C194" s="44"/>
      <c r="D194" s="44"/>
      <c r="E194" s="44"/>
      <c r="F194" s="1"/>
      <c r="G194" s="1"/>
    </row>
    <row r="195" ht="15.75" customHeight="1">
      <c r="A195" s="43"/>
      <c r="B195" s="44"/>
      <c r="C195" s="44"/>
      <c r="D195" s="44"/>
      <c r="E195" s="44"/>
      <c r="F195" s="1"/>
      <c r="G195" s="1"/>
    </row>
    <row r="196" ht="15.75" customHeight="1">
      <c r="A196" s="43"/>
      <c r="B196" s="44"/>
      <c r="C196" s="44"/>
      <c r="D196" s="44"/>
      <c r="E196" s="44"/>
      <c r="F196" s="1"/>
      <c r="G196" s="1"/>
    </row>
    <row r="197" ht="15.75" customHeight="1">
      <c r="A197" s="43"/>
      <c r="B197" s="44"/>
      <c r="C197" s="44"/>
      <c r="D197" s="44"/>
      <c r="E197" s="44"/>
      <c r="F197" s="1"/>
      <c r="G197" s="1"/>
    </row>
    <row r="198" ht="15.75" customHeight="1">
      <c r="A198" s="43"/>
      <c r="B198" s="44"/>
      <c r="C198" s="44"/>
      <c r="D198" s="44"/>
      <c r="E198" s="44"/>
      <c r="F198" s="1"/>
      <c r="G198" s="1"/>
    </row>
    <row r="199" ht="15.75" customHeight="1">
      <c r="A199" s="43"/>
      <c r="B199" s="44"/>
      <c r="C199" s="44"/>
      <c r="D199" s="44"/>
      <c r="E199" s="44"/>
      <c r="F199" s="1"/>
      <c r="G199" s="1"/>
    </row>
    <row r="200" ht="15.75" customHeight="1">
      <c r="A200" s="43"/>
      <c r="B200" s="44"/>
      <c r="C200" s="44"/>
      <c r="D200" s="44"/>
      <c r="E200" s="44"/>
      <c r="F200" s="1"/>
      <c r="G200" s="1"/>
    </row>
    <row r="201" ht="15.75" customHeight="1">
      <c r="A201" s="43"/>
      <c r="B201" s="44"/>
      <c r="C201" s="44"/>
      <c r="D201" s="44"/>
      <c r="E201" s="44"/>
      <c r="F201" s="1"/>
      <c r="G201" s="1"/>
    </row>
    <row r="202" ht="15.75" customHeight="1">
      <c r="A202" s="43"/>
      <c r="B202" s="44"/>
      <c r="C202" s="44"/>
      <c r="D202" s="44"/>
      <c r="E202" s="44"/>
      <c r="F202" s="1"/>
      <c r="G202" s="1"/>
    </row>
    <row r="203" ht="15.75" customHeight="1">
      <c r="A203" s="43"/>
      <c r="B203" s="44"/>
      <c r="C203" s="44"/>
      <c r="D203" s="44"/>
      <c r="E203" s="44"/>
      <c r="F203" s="1"/>
      <c r="G203" s="1"/>
    </row>
    <row r="204" ht="15.75" customHeight="1">
      <c r="A204" s="43"/>
      <c r="B204" s="44"/>
      <c r="C204" s="44"/>
      <c r="D204" s="44"/>
      <c r="E204" s="44"/>
      <c r="F204" s="1"/>
      <c r="G204" s="1"/>
    </row>
    <row r="205" ht="15.75" customHeight="1">
      <c r="A205" s="43"/>
      <c r="B205" s="44"/>
      <c r="C205" s="44"/>
      <c r="D205" s="44"/>
      <c r="E205" s="44"/>
      <c r="F205" s="1"/>
      <c r="G205" s="1"/>
    </row>
    <row r="206" ht="15.75" customHeight="1">
      <c r="A206" s="43"/>
      <c r="B206" s="44"/>
      <c r="C206" s="44"/>
      <c r="D206" s="44"/>
      <c r="E206" s="44"/>
      <c r="F206" s="1"/>
      <c r="G206" s="1"/>
    </row>
    <row r="207" ht="15.75" customHeight="1">
      <c r="A207" s="43"/>
      <c r="B207" s="44"/>
      <c r="C207" s="44"/>
      <c r="D207" s="44"/>
      <c r="E207" s="44"/>
      <c r="F207" s="1"/>
      <c r="G207" s="1"/>
    </row>
    <row r="208" ht="15.75" customHeight="1">
      <c r="A208" s="43"/>
      <c r="B208" s="44"/>
      <c r="C208" s="44"/>
      <c r="D208" s="44"/>
      <c r="E208" s="44"/>
      <c r="F208" s="1"/>
      <c r="G208" s="1"/>
    </row>
    <row r="209" ht="15.75" customHeight="1">
      <c r="A209" s="43"/>
      <c r="B209" s="44"/>
      <c r="C209" s="44"/>
      <c r="D209" s="44"/>
      <c r="E209" s="44"/>
      <c r="F209" s="1"/>
      <c r="G209" s="1"/>
    </row>
    <row r="210" ht="15.75" customHeight="1">
      <c r="A210" s="43"/>
      <c r="B210" s="44"/>
      <c r="C210" s="44"/>
      <c r="D210" s="44"/>
      <c r="E210" s="44"/>
      <c r="F210" s="1"/>
      <c r="G210" s="1"/>
    </row>
    <row r="211" ht="15.75" customHeight="1">
      <c r="A211" s="43"/>
      <c r="B211" s="44"/>
      <c r="C211" s="44"/>
      <c r="D211" s="44"/>
      <c r="E211" s="44"/>
      <c r="F211" s="1"/>
      <c r="G211" s="1"/>
    </row>
    <row r="212" ht="15.75" customHeight="1">
      <c r="A212" s="43"/>
      <c r="B212" s="44"/>
      <c r="C212" s="44"/>
      <c r="D212" s="44"/>
      <c r="E212" s="44"/>
      <c r="F212" s="1"/>
      <c r="G212" s="1"/>
    </row>
    <row r="213" ht="15.75" customHeight="1">
      <c r="A213" s="43"/>
      <c r="B213" s="44"/>
      <c r="C213" s="44"/>
      <c r="D213" s="44"/>
      <c r="E213" s="44"/>
      <c r="F213" s="1"/>
      <c r="G213" s="1"/>
    </row>
    <row r="214" ht="15.75" customHeight="1">
      <c r="A214" s="43"/>
      <c r="B214" s="44"/>
      <c r="C214" s="44"/>
      <c r="D214" s="44"/>
      <c r="E214" s="44"/>
      <c r="F214" s="1"/>
      <c r="G214" s="1"/>
    </row>
    <row r="215" ht="15.75" customHeight="1">
      <c r="A215" s="43"/>
      <c r="B215" s="44"/>
      <c r="C215" s="44"/>
      <c r="D215" s="44"/>
      <c r="E215" s="44"/>
      <c r="F215" s="1"/>
      <c r="G215" s="1"/>
    </row>
    <row r="216" ht="15.75" customHeight="1">
      <c r="A216" s="43"/>
      <c r="B216" s="44"/>
      <c r="C216" s="44"/>
      <c r="D216" s="44"/>
      <c r="E216" s="44"/>
      <c r="F216" s="1"/>
      <c r="G216" s="1"/>
    </row>
    <row r="217" ht="15.75" customHeight="1">
      <c r="A217" s="43"/>
      <c r="B217" s="44"/>
      <c r="C217" s="44"/>
      <c r="D217" s="44"/>
      <c r="E217" s="44"/>
      <c r="F217" s="1"/>
      <c r="G217" s="1"/>
    </row>
    <row r="218" ht="15.75" customHeight="1">
      <c r="A218" s="43"/>
      <c r="B218" s="44"/>
      <c r="C218" s="44"/>
      <c r="D218" s="44"/>
      <c r="E218" s="44"/>
      <c r="F218" s="1"/>
      <c r="G218" s="1"/>
    </row>
    <row r="219" ht="15.75" customHeight="1">
      <c r="A219" s="43"/>
      <c r="B219" s="44"/>
      <c r="C219" s="44"/>
      <c r="D219" s="44"/>
      <c r="E219" s="44"/>
      <c r="F219" s="1"/>
      <c r="G219" s="1"/>
    </row>
    <row r="220" ht="15.75" customHeight="1">
      <c r="A220" s="43"/>
      <c r="B220" s="44"/>
      <c r="C220" s="44"/>
      <c r="D220" s="44"/>
      <c r="E220" s="44"/>
      <c r="F220" s="1"/>
      <c r="G220" s="1"/>
    </row>
    <row r="221" ht="15.75" customHeight="1">
      <c r="A221" s="43"/>
      <c r="B221" s="44"/>
      <c r="C221" s="44"/>
      <c r="D221" s="44"/>
      <c r="E221" s="44"/>
      <c r="F221" s="1"/>
      <c r="G221" s="1"/>
    </row>
    <row r="222" ht="15.75" customHeight="1">
      <c r="A222" s="43"/>
      <c r="B222" s="44"/>
      <c r="C222" s="44"/>
      <c r="D222" s="44"/>
      <c r="E222" s="44"/>
      <c r="F222" s="1"/>
      <c r="G222" s="1"/>
    </row>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0:H10"/>
    <mergeCell ref="A11:H11"/>
    <mergeCell ref="A22:H22"/>
    <mergeCell ref="A2:H2"/>
    <mergeCell ref="A4:H4"/>
    <mergeCell ref="A5:H5"/>
    <mergeCell ref="A6:H6"/>
    <mergeCell ref="A7:H7"/>
    <mergeCell ref="A8:H8"/>
    <mergeCell ref="A9:H9"/>
  </mergeCells>
  <printOptions/>
  <pageMargins bottom="0.75" footer="0.0" header="0.0" left="0.7" right="0.7" top="0.75"/>
  <pageSetup orientation="landscape"/>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1.71"/>
    <col customWidth="1" min="3" max="3" width="22.43"/>
    <col customWidth="1" min="4" max="6" width="23.86"/>
  </cols>
  <sheetData>
    <row r="1">
      <c r="A1" s="43"/>
      <c r="B1" s="44"/>
      <c r="C1" s="44"/>
      <c r="D1" s="44"/>
      <c r="E1" s="44"/>
      <c r="F1" s="44"/>
    </row>
    <row r="2" ht="28.5" customHeight="1">
      <c r="A2" s="84" t="s">
        <v>1621</v>
      </c>
      <c r="B2" s="46"/>
      <c r="C2" s="46"/>
      <c r="D2" s="46"/>
      <c r="E2" s="46"/>
      <c r="F2" s="47"/>
    </row>
    <row r="3">
      <c r="A3" s="92"/>
      <c r="B3" s="92"/>
      <c r="C3" s="92"/>
      <c r="D3" s="92"/>
      <c r="E3" s="92"/>
      <c r="F3" s="323"/>
    </row>
    <row r="4" ht="30.75" customHeight="1">
      <c r="A4" s="50" t="s">
        <v>1622</v>
      </c>
      <c r="B4" s="46"/>
      <c r="C4" s="46"/>
      <c r="D4" s="46"/>
      <c r="E4" s="46"/>
      <c r="F4" s="47"/>
    </row>
    <row r="5" ht="18.0" customHeight="1">
      <c r="A5" s="50" t="s">
        <v>1623</v>
      </c>
      <c r="B5" s="46"/>
      <c r="C5" s="46"/>
      <c r="D5" s="46"/>
      <c r="E5" s="46"/>
      <c r="F5" s="47"/>
    </row>
    <row r="6" ht="17.25" customHeight="1">
      <c r="A6" s="93" t="s">
        <v>1624</v>
      </c>
      <c r="B6" s="46"/>
      <c r="C6" s="46"/>
      <c r="D6" s="46"/>
      <c r="E6" s="46"/>
      <c r="F6" s="47"/>
    </row>
    <row r="7" ht="16.5" customHeight="1">
      <c r="A7" s="93" t="s">
        <v>1625</v>
      </c>
      <c r="B7" s="46"/>
      <c r="C7" s="46"/>
      <c r="D7" s="46"/>
      <c r="E7" s="46"/>
      <c r="F7" s="47"/>
    </row>
    <row r="8" ht="26.25" customHeight="1">
      <c r="A8" s="93" t="s">
        <v>1626</v>
      </c>
      <c r="B8" s="46"/>
      <c r="C8" s="46"/>
      <c r="D8" s="46"/>
      <c r="E8" s="46"/>
      <c r="F8" s="47"/>
    </row>
    <row r="9" ht="39.75" customHeight="1">
      <c r="A9" s="174" t="s">
        <v>1627</v>
      </c>
      <c r="B9" s="46"/>
      <c r="C9" s="46"/>
      <c r="D9" s="46"/>
      <c r="E9" s="46"/>
      <c r="F9" s="47"/>
    </row>
    <row r="10">
      <c r="A10" s="54"/>
      <c r="B10" s="55"/>
      <c r="C10" s="55"/>
      <c r="D10" s="55"/>
      <c r="E10" s="55"/>
      <c r="F10" s="55"/>
    </row>
    <row r="11" ht="61.5" customHeight="1">
      <c r="A11" s="96" t="s">
        <v>7</v>
      </c>
      <c r="B11" s="97" t="s">
        <v>8</v>
      </c>
      <c r="C11" s="96" t="s">
        <v>1628</v>
      </c>
      <c r="D11" s="96" t="s">
        <v>1629</v>
      </c>
      <c r="E11" s="96" t="s">
        <v>110</v>
      </c>
      <c r="F11" s="96" t="s">
        <v>114</v>
      </c>
      <c r="G11" s="99" t="s">
        <v>115</v>
      </c>
    </row>
    <row r="12" ht="15.0" customHeight="1">
      <c r="A12" s="156" t="s">
        <v>136</v>
      </c>
      <c r="B12" s="156" t="s">
        <v>52</v>
      </c>
      <c r="C12" s="156" t="s">
        <v>1630</v>
      </c>
      <c r="D12" s="324"/>
      <c r="E12" s="80">
        <v>100.0</v>
      </c>
      <c r="F12" s="80">
        <v>100.0</v>
      </c>
      <c r="G12" s="80" t="s">
        <v>136</v>
      </c>
    </row>
    <row r="13">
      <c r="A13" s="156"/>
      <c r="B13" s="156"/>
      <c r="C13" s="156"/>
      <c r="D13" s="324"/>
      <c r="E13" s="80"/>
      <c r="F13" s="80"/>
      <c r="G13" s="80"/>
    </row>
    <row r="14">
      <c r="A14" s="124" t="s">
        <v>79</v>
      </c>
      <c r="B14" s="44"/>
      <c r="C14" s="44"/>
      <c r="D14" s="44"/>
      <c r="F14" s="229">
        <f>SUM(F12:F13)</f>
        <v>100</v>
      </c>
    </row>
    <row r="15">
      <c r="A15" s="43"/>
      <c r="B15" s="44"/>
      <c r="C15" s="44"/>
      <c r="D15" s="44"/>
      <c r="E15" s="44"/>
      <c r="F15" s="44"/>
    </row>
    <row r="16">
      <c r="A16" s="230" t="s">
        <v>179</v>
      </c>
      <c r="B16" s="83"/>
      <c r="C16" s="83"/>
      <c r="D16" s="83"/>
      <c r="E16" s="83"/>
      <c r="F16" s="83"/>
    </row>
    <row r="17" ht="15.75" customHeight="1">
      <c r="A17" s="43"/>
      <c r="B17" s="44"/>
      <c r="C17" s="44"/>
      <c r="D17" s="44"/>
      <c r="E17" s="44"/>
      <c r="F17" s="44"/>
    </row>
    <row r="18" ht="15.75" customHeight="1">
      <c r="A18" s="43"/>
      <c r="B18" s="44"/>
      <c r="C18" s="44"/>
      <c r="D18" s="44"/>
      <c r="E18" s="44"/>
      <c r="F18" s="44"/>
    </row>
    <row r="19" ht="15.75" customHeight="1">
      <c r="A19" s="43"/>
      <c r="B19" s="44"/>
      <c r="C19" s="44"/>
      <c r="D19" s="44"/>
      <c r="E19" s="44"/>
      <c r="F19" s="44"/>
    </row>
    <row r="20" ht="15.75" customHeight="1">
      <c r="A20" s="43"/>
      <c r="B20" s="44"/>
      <c r="C20" s="44"/>
      <c r="D20" s="44"/>
      <c r="E20" s="44"/>
      <c r="F20" s="44"/>
    </row>
    <row r="21" ht="15.75" customHeight="1">
      <c r="A21" s="43"/>
      <c r="B21" s="44"/>
      <c r="C21" s="44"/>
      <c r="D21" s="44"/>
      <c r="E21" s="44"/>
      <c r="F21" s="44"/>
    </row>
    <row r="22" ht="15.75" customHeight="1">
      <c r="A22" s="43"/>
      <c r="B22" s="44"/>
      <c r="C22" s="44"/>
      <c r="D22" s="44"/>
      <c r="E22" s="44"/>
      <c r="F22" s="44"/>
    </row>
    <row r="23" ht="15.75" customHeight="1">
      <c r="A23" s="43"/>
      <c r="B23" s="44"/>
      <c r="C23" s="44"/>
      <c r="D23" s="44"/>
      <c r="E23" s="44"/>
      <c r="F23" s="44"/>
    </row>
    <row r="24" ht="15.75" customHeight="1">
      <c r="A24" s="43"/>
      <c r="B24" s="44"/>
      <c r="C24" s="44"/>
      <c r="D24" s="44"/>
      <c r="E24" s="44"/>
      <c r="F24" s="44"/>
    </row>
    <row r="25" ht="15.75" customHeight="1">
      <c r="A25" s="43"/>
      <c r="B25" s="44"/>
      <c r="C25" s="44"/>
      <c r="D25" s="44"/>
      <c r="E25" s="44"/>
      <c r="F25" s="44"/>
    </row>
    <row r="26" ht="15.75" customHeight="1">
      <c r="A26" s="43"/>
      <c r="B26" s="44"/>
      <c r="C26" s="44"/>
      <c r="D26" s="44"/>
      <c r="E26" s="44"/>
      <c r="F26" s="44"/>
    </row>
    <row r="27" ht="15.75" customHeight="1">
      <c r="A27" s="43"/>
      <c r="B27" s="44"/>
      <c r="C27" s="44"/>
      <c r="D27" s="44"/>
      <c r="E27" s="44"/>
      <c r="F27" s="44"/>
    </row>
    <row r="28" ht="15.75" customHeight="1">
      <c r="A28" s="43"/>
      <c r="B28" s="44"/>
      <c r="C28" s="44"/>
      <c r="D28" s="44"/>
      <c r="E28" s="44"/>
      <c r="F28" s="44"/>
    </row>
    <row r="29" ht="15.75" customHeight="1">
      <c r="A29" s="43"/>
      <c r="B29" s="44"/>
      <c r="C29" s="44"/>
      <c r="D29" s="44"/>
      <c r="E29" s="44"/>
      <c r="F29" s="44"/>
    </row>
    <row r="30" ht="15.75" customHeight="1">
      <c r="A30" s="43"/>
      <c r="B30" s="44"/>
      <c r="C30" s="44"/>
      <c r="D30" s="44"/>
      <c r="E30" s="44"/>
      <c r="F30" s="44"/>
    </row>
    <row r="31" ht="15.75" customHeight="1">
      <c r="A31" s="43"/>
      <c r="B31" s="44"/>
      <c r="C31" s="44"/>
      <c r="D31" s="44"/>
      <c r="E31" s="44"/>
      <c r="F31" s="44"/>
    </row>
    <row r="32" ht="15.75" customHeight="1">
      <c r="A32" s="43"/>
      <c r="B32" s="44"/>
      <c r="C32" s="44"/>
      <c r="D32" s="44"/>
      <c r="E32" s="44"/>
      <c r="F32" s="44"/>
    </row>
    <row r="33" ht="15.75" customHeight="1">
      <c r="A33" s="43"/>
      <c r="B33" s="44"/>
      <c r="C33" s="44"/>
      <c r="D33" s="44"/>
      <c r="E33" s="44"/>
      <c r="F33" s="44"/>
    </row>
    <row r="34" ht="15.75" customHeight="1">
      <c r="A34" s="43"/>
      <c r="B34" s="44"/>
      <c r="C34" s="44"/>
      <c r="D34" s="44"/>
      <c r="E34" s="44"/>
      <c r="F34" s="44"/>
    </row>
    <row r="35" ht="15.75" customHeight="1">
      <c r="A35" s="43"/>
      <c r="B35" s="44"/>
      <c r="C35" s="44"/>
      <c r="D35" s="44"/>
      <c r="E35" s="44"/>
      <c r="F35" s="44"/>
    </row>
    <row r="36" ht="15.75" customHeight="1">
      <c r="A36" s="43"/>
      <c r="B36" s="44"/>
      <c r="C36" s="44"/>
      <c r="D36" s="44"/>
      <c r="E36" s="44"/>
      <c r="F36" s="44"/>
    </row>
    <row r="37" ht="15.75" customHeight="1">
      <c r="A37" s="43"/>
      <c r="B37" s="44"/>
      <c r="C37" s="44"/>
      <c r="D37" s="44"/>
      <c r="E37" s="44"/>
      <c r="F37" s="44"/>
    </row>
    <row r="38" ht="15.75" customHeight="1">
      <c r="A38" s="43"/>
      <c r="B38" s="44"/>
      <c r="C38" s="44"/>
      <c r="D38" s="44"/>
      <c r="E38" s="44"/>
      <c r="F38" s="44"/>
    </row>
    <row r="39" ht="15.75" customHeight="1">
      <c r="A39" s="43"/>
      <c r="B39" s="44"/>
      <c r="C39" s="44"/>
      <c r="D39" s="44"/>
      <c r="E39" s="44"/>
      <c r="F39" s="44"/>
    </row>
    <row r="40" ht="15.75" customHeight="1">
      <c r="A40" s="43"/>
      <c r="B40" s="44"/>
      <c r="C40" s="44"/>
      <c r="D40" s="44"/>
      <c r="E40" s="44"/>
      <c r="F40" s="44"/>
    </row>
    <row r="41" ht="15.75" customHeight="1">
      <c r="A41" s="43"/>
      <c r="B41" s="44"/>
      <c r="C41" s="44"/>
      <c r="D41" s="44"/>
      <c r="E41" s="44"/>
      <c r="F41" s="44"/>
    </row>
    <row r="42" ht="15.75" customHeight="1">
      <c r="A42" s="43"/>
      <c r="B42" s="44"/>
      <c r="C42" s="44"/>
      <c r="D42" s="44"/>
      <c r="E42" s="44"/>
      <c r="F42" s="44"/>
    </row>
    <row r="43" ht="15.75" customHeight="1">
      <c r="A43" s="43"/>
      <c r="B43" s="44"/>
      <c r="C43" s="44"/>
      <c r="D43" s="44"/>
      <c r="E43" s="44"/>
      <c r="F43" s="44"/>
    </row>
    <row r="44" ht="15.75" customHeight="1">
      <c r="A44" s="43"/>
      <c r="B44" s="44"/>
      <c r="C44" s="44"/>
      <c r="D44" s="44"/>
      <c r="E44" s="44"/>
      <c r="F44" s="44"/>
    </row>
    <row r="45" ht="15.75" customHeight="1">
      <c r="A45" s="43"/>
      <c r="B45" s="44"/>
      <c r="C45" s="44"/>
      <c r="D45" s="44"/>
      <c r="E45" s="44"/>
      <c r="F45" s="44"/>
    </row>
    <row r="46" ht="15.75" customHeight="1">
      <c r="A46" s="43"/>
      <c r="B46" s="44"/>
      <c r="C46" s="44"/>
      <c r="D46" s="44"/>
      <c r="E46" s="44"/>
      <c r="F46" s="44"/>
    </row>
    <row r="47" ht="15.75" customHeight="1">
      <c r="A47" s="43"/>
      <c r="B47" s="44"/>
      <c r="C47" s="44"/>
      <c r="D47" s="44"/>
      <c r="E47" s="44"/>
      <c r="F47" s="44"/>
    </row>
    <row r="48" ht="15.75" customHeight="1">
      <c r="A48" s="43"/>
      <c r="B48" s="44"/>
      <c r="C48" s="44"/>
      <c r="D48" s="44"/>
      <c r="E48" s="44"/>
      <c r="F48" s="44"/>
    </row>
    <row r="49" ht="15.75" customHeight="1">
      <c r="A49" s="43"/>
      <c r="B49" s="44"/>
      <c r="C49" s="44"/>
      <c r="D49" s="44"/>
      <c r="E49" s="44"/>
      <c r="F49" s="44"/>
    </row>
    <row r="50" ht="15.75" customHeight="1">
      <c r="A50" s="43"/>
      <c r="B50" s="44"/>
      <c r="C50" s="44"/>
      <c r="D50" s="44"/>
      <c r="E50" s="44"/>
      <c r="F50" s="44"/>
    </row>
    <row r="51" ht="15.75" customHeight="1">
      <c r="A51" s="43"/>
      <c r="B51" s="44"/>
      <c r="C51" s="44"/>
      <c r="D51" s="44"/>
      <c r="E51" s="44"/>
      <c r="F51" s="44"/>
    </row>
    <row r="52" ht="15.75" customHeight="1">
      <c r="A52" s="43"/>
      <c r="B52" s="44"/>
      <c r="C52" s="44"/>
      <c r="D52" s="44"/>
      <c r="E52" s="44"/>
      <c r="F52" s="44"/>
    </row>
    <row r="53" ht="15.75" customHeight="1">
      <c r="A53" s="43"/>
      <c r="B53" s="44"/>
      <c r="C53" s="44"/>
      <c r="D53" s="44"/>
      <c r="E53" s="44"/>
      <c r="F53" s="44"/>
    </row>
    <row r="54" ht="15.75" customHeight="1">
      <c r="A54" s="43"/>
      <c r="B54" s="44"/>
      <c r="C54" s="44"/>
      <c r="D54" s="44"/>
      <c r="E54" s="44"/>
      <c r="F54" s="44"/>
    </row>
    <row r="55" ht="15.75" customHeight="1">
      <c r="A55" s="43"/>
      <c r="B55" s="44"/>
      <c r="C55" s="44"/>
      <c r="D55" s="44"/>
      <c r="E55" s="44"/>
      <c r="F55" s="44"/>
    </row>
    <row r="56" ht="15.75" customHeight="1">
      <c r="A56" s="43"/>
      <c r="B56" s="44"/>
      <c r="C56" s="44"/>
      <c r="D56" s="44"/>
      <c r="E56" s="44"/>
      <c r="F56" s="44"/>
    </row>
    <row r="57" ht="15.75" customHeight="1">
      <c r="A57" s="43"/>
      <c r="B57" s="44"/>
      <c r="C57" s="44"/>
      <c r="D57" s="44"/>
      <c r="E57" s="44"/>
      <c r="F57" s="44"/>
    </row>
    <row r="58" ht="15.75" customHeight="1">
      <c r="A58" s="43"/>
      <c r="B58" s="44"/>
      <c r="C58" s="44"/>
      <c r="D58" s="44"/>
      <c r="E58" s="44"/>
      <c r="F58" s="44"/>
    </row>
    <row r="59" ht="15.75" customHeight="1">
      <c r="A59" s="43"/>
      <c r="B59" s="44"/>
      <c r="C59" s="44"/>
      <c r="D59" s="44"/>
      <c r="E59" s="44"/>
      <c r="F59" s="44"/>
    </row>
    <row r="60" ht="15.75" customHeight="1">
      <c r="A60" s="43"/>
      <c r="B60" s="44"/>
      <c r="C60" s="44"/>
      <c r="D60" s="44"/>
      <c r="E60" s="44"/>
      <c r="F60" s="44"/>
    </row>
    <row r="61" ht="15.75" customHeight="1">
      <c r="A61" s="43"/>
      <c r="B61" s="44"/>
      <c r="C61" s="44"/>
      <c r="D61" s="44"/>
      <c r="E61" s="44"/>
      <c r="F61" s="44"/>
    </row>
    <row r="62" ht="15.75" customHeight="1">
      <c r="A62" s="43"/>
      <c r="B62" s="44"/>
      <c r="C62" s="44"/>
      <c r="D62" s="44"/>
      <c r="E62" s="44"/>
      <c r="F62" s="44"/>
    </row>
    <row r="63" ht="15.75" customHeight="1">
      <c r="A63" s="43"/>
      <c r="B63" s="44"/>
      <c r="C63" s="44"/>
      <c r="D63" s="44"/>
      <c r="E63" s="44"/>
      <c r="F63" s="44"/>
    </row>
    <row r="64" ht="15.75" customHeight="1">
      <c r="A64" s="43"/>
      <c r="B64" s="44"/>
      <c r="C64" s="44"/>
      <c r="D64" s="44"/>
      <c r="E64" s="44"/>
      <c r="F64" s="44"/>
    </row>
    <row r="65" ht="15.75" customHeight="1">
      <c r="A65" s="43"/>
      <c r="B65" s="44"/>
      <c r="C65" s="44"/>
      <c r="D65" s="44"/>
      <c r="E65" s="44"/>
      <c r="F65" s="44"/>
    </row>
    <row r="66" ht="15.75" customHeight="1">
      <c r="A66" s="43"/>
      <c r="B66" s="44"/>
      <c r="C66" s="44"/>
      <c r="D66" s="44"/>
      <c r="E66" s="44"/>
      <c r="F66" s="44"/>
    </row>
    <row r="67" ht="15.75" customHeight="1">
      <c r="A67" s="43"/>
      <c r="B67" s="44"/>
      <c r="C67" s="44"/>
      <c r="D67" s="44"/>
      <c r="E67" s="44"/>
      <c r="F67" s="44"/>
    </row>
    <row r="68" ht="15.75" customHeight="1">
      <c r="A68" s="43"/>
      <c r="B68" s="44"/>
      <c r="C68" s="44"/>
      <c r="D68" s="44"/>
      <c r="E68" s="44"/>
      <c r="F68" s="44"/>
    </row>
    <row r="69" ht="15.75" customHeight="1">
      <c r="A69" s="43"/>
      <c r="B69" s="44"/>
      <c r="C69" s="44"/>
      <c r="D69" s="44"/>
      <c r="E69" s="44"/>
      <c r="F69" s="44"/>
    </row>
    <row r="70" ht="15.75" customHeight="1">
      <c r="A70" s="43"/>
      <c r="B70" s="44"/>
      <c r="C70" s="44"/>
      <c r="D70" s="44"/>
      <c r="E70" s="44"/>
      <c r="F70" s="44"/>
    </row>
    <row r="71" ht="15.75" customHeight="1">
      <c r="A71" s="43"/>
      <c r="B71" s="44"/>
      <c r="C71" s="44"/>
      <c r="D71" s="44"/>
      <c r="E71" s="44"/>
      <c r="F71" s="44"/>
    </row>
    <row r="72" ht="15.75" customHeight="1">
      <c r="A72" s="43"/>
      <c r="B72" s="44"/>
      <c r="C72" s="44"/>
      <c r="D72" s="44"/>
      <c r="E72" s="44"/>
      <c r="F72" s="44"/>
    </row>
    <row r="73" ht="15.75" customHeight="1">
      <c r="A73" s="43"/>
      <c r="B73" s="44"/>
      <c r="C73" s="44"/>
      <c r="D73" s="44"/>
      <c r="E73" s="44"/>
      <c r="F73" s="44"/>
    </row>
    <row r="74" ht="15.75" customHeight="1">
      <c r="A74" s="43"/>
      <c r="B74" s="44"/>
      <c r="C74" s="44"/>
      <c r="D74" s="44"/>
      <c r="E74" s="44"/>
      <c r="F74" s="44"/>
    </row>
    <row r="75" ht="15.75" customHeight="1">
      <c r="A75" s="43"/>
      <c r="B75" s="44"/>
      <c r="C75" s="44"/>
      <c r="D75" s="44"/>
      <c r="E75" s="44"/>
      <c r="F75" s="44"/>
    </row>
    <row r="76" ht="15.75" customHeight="1">
      <c r="A76" s="43"/>
      <c r="B76" s="44"/>
      <c r="C76" s="44"/>
      <c r="D76" s="44"/>
      <c r="E76" s="44"/>
      <c r="F76" s="44"/>
    </row>
    <row r="77" ht="15.75" customHeight="1">
      <c r="A77" s="43"/>
      <c r="B77" s="44"/>
      <c r="C77" s="44"/>
      <c r="D77" s="44"/>
      <c r="E77" s="44"/>
      <c r="F77" s="44"/>
    </row>
    <row r="78" ht="15.75" customHeight="1">
      <c r="A78" s="43"/>
      <c r="B78" s="44"/>
      <c r="C78" s="44"/>
      <c r="D78" s="44"/>
      <c r="E78" s="44"/>
      <c r="F78" s="44"/>
    </row>
    <row r="79" ht="15.75" customHeight="1">
      <c r="A79" s="43"/>
      <c r="B79" s="44"/>
      <c r="C79" s="44"/>
      <c r="D79" s="44"/>
      <c r="E79" s="44"/>
      <c r="F79" s="44"/>
    </row>
    <row r="80" ht="15.75" customHeight="1">
      <c r="A80" s="43"/>
      <c r="B80" s="44"/>
      <c r="C80" s="44"/>
      <c r="D80" s="44"/>
      <c r="E80" s="44"/>
      <c r="F80" s="44"/>
    </row>
    <row r="81" ht="15.75" customHeight="1">
      <c r="A81" s="43"/>
      <c r="B81" s="44"/>
      <c r="C81" s="44"/>
      <c r="D81" s="44"/>
      <c r="E81" s="44"/>
      <c r="F81" s="44"/>
    </row>
    <row r="82" ht="15.75" customHeight="1">
      <c r="A82" s="43"/>
      <c r="B82" s="44"/>
      <c r="C82" s="44"/>
      <c r="D82" s="44"/>
      <c r="E82" s="44"/>
      <c r="F82" s="44"/>
    </row>
    <row r="83" ht="15.75" customHeight="1">
      <c r="A83" s="43"/>
      <c r="B83" s="44"/>
      <c r="C83" s="44"/>
      <c r="D83" s="44"/>
      <c r="E83" s="44"/>
      <c r="F83" s="44"/>
    </row>
    <row r="84" ht="15.75" customHeight="1">
      <c r="A84" s="43"/>
      <c r="B84" s="44"/>
      <c r="C84" s="44"/>
      <c r="D84" s="44"/>
      <c r="E84" s="44"/>
      <c r="F84" s="44"/>
    </row>
    <row r="85" ht="15.75" customHeight="1">
      <c r="A85" s="43"/>
      <c r="B85" s="44"/>
      <c r="C85" s="44"/>
      <c r="D85" s="44"/>
      <c r="E85" s="44"/>
      <c r="F85" s="44"/>
    </row>
    <row r="86" ht="15.75" customHeight="1">
      <c r="A86" s="43"/>
      <c r="B86" s="44"/>
      <c r="C86" s="44"/>
      <c r="D86" s="44"/>
      <c r="E86" s="44"/>
      <c r="F86" s="44"/>
    </row>
    <row r="87" ht="15.75" customHeight="1">
      <c r="A87" s="43"/>
      <c r="B87" s="44"/>
      <c r="C87" s="44"/>
      <c r="D87" s="44"/>
      <c r="E87" s="44"/>
      <c r="F87" s="44"/>
    </row>
    <row r="88" ht="15.75" customHeight="1">
      <c r="A88" s="43"/>
      <c r="B88" s="44"/>
      <c r="C88" s="44"/>
      <c r="D88" s="44"/>
      <c r="E88" s="44"/>
      <c r="F88" s="44"/>
    </row>
    <row r="89" ht="15.75" customHeight="1">
      <c r="A89" s="43"/>
      <c r="B89" s="44"/>
      <c r="C89" s="44"/>
      <c r="D89" s="44"/>
      <c r="E89" s="44"/>
      <c r="F89" s="44"/>
    </row>
    <row r="90" ht="15.75" customHeight="1">
      <c r="A90" s="43"/>
      <c r="B90" s="44"/>
      <c r="C90" s="44"/>
      <c r="D90" s="44"/>
      <c r="E90" s="44"/>
      <c r="F90" s="44"/>
    </row>
    <row r="91" ht="15.75" customHeight="1">
      <c r="A91" s="43"/>
      <c r="B91" s="44"/>
      <c r="C91" s="44"/>
      <c r="D91" s="44"/>
      <c r="E91" s="44"/>
      <c r="F91" s="44"/>
    </row>
    <row r="92" ht="15.75" customHeight="1">
      <c r="A92" s="43"/>
      <c r="B92" s="44"/>
      <c r="C92" s="44"/>
      <c r="D92" s="44"/>
      <c r="E92" s="44"/>
      <c r="F92" s="44"/>
    </row>
    <row r="93" ht="15.75" customHeight="1">
      <c r="A93" s="43"/>
      <c r="B93" s="44"/>
      <c r="C93" s="44"/>
      <c r="D93" s="44"/>
      <c r="E93" s="44"/>
      <c r="F93" s="44"/>
    </row>
    <row r="94" ht="15.75" customHeight="1">
      <c r="A94" s="43"/>
      <c r="B94" s="44"/>
      <c r="C94" s="44"/>
      <c r="D94" s="44"/>
      <c r="E94" s="44"/>
      <c r="F94" s="44"/>
    </row>
    <row r="95" ht="15.75" customHeight="1">
      <c r="A95" s="43"/>
      <c r="B95" s="44"/>
      <c r="C95" s="44"/>
      <c r="D95" s="44"/>
      <c r="E95" s="44"/>
      <c r="F95" s="44"/>
    </row>
    <row r="96" ht="15.75" customHeight="1">
      <c r="A96" s="43"/>
      <c r="B96" s="44"/>
      <c r="C96" s="44"/>
      <c r="D96" s="44"/>
      <c r="E96" s="44"/>
      <c r="F96" s="44"/>
    </row>
    <row r="97" ht="15.75" customHeight="1">
      <c r="A97" s="43"/>
      <c r="B97" s="44"/>
      <c r="C97" s="44"/>
      <c r="D97" s="44"/>
      <c r="E97" s="44"/>
      <c r="F97" s="44"/>
    </row>
    <row r="98" ht="15.75" customHeight="1">
      <c r="A98" s="43"/>
      <c r="B98" s="44"/>
      <c r="C98" s="44"/>
      <c r="D98" s="44"/>
      <c r="E98" s="44"/>
      <c r="F98" s="44"/>
    </row>
    <row r="99" ht="15.75" customHeight="1">
      <c r="A99" s="43"/>
      <c r="B99" s="44"/>
      <c r="C99" s="44"/>
      <c r="D99" s="44"/>
      <c r="E99" s="44"/>
      <c r="F99" s="44"/>
    </row>
    <row r="100" ht="15.75" customHeight="1">
      <c r="A100" s="43"/>
      <c r="B100" s="44"/>
      <c r="C100" s="44"/>
      <c r="D100" s="44"/>
      <c r="E100" s="44"/>
      <c r="F100" s="44"/>
    </row>
    <row r="101" ht="15.75" customHeight="1">
      <c r="A101" s="43"/>
      <c r="B101" s="44"/>
      <c r="C101" s="44"/>
      <c r="D101" s="44"/>
      <c r="E101" s="44"/>
      <c r="F101" s="44"/>
    </row>
    <row r="102" ht="15.75" customHeight="1">
      <c r="A102" s="43"/>
      <c r="B102" s="44"/>
      <c r="C102" s="44"/>
      <c r="D102" s="44"/>
      <c r="E102" s="44"/>
      <c r="F102" s="44"/>
    </row>
    <row r="103" ht="15.75" customHeight="1">
      <c r="A103" s="43"/>
      <c r="B103" s="44"/>
      <c r="C103" s="44"/>
      <c r="D103" s="44"/>
      <c r="E103" s="44"/>
      <c r="F103" s="44"/>
    </row>
    <row r="104" ht="15.75" customHeight="1">
      <c r="A104" s="43"/>
      <c r="B104" s="44"/>
      <c r="C104" s="44"/>
      <c r="D104" s="44"/>
      <c r="E104" s="44"/>
      <c r="F104" s="44"/>
    </row>
    <row r="105" ht="15.75" customHeight="1">
      <c r="A105" s="43"/>
      <c r="B105" s="44"/>
      <c r="C105" s="44"/>
      <c r="D105" s="44"/>
      <c r="E105" s="44"/>
      <c r="F105" s="44"/>
    </row>
    <row r="106" ht="15.75" customHeight="1">
      <c r="A106" s="43"/>
      <c r="B106" s="44"/>
      <c r="C106" s="44"/>
      <c r="D106" s="44"/>
      <c r="E106" s="44"/>
      <c r="F106" s="44"/>
    </row>
    <row r="107" ht="15.75" customHeight="1">
      <c r="A107" s="43"/>
      <c r="B107" s="44"/>
      <c r="C107" s="44"/>
      <c r="D107" s="44"/>
      <c r="E107" s="44"/>
      <c r="F107" s="44"/>
    </row>
    <row r="108" ht="15.75" customHeight="1">
      <c r="A108" s="43"/>
      <c r="B108" s="44"/>
      <c r="C108" s="44"/>
      <c r="D108" s="44"/>
      <c r="E108" s="44"/>
      <c r="F108" s="44"/>
    </row>
    <row r="109" ht="15.75" customHeight="1">
      <c r="A109" s="43"/>
      <c r="B109" s="44"/>
      <c r="C109" s="44"/>
      <c r="D109" s="44"/>
      <c r="E109" s="44"/>
      <c r="F109" s="44"/>
    </row>
    <row r="110" ht="15.75" customHeight="1">
      <c r="A110" s="43"/>
      <c r="B110" s="44"/>
      <c r="C110" s="44"/>
      <c r="D110" s="44"/>
      <c r="E110" s="44"/>
      <c r="F110" s="44"/>
    </row>
    <row r="111" ht="15.75" customHeight="1">
      <c r="A111" s="43"/>
      <c r="B111" s="44"/>
      <c r="C111" s="44"/>
      <c r="D111" s="44"/>
      <c r="E111" s="44"/>
      <c r="F111" s="44"/>
    </row>
    <row r="112" ht="15.75" customHeight="1">
      <c r="A112" s="43"/>
      <c r="B112" s="44"/>
      <c r="C112" s="44"/>
      <c r="D112" s="44"/>
      <c r="E112" s="44"/>
      <c r="F112" s="44"/>
    </row>
    <row r="113" ht="15.75" customHeight="1">
      <c r="A113" s="43"/>
      <c r="B113" s="44"/>
      <c r="C113" s="44"/>
      <c r="D113" s="44"/>
      <c r="E113" s="44"/>
      <c r="F113" s="44"/>
    </row>
    <row r="114" ht="15.75" customHeight="1">
      <c r="A114" s="43"/>
      <c r="B114" s="44"/>
      <c r="C114" s="44"/>
      <c r="D114" s="44"/>
      <c r="E114" s="44"/>
      <c r="F114" s="44"/>
    </row>
    <row r="115" ht="15.75" customHeight="1">
      <c r="A115" s="43"/>
      <c r="B115" s="44"/>
      <c r="C115" s="44"/>
      <c r="D115" s="44"/>
      <c r="E115" s="44"/>
      <c r="F115" s="44"/>
    </row>
    <row r="116" ht="15.75" customHeight="1">
      <c r="A116" s="43"/>
      <c r="B116" s="44"/>
      <c r="C116" s="44"/>
      <c r="D116" s="44"/>
      <c r="E116" s="44"/>
      <c r="F116" s="44"/>
    </row>
    <row r="117" ht="15.75" customHeight="1">
      <c r="A117" s="43"/>
      <c r="B117" s="44"/>
      <c r="C117" s="44"/>
      <c r="D117" s="44"/>
      <c r="E117" s="44"/>
      <c r="F117" s="44"/>
    </row>
    <row r="118" ht="15.75" customHeight="1">
      <c r="A118" s="43"/>
      <c r="B118" s="44"/>
      <c r="C118" s="44"/>
      <c r="D118" s="44"/>
      <c r="E118" s="44"/>
      <c r="F118" s="44"/>
    </row>
    <row r="119" ht="15.75" customHeight="1">
      <c r="A119" s="43"/>
      <c r="B119" s="44"/>
      <c r="C119" s="44"/>
      <c r="D119" s="44"/>
      <c r="E119" s="44"/>
      <c r="F119" s="44"/>
    </row>
    <row r="120" ht="15.75" customHeight="1">
      <c r="A120" s="43"/>
      <c r="B120" s="44"/>
      <c r="C120" s="44"/>
      <c r="D120" s="44"/>
      <c r="E120" s="44"/>
      <c r="F120" s="44"/>
    </row>
    <row r="121" ht="15.75" customHeight="1">
      <c r="A121" s="43"/>
      <c r="B121" s="44"/>
      <c r="C121" s="44"/>
      <c r="D121" s="44"/>
      <c r="E121" s="44"/>
      <c r="F121" s="44"/>
    </row>
    <row r="122" ht="15.75" customHeight="1">
      <c r="A122" s="43"/>
      <c r="B122" s="44"/>
      <c r="C122" s="44"/>
      <c r="D122" s="44"/>
      <c r="E122" s="44"/>
      <c r="F122" s="44"/>
    </row>
    <row r="123" ht="15.75" customHeight="1">
      <c r="A123" s="43"/>
      <c r="B123" s="44"/>
      <c r="C123" s="44"/>
      <c r="D123" s="44"/>
      <c r="E123" s="44"/>
      <c r="F123" s="44"/>
    </row>
    <row r="124" ht="15.75" customHeight="1">
      <c r="A124" s="43"/>
      <c r="B124" s="44"/>
      <c r="C124" s="44"/>
      <c r="D124" s="44"/>
      <c r="E124" s="44"/>
      <c r="F124" s="44"/>
    </row>
    <row r="125" ht="15.75" customHeight="1">
      <c r="A125" s="43"/>
      <c r="B125" s="44"/>
      <c r="C125" s="44"/>
      <c r="D125" s="44"/>
      <c r="E125" s="44"/>
      <c r="F125" s="44"/>
    </row>
    <row r="126" ht="15.75" customHeight="1">
      <c r="A126" s="43"/>
      <c r="B126" s="44"/>
      <c r="C126" s="44"/>
      <c r="D126" s="44"/>
      <c r="E126" s="44"/>
      <c r="F126" s="44"/>
    </row>
    <row r="127" ht="15.75" customHeight="1">
      <c r="A127" s="43"/>
      <c r="B127" s="44"/>
      <c r="C127" s="44"/>
      <c r="D127" s="44"/>
      <c r="E127" s="44"/>
      <c r="F127" s="44"/>
    </row>
    <row r="128" ht="15.75" customHeight="1">
      <c r="A128" s="43"/>
      <c r="B128" s="44"/>
      <c r="C128" s="44"/>
      <c r="D128" s="44"/>
      <c r="E128" s="44"/>
      <c r="F128" s="44"/>
    </row>
    <row r="129" ht="15.75" customHeight="1">
      <c r="A129" s="43"/>
      <c r="B129" s="44"/>
      <c r="C129" s="44"/>
      <c r="D129" s="44"/>
      <c r="E129" s="44"/>
      <c r="F129" s="44"/>
    </row>
    <row r="130" ht="15.75" customHeight="1">
      <c r="A130" s="43"/>
      <c r="B130" s="44"/>
      <c r="C130" s="44"/>
      <c r="D130" s="44"/>
      <c r="E130" s="44"/>
      <c r="F130" s="44"/>
    </row>
    <row r="131" ht="15.75" customHeight="1">
      <c r="A131" s="43"/>
      <c r="B131" s="44"/>
      <c r="C131" s="44"/>
      <c r="D131" s="44"/>
      <c r="E131" s="44"/>
      <c r="F131" s="44"/>
    </row>
    <row r="132" ht="15.75" customHeight="1">
      <c r="A132" s="43"/>
      <c r="B132" s="44"/>
      <c r="C132" s="44"/>
      <c r="D132" s="44"/>
      <c r="E132" s="44"/>
      <c r="F132" s="44"/>
    </row>
    <row r="133" ht="15.75" customHeight="1">
      <c r="A133" s="43"/>
      <c r="B133" s="44"/>
      <c r="C133" s="44"/>
      <c r="D133" s="44"/>
      <c r="E133" s="44"/>
      <c r="F133" s="44"/>
    </row>
    <row r="134" ht="15.75" customHeight="1">
      <c r="A134" s="43"/>
      <c r="B134" s="44"/>
      <c r="C134" s="44"/>
      <c r="D134" s="44"/>
      <c r="E134" s="44"/>
      <c r="F134" s="44"/>
    </row>
    <row r="135" ht="15.75" customHeight="1">
      <c r="A135" s="43"/>
      <c r="B135" s="44"/>
      <c r="C135" s="44"/>
      <c r="D135" s="44"/>
      <c r="E135" s="44"/>
      <c r="F135" s="44"/>
    </row>
    <row r="136" ht="15.75" customHeight="1">
      <c r="A136" s="43"/>
      <c r="B136" s="44"/>
      <c r="C136" s="44"/>
      <c r="D136" s="44"/>
      <c r="E136" s="44"/>
      <c r="F136" s="44"/>
    </row>
    <row r="137" ht="15.75" customHeight="1">
      <c r="A137" s="43"/>
      <c r="B137" s="44"/>
      <c r="C137" s="44"/>
      <c r="D137" s="44"/>
      <c r="E137" s="44"/>
      <c r="F137" s="44"/>
    </row>
    <row r="138" ht="15.75" customHeight="1">
      <c r="A138" s="43"/>
      <c r="B138" s="44"/>
      <c r="C138" s="44"/>
      <c r="D138" s="44"/>
      <c r="E138" s="44"/>
      <c r="F138" s="44"/>
    </row>
    <row r="139" ht="15.75" customHeight="1">
      <c r="A139" s="43"/>
      <c r="B139" s="44"/>
      <c r="C139" s="44"/>
      <c r="D139" s="44"/>
      <c r="E139" s="44"/>
      <c r="F139" s="44"/>
    </row>
    <row r="140" ht="15.75" customHeight="1">
      <c r="A140" s="43"/>
      <c r="B140" s="44"/>
      <c r="C140" s="44"/>
      <c r="D140" s="44"/>
      <c r="E140" s="44"/>
      <c r="F140" s="44"/>
    </row>
    <row r="141" ht="15.75" customHeight="1">
      <c r="A141" s="43"/>
      <c r="B141" s="44"/>
      <c r="C141" s="44"/>
      <c r="D141" s="44"/>
      <c r="E141" s="44"/>
      <c r="F141" s="44"/>
    </row>
    <row r="142" ht="15.75" customHeight="1">
      <c r="A142" s="43"/>
      <c r="B142" s="44"/>
      <c r="C142" s="44"/>
      <c r="D142" s="44"/>
      <c r="E142" s="44"/>
      <c r="F142" s="44"/>
    </row>
    <row r="143" ht="15.75" customHeight="1">
      <c r="A143" s="43"/>
      <c r="B143" s="44"/>
      <c r="C143" s="44"/>
      <c r="D143" s="44"/>
      <c r="E143" s="44"/>
      <c r="F143" s="44"/>
    </row>
    <row r="144" ht="15.75" customHeight="1">
      <c r="A144" s="43"/>
      <c r="B144" s="44"/>
      <c r="C144" s="44"/>
      <c r="D144" s="44"/>
      <c r="E144" s="44"/>
      <c r="F144" s="44"/>
    </row>
    <row r="145" ht="15.75" customHeight="1">
      <c r="A145" s="43"/>
      <c r="B145" s="44"/>
      <c r="C145" s="44"/>
      <c r="D145" s="44"/>
      <c r="E145" s="44"/>
      <c r="F145" s="44"/>
    </row>
    <row r="146" ht="15.75" customHeight="1">
      <c r="A146" s="43"/>
      <c r="B146" s="44"/>
      <c r="C146" s="44"/>
      <c r="D146" s="44"/>
      <c r="E146" s="44"/>
      <c r="F146" s="44"/>
    </row>
    <row r="147" ht="15.75" customHeight="1">
      <c r="A147" s="43"/>
      <c r="B147" s="44"/>
      <c r="C147" s="44"/>
      <c r="D147" s="44"/>
      <c r="E147" s="44"/>
      <c r="F147" s="44"/>
    </row>
    <row r="148" ht="15.75" customHeight="1">
      <c r="A148" s="43"/>
      <c r="B148" s="44"/>
      <c r="C148" s="44"/>
      <c r="D148" s="44"/>
      <c r="E148" s="44"/>
      <c r="F148" s="44"/>
    </row>
    <row r="149" ht="15.75" customHeight="1">
      <c r="A149" s="43"/>
      <c r="B149" s="44"/>
      <c r="C149" s="44"/>
      <c r="D149" s="44"/>
      <c r="E149" s="44"/>
      <c r="F149" s="44"/>
    </row>
    <row r="150" ht="15.75" customHeight="1">
      <c r="A150" s="43"/>
      <c r="B150" s="44"/>
      <c r="C150" s="44"/>
      <c r="D150" s="44"/>
      <c r="E150" s="44"/>
      <c r="F150" s="44"/>
    </row>
    <row r="151" ht="15.75" customHeight="1">
      <c r="A151" s="43"/>
      <c r="B151" s="44"/>
      <c r="C151" s="44"/>
      <c r="D151" s="44"/>
      <c r="E151" s="44"/>
      <c r="F151" s="44"/>
    </row>
    <row r="152" ht="15.75" customHeight="1">
      <c r="A152" s="43"/>
      <c r="B152" s="44"/>
      <c r="C152" s="44"/>
      <c r="D152" s="44"/>
      <c r="E152" s="44"/>
      <c r="F152" s="44"/>
    </row>
    <row r="153" ht="15.75" customHeight="1">
      <c r="A153" s="43"/>
      <c r="B153" s="44"/>
      <c r="C153" s="44"/>
      <c r="D153" s="44"/>
      <c r="E153" s="44"/>
      <c r="F153" s="44"/>
    </row>
    <row r="154" ht="15.75" customHeight="1">
      <c r="A154" s="43"/>
      <c r="B154" s="44"/>
      <c r="C154" s="44"/>
      <c r="D154" s="44"/>
      <c r="E154" s="44"/>
      <c r="F154" s="44"/>
    </row>
    <row r="155" ht="15.75" customHeight="1">
      <c r="A155" s="43"/>
      <c r="B155" s="44"/>
      <c r="C155" s="44"/>
      <c r="D155" s="44"/>
      <c r="E155" s="44"/>
      <c r="F155" s="44"/>
    </row>
    <row r="156" ht="15.75" customHeight="1">
      <c r="A156" s="43"/>
      <c r="B156" s="44"/>
      <c r="C156" s="44"/>
      <c r="D156" s="44"/>
      <c r="E156" s="44"/>
      <c r="F156" s="44"/>
    </row>
    <row r="157" ht="15.75" customHeight="1">
      <c r="A157" s="43"/>
      <c r="B157" s="44"/>
      <c r="C157" s="44"/>
      <c r="D157" s="44"/>
      <c r="E157" s="44"/>
      <c r="F157" s="44"/>
    </row>
    <row r="158" ht="15.75" customHeight="1">
      <c r="A158" s="43"/>
      <c r="B158" s="44"/>
      <c r="C158" s="44"/>
      <c r="D158" s="44"/>
      <c r="E158" s="44"/>
      <c r="F158" s="44"/>
    </row>
    <row r="159" ht="15.75" customHeight="1">
      <c r="A159" s="43"/>
      <c r="B159" s="44"/>
      <c r="C159" s="44"/>
      <c r="D159" s="44"/>
      <c r="E159" s="44"/>
      <c r="F159" s="44"/>
    </row>
    <row r="160" ht="15.75" customHeight="1">
      <c r="A160" s="43"/>
      <c r="B160" s="44"/>
      <c r="C160" s="44"/>
      <c r="D160" s="44"/>
      <c r="E160" s="44"/>
      <c r="F160" s="44"/>
    </row>
    <row r="161" ht="15.75" customHeight="1">
      <c r="A161" s="43"/>
      <c r="B161" s="44"/>
      <c r="C161" s="44"/>
      <c r="D161" s="44"/>
      <c r="E161" s="44"/>
      <c r="F161" s="44"/>
    </row>
    <row r="162" ht="15.75" customHeight="1">
      <c r="A162" s="43"/>
      <c r="B162" s="44"/>
      <c r="C162" s="44"/>
      <c r="D162" s="44"/>
      <c r="E162" s="44"/>
      <c r="F162" s="44"/>
    </row>
    <row r="163" ht="15.75" customHeight="1">
      <c r="A163" s="43"/>
      <c r="B163" s="44"/>
      <c r="C163" s="44"/>
      <c r="D163" s="44"/>
      <c r="E163" s="44"/>
      <c r="F163" s="44"/>
    </row>
    <row r="164" ht="15.75" customHeight="1">
      <c r="A164" s="43"/>
      <c r="B164" s="44"/>
      <c r="C164" s="44"/>
      <c r="D164" s="44"/>
      <c r="E164" s="44"/>
      <c r="F164" s="44"/>
    </row>
    <row r="165" ht="15.75" customHeight="1">
      <c r="A165" s="43"/>
      <c r="B165" s="44"/>
      <c r="C165" s="44"/>
      <c r="D165" s="44"/>
      <c r="E165" s="44"/>
      <c r="F165" s="44"/>
    </row>
    <row r="166" ht="15.75" customHeight="1">
      <c r="A166" s="43"/>
      <c r="B166" s="44"/>
      <c r="C166" s="44"/>
      <c r="D166" s="44"/>
      <c r="E166" s="44"/>
      <c r="F166" s="44"/>
    </row>
    <row r="167" ht="15.75" customHeight="1">
      <c r="A167" s="43"/>
      <c r="B167" s="44"/>
      <c r="C167" s="44"/>
      <c r="D167" s="44"/>
      <c r="E167" s="44"/>
      <c r="F167" s="44"/>
    </row>
    <row r="168" ht="15.75" customHeight="1">
      <c r="A168" s="43"/>
      <c r="B168" s="44"/>
      <c r="C168" s="44"/>
      <c r="D168" s="44"/>
      <c r="E168" s="44"/>
      <c r="F168" s="44"/>
    </row>
    <row r="169" ht="15.75" customHeight="1">
      <c r="A169" s="43"/>
      <c r="B169" s="44"/>
      <c r="C169" s="44"/>
      <c r="D169" s="44"/>
      <c r="E169" s="44"/>
      <c r="F169" s="44"/>
    </row>
    <row r="170" ht="15.75" customHeight="1">
      <c r="A170" s="43"/>
      <c r="B170" s="44"/>
      <c r="C170" s="44"/>
      <c r="D170" s="44"/>
      <c r="E170" s="44"/>
      <c r="F170" s="44"/>
    </row>
    <row r="171" ht="15.75" customHeight="1">
      <c r="A171" s="43"/>
      <c r="B171" s="44"/>
      <c r="C171" s="44"/>
      <c r="D171" s="44"/>
      <c r="E171" s="44"/>
      <c r="F171" s="44"/>
    </row>
    <row r="172" ht="15.75" customHeight="1">
      <c r="A172" s="43"/>
      <c r="B172" s="44"/>
      <c r="C172" s="44"/>
      <c r="D172" s="44"/>
      <c r="E172" s="44"/>
      <c r="F172" s="44"/>
    </row>
    <row r="173" ht="15.75" customHeight="1">
      <c r="A173" s="43"/>
      <c r="B173" s="44"/>
      <c r="C173" s="44"/>
      <c r="D173" s="44"/>
      <c r="E173" s="44"/>
      <c r="F173" s="44"/>
    </row>
    <row r="174" ht="15.75" customHeight="1">
      <c r="A174" s="43"/>
      <c r="B174" s="44"/>
      <c r="C174" s="44"/>
      <c r="D174" s="44"/>
      <c r="E174" s="44"/>
      <c r="F174" s="44"/>
    </row>
    <row r="175" ht="15.75" customHeight="1">
      <c r="A175" s="43"/>
      <c r="B175" s="44"/>
      <c r="C175" s="44"/>
      <c r="D175" s="44"/>
      <c r="E175" s="44"/>
      <c r="F175" s="44"/>
    </row>
    <row r="176" ht="15.75" customHeight="1">
      <c r="A176" s="43"/>
      <c r="B176" s="44"/>
      <c r="C176" s="44"/>
      <c r="D176" s="44"/>
      <c r="E176" s="44"/>
      <c r="F176" s="44"/>
    </row>
    <row r="177" ht="15.75" customHeight="1">
      <c r="A177" s="43"/>
      <c r="B177" s="44"/>
      <c r="C177" s="44"/>
      <c r="D177" s="44"/>
      <c r="E177" s="44"/>
      <c r="F177" s="44"/>
    </row>
    <row r="178" ht="15.75" customHeight="1">
      <c r="A178" s="43"/>
      <c r="B178" s="44"/>
      <c r="C178" s="44"/>
      <c r="D178" s="44"/>
      <c r="E178" s="44"/>
      <c r="F178" s="44"/>
    </row>
    <row r="179" ht="15.75" customHeight="1">
      <c r="A179" s="43"/>
      <c r="B179" s="44"/>
      <c r="C179" s="44"/>
      <c r="D179" s="44"/>
      <c r="E179" s="44"/>
      <c r="F179" s="44"/>
    </row>
    <row r="180" ht="15.75" customHeight="1">
      <c r="A180" s="43"/>
      <c r="B180" s="44"/>
      <c r="C180" s="44"/>
      <c r="D180" s="44"/>
      <c r="E180" s="44"/>
      <c r="F180" s="44"/>
    </row>
    <row r="181" ht="15.75" customHeight="1">
      <c r="A181" s="43"/>
      <c r="B181" s="44"/>
      <c r="C181" s="44"/>
      <c r="D181" s="44"/>
      <c r="E181" s="44"/>
      <c r="F181" s="44"/>
    </row>
    <row r="182" ht="15.75" customHeight="1">
      <c r="A182" s="43"/>
      <c r="B182" s="44"/>
      <c r="C182" s="44"/>
      <c r="D182" s="44"/>
      <c r="E182" s="44"/>
      <c r="F182" s="44"/>
    </row>
    <row r="183" ht="15.75" customHeight="1">
      <c r="A183" s="43"/>
      <c r="B183" s="44"/>
      <c r="C183" s="44"/>
      <c r="D183" s="44"/>
      <c r="E183" s="44"/>
      <c r="F183" s="44"/>
    </row>
    <row r="184" ht="15.75" customHeight="1">
      <c r="A184" s="43"/>
      <c r="B184" s="44"/>
      <c r="C184" s="44"/>
      <c r="D184" s="44"/>
      <c r="E184" s="44"/>
      <c r="F184" s="44"/>
    </row>
    <row r="185" ht="15.75" customHeight="1">
      <c r="A185" s="43"/>
      <c r="B185" s="44"/>
      <c r="C185" s="44"/>
      <c r="D185" s="44"/>
      <c r="E185" s="44"/>
      <c r="F185" s="44"/>
    </row>
    <row r="186" ht="15.75" customHeight="1">
      <c r="A186" s="43"/>
      <c r="B186" s="44"/>
      <c r="C186" s="44"/>
      <c r="D186" s="44"/>
      <c r="E186" s="44"/>
      <c r="F186" s="44"/>
    </row>
    <row r="187" ht="15.75" customHeight="1">
      <c r="A187" s="43"/>
      <c r="B187" s="44"/>
      <c r="C187" s="44"/>
      <c r="D187" s="44"/>
      <c r="E187" s="44"/>
      <c r="F187" s="44"/>
    </row>
    <row r="188" ht="15.75" customHeight="1">
      <c r="A188" s="43"/>
      <c r="B188" s="44"/>
      <c r="C188" s="44"/>
      <c r="D188" s="44"/>
      <c r="E188" s="44"/>
      <c r="F188" s="44"/>
    </row>
    <row r="189" ht="15.75" customHeight="1">
      <c r="A189" s="43"/>
      <c r="B189" s="44"/>
      <c r="C189" s="44"/>
      <c r="D189" s="44"/>
      <c r="E189" s="44"/>
      <c r="F189" s="44"/>
    </row>
    <row r="190" ht="15.75" customHeight="1">
      <c r="A190" s="43"/>
      <c r="B190" s="44"/>
      <c r="C190" s="44"/>
      <c r="D190" s="44"/>
      <c r="E190" s="44"/>
      <c r="F190" s="44"/>
    </row>
    <row r="191" ht="15.75" customHeight="1">
      <c r="A191" s="43"/>
      <c r="B191" s="44"/>
      <c r="C191" s="44"/>
      <c r="D191" s="44"/>
      <c r="E191" s="44"/>
      <c r="F191" s="44"/>
    </row>
    <row r="192" ht="15.75" customHeight="1">
      <c r="A192" s="43"/>
      <c r="B192" s="44"/>
      <c r="C192" s="44"/>
      <c r="D192" s="44"/>
      <c r="E192" s="44"/>
      <c r="F192" s="44"/>
    </row>
    <row r="193" ht="15.75" customHeight="1">
      <c r="A193" s="43"/>
      <c r="B193" s="44"/>
      <c r="C193" s="44"/>
      <c r="D193" s="44"/>
      <c r="E193" s="44"/>
      <c r="F193" s="44"/>
    </row>
    <row r="194" ht="15.75" customHeight="1">
      <c r="A194" s="43"/>
      <c r="B194" s="44"/>
      <c r="C194" s="44"/>
      <c r="D194" s="44"/>
      <c r="E194" s="44"/>
      <c r="F194" s="44"/>
    </row>
    <row r="195" ht="15.75" customHeight="1">
      <c r="A195" s="43"/>
      <c r="B195" s="44"/>
      <c r="C195" s="44"/>
      <c r="D195" s="44"/>
      <c r="E195" s="44"/>
      <c r="F195" s="44"/>
    </row>
    <row r="196" ht="15.75" customHeight="1">
      <c r="A196" s="43"/>
      <c r="B196" s="44"/>
      <c r="C196" s="44"/>
      <c r="D196" s="44"/>
      <c r="E196" s="44"/>
      <c r="F196" s="44"/>
    </row>
    <row r="197" ht="15.75" customHeight="1">
      <c r="A197" s="43"/>
      <c r="B197" s="44"/>
      <c r="C197" s="44"/>
      <c r="D197" s="44"/>
      <c r="E197" s="44"/>
      <c r="F197" s="44"/>
    </row>
    <row r="198" ht="15.75" customHeight="1">
      <c r="A198" s="43"/>
      <c r="B198" s="44"/>
      <c r="C198" s="44"/>
      <c r="D198" s="44"/>
      <c r="E198" s="44"/>
      <c r="F198" s="44"/>
    </row>
    <row r="199" ht="15.75" customHeight="1">
      <c r="A199" s="43"/>
      <c r="B199" s="44"/>
      <c r="C199" s="44"/>
      <c r="D199" s="44"/>
      <c r="E199" s="44"/>
      <c r="F199" s="44"/>
    </row>
    <row r="200" ht="15.75" customHeight="1">
      <c r="A200" s="43"/>
      <c r="B200" s="44"/>
      <c r="C200" s="44"/>
      <c r="D200" s="44"/>
      <c r="E200" s="44"/>
      <c r="F200" s="44"/>
    </row>
    <row r="201" ht="15.75" customHeight="1">
      <c r="A201" s="43"/>
      <c r="B201" s="44"/>
      <c r="C201" s="44"/>
      <c r="D201" s="44"/>
      <c r="E201" s="44"/>
      <c r="F201" s="44"/>
    </row>
    <row r="202" ht="15.75" customHeight="1">
      <c r="A202" s="43"/>
      <c r="B202" s="44"/>
      <c r="C202" s="44"/>
      <c r="D202" s="44"/>
      <c r="E202" s="44"/>
      <c r="F202" s="44"/>
    </row>
    <row r="203" ht="15.75" customHeight="1">
      <c r="A203" s="43"/>
      <c r="B203" s="44"/>
      <c r="C203" s="44"/>
      <c r="D203" s="44"/>
      <c r="E203" s="44"/>
      <c r="F203" s="44"/>
    </row>
    <row r="204" ht="15.75" customHeight="1">
      <c r="A204" s="43"/>
      <c r="B204" s="44"/>
      <c r="C204" s="44"/>
      <c r="D204" s="44"/>
      <c r="E204" s="44"/>
      <c r="F204" s="44"/>
    </row>
    <row r="205" ht="15.75" customHeight="1">
      <c r="A205" s="43"/>
      <c r="B205" s="44"/>
      <c r="C205" s="44"/>
      <c r="D205" s="44"/>
      <c r="E205" s="44"/>
      <c r="F205" s="44"/>
    </row>
    <row r="206" ht="15.75" customHeight="1">
      <c r="A206" s="43"/>
      <c r="B206" s="44"/>
      <c r="C206" s="44"/>
      <c r="D206" s="44"/>
      <c r="E206" s="44"/>
      <c r="F206" s="44"/>
    </row>
    <row r="207" ht="15.75" customHeight="1">
      <c r="A207" s="43"/>
      <c r="B207" s="44"/>
      <c r="C207" s="44"/>
      <c r="D207" s="44"/>
      <c r="E207" s="44"/>
      <c r="F207" s="44"/>
    </row>
    <row r="208" ht="15.75" customHeight="1">
      <c r="A208" s="43"/>
      <c r="B208" s="44"/>
      <c r="C208" s="44"/>
      <c r="D208" s="44"/>
      <c r="E208" s="44"/>
      <c r="F208" s="44"/>
    </row>
    <row r="209" ht="15.75" customHeight="1">
      <c r="A209" s="43"/>
      <c r="B209" s="44"/>
      <c r="C209" s="44"/>
      <c r="D209" s="44"/>
      <c r="E209" s="44"/>
      <c r="F209" s="44"/>
    </row>
    <row r="210" ht="15.75" customHeight="1">
      <c r="A210" s="43"/>
      <c r="B210" s="44"/>
      <c r="C210" s="44"/>
      <c r="D210" s="44"/>
      <c r="E210" s="44"/>
      <c r="F210" s="44"/>
    </row>
    <row r="211" ht="15.75" customHeight="1">
      <c r="A211" s="43"/>
      <c r="B211" s="44"/>
      <c r="C211" s="44"/>
      <c r="D211" s="44"/>
      <c r="E211" s="44"/>
      <c r="F211" s="44"/>
    </row>
    <row r="212" ht="15.75" customHeight="1">
      <c r="A212" s="43"/>
      <c r="B212" s="44"/>
      <c r="C212" s="44"/>
      <c r="D212" s="44"/>
      <c r="E212" s="44"/>
      <c r="F212" s="44"/>
    </row>
    <row r="213" ht="15.75" customHeight="1">
      <c r="A213" s="43"/>
      <c r="B213" s="44"/>
      <c r="C213" s="44"/>
      <c r="D213" s="44"/>
      <c r="E213" s="44"/>
      <c r="F213" s="44"/>
    </row>
    <row r="214" ht="15.75" customHeight="1">
      <c r="A214" s="43"/>
      <c r="B214" s="44"/>
      <c r="C214" s="44"/>
      <c r="D214" s="44"/>
      <c r="E214" s="44"/>
      <c r="F214" s="44"/>
    </row>
    <row r="215" ht="15.75" customHeight="1">
      <c r="A215" s="43"/>
      <c r="B215" s="44"/>
      <c r="C215" s="44"/>
      <c r="D215" s="44"/>
      <c r="E215" s="44"/>
      <c r="F215" s="44"/>
    </row>
    <row r="216" ht="15.75" customHeight="1">
      <c r="A216" s="43"/>
      <c r="B216" s="44"/>
      <c r="C216" s="44"/>
      <c r="D216" s="44"/>
      <c r="E216" s="44"/>
      <c r="F216" s="44"/>
    </row>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8">
    <mergeCell ref="A2:F2"/>
    <mergeCell ref="A4:F4"/>
    <mergeCell ref="A5:F5"/>
    <mergeCell ref="A6:F6"/>
    <mergeCell ref="A7:F7"/>
    <mergeCell ref="A8:F8"/>
    <mergeCell ref="A9:F9"/>
    <mergeCell ref="A16:F16"/>
  </mergeCells>
  <printOptions/>
  <pageMargins bottom="0.75" footer="0.0" header="0.0" left="0.7" right="0.7" top="0.75"/>
  <pageSetup orientation="landscape"/>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22.71"/>
    <col customWidth="1" min="5" max="5" width="17.71"/>
    <col customWidth="1" min="6" max="6" width="26.43"/>
    <col customWidth="1" min="7" max="9" width="13.71"/>
    <col customWidth="1" min="10" max="26" width="8.0"/>
  </cols>
  <sheetData>
    <row r="1">
      <c r="A1" s="43"/>
      <c r="B1" s="43"/>
      <c r="C1" s="44"/>
      <c r="D1" s="44"/>
      <c r="E1" s="44"/>
      <c r="F1" s="44"/>
      <c r="G1" s="1"/>
      <c r="H1" s="1"/>
      <c r="I1" s="1"/>
    </row>
    <row r="2" ht="15.75" customHeight="1">
      <c r="A2" s="84" t="s">
        <v>1631</v>
      </c>
      <c r="B2" s="46"/>
      <c r="C2" s="46"/>
      <c r="D2" s="46"/>
      <c r="E2" s="46"/>
      <c r="F2" s="47"/>
      <c r="G2" s="325"/>
      <c r="H2" s="325"/>
      <c r="I2" s="325"/>
      <c r="J2" s="49"/>
      <c r="K2" s="49"/>
      <c r="L2" s="49"/>
      <c r="M2" s="49"/>
      <c r="N2" s="49"/>
      <c r="O2" s="49"/>
      <c r="P2" s="49"/>
      <c r="Q2" s="49"/>
      <c r="R2" s="49"/>
      <c r="S2" s="49"/>
      <c r="T2" s="49"/>
      <c r="U2" s="49"/>
      <c r="V2" s="49"/>
      <c r="W2" s="49"/>
      <c r="X2" s="49"/>
      <c r="Y2" s="49"/>
      <c r="Z2" s="49"/>
    </row>
    <row r="3" ht="15.75" customHeight="1">
      <c r="A3" s="105"/>
      <c r="B3" s="105"/>
      <c r="C3" s="105"/>
      <c r="D3" s="105"/>
      <c r="E3" s="105"/>
      <c r="F3" s="326"/>
      <c r="G3" s="325"/>
      <c r="H3" s="325"/>
      <c r="I3" s="325"/>
      <c r="J3" s="49"/>
      <c r="K3" s="49"/>
      <c r="L3" s="49"/>
      <c r="M3" s="49"/>
      <c r="N3" s="49"/>
      <c r="O3" s="49"/>
      <c r="P3" s="49"/>
      <c r="Q3" s="49"/>
      <c r="R3" s="49"/>
      <c r="S3" s="49"/>
      <c r="T3" s="49"/>
      <c r="U3" s="49"/>
      <c r="V3" s="49"/>
      <c r="W3" s="49"/>
      <c r="X3" s="49"/>
      <c r="Y3" s="49"/>
      <c r="Z3" s="49"/>
    </row>
    <row r="4" ht="14.25" customHeight="1">
      <c r="A4" s="93" t="s">
        <v>1632</v>
      </c>
      <c r="B4" s="46"/>
      <c r="C4" s="46"/>
      <c r="D4" s="46"/>
      <c r="E4" s="46"/>
      <c r="F4" s="47"/>
      <c r="G4" s="325"/>
      <c r="H4" s="325"/>
      <c r="I4" s="325"/>
      <c r="J4" s="49"/>
      <c r="K4" s="49"/>
      <c r="L4" s="49"/>
      <c r="M4" s="49"/>
      <c r="N4" s="49"/>
      <c r="O4" s="49"/>
      <c r="P4" s="49"/>
      <c r="Q4" s="49"/>
      <c r="R4" s="49"/>
      <c r="S4" s="49"/>
      <c r="T4" s="49"/>
      <c r="U4" s="49"/>
      <c r="V4" s="49"/>
      <c r="W4" s="49"/>
      <c r="X4" s="49"/>
      <c r="Y4" s="49"/>
      <c r="Z4" s="49"/>
    </row>
    <row r="5" ht="16.5" customHeight="1">
      <c r="A5" s="174" t="s">
        <v>1633</v>
      </c>
      <c r="B5" s="46"/>
      <c r="C5" s="46"/>
      <c r="D5" s="46"/>
      <c r="E5" s="46"/>
      <c r="F5" s="47"/>
      <c r="G5" s="325"/>
      <c r="H5" s="325"/>
      <c r="I5" s="325"/>
      <c r="J5" s="49"/>
      <c r="K5" s="49"/>
      <c r="L5" s="49"/>
      <c r="M5" s="49"/>
      <c r="N5" s="49"/>
      <c r="O5" s="49"/>
      <c r="P5" s="49"/>
      <c r="Q5" s="49"/>
      <c r="R5" s="49"/>
      <c r="S5" s="49"/>
      <c r="T5" s="49"/>
      <c r="U5" s="49"/>
      <c r="V5" s="49"/>
      <c r="W5" s="49"/>
      <c r="X5" s="49"/>
      <c r="Y5" s="49"/>
      <c r="Z5" s="49"/>
    </row>
    <row r="6" ht="16.5" customHeight="1">
      <c r="A6" s="174" t="s">
        <v>1634</v>
      </c>
      <c r="B6" s="46"/>
      <c r="C6" s="46"/>
      <c r="D6" s="46"/>
      <c r="E6" s="46"/>
      <c r="F6" s="47"/>
      <c r="G6" s="325"/>
      <c r="H6" s="325"/>
      <c r="I6" s="325"/>
      <c r="J6" s="49"/>
      <c r="K6" s="49"/>
      <c r="L6" s="49"/>
      <c r="M6" s="49"/>
      <c r="N6" s="49"/>
      <c r="O6" s="49"/>
      <c r="P6" s="49"/>
      <c r="Q6" s="49"/>
      <c r="R6" s="49"/>
      <c r="S6" s="49"/>
      <c r="T6" s="49"/>
      <c r="U6" s="49"/>
      <c r="V6" s="49"/>
      <c r="W6" s="49"/>
      <c r="X6" s="49"/>
      <c r="Y6" s="49"/>
      <c r="Z6" s="49"/>
    </row>
    <row r="7" ht="17.25" customHeight="1">
      <c r="A7" s="174" t="s">
        <v>1635</v>
      </c>
      <c r="B7" s="46"/>
      <c r="C7" s="46"/>
      <c r="D7" s="46"/>
      <c r="E7" s="46"/>
      <c r="F7" s="47"/>
      <c r="G7" s="325"/>
      <c r="H7" s="325"/>
      <c r="I7" s="325"/>
      <c r="J7" s="49"/>
      <c r="K7" s="49"/>
      <c r="L7" s="49"/>
      <c r="M7" s="49"/>
      <c r="N7" s="49"/>
      <c r="O7" s="49"/>
      <c r="P7" s="49"/>
      <c r="Q7" s="49"/>
      <c r="R7" s="49"/>
      <c r="S7" s="49"/>
      <c r="T7" s="49"/>
      <c r="U7" s="49"/>
      <c r="V7" s="49"/>
      <c r="W7" s="49"/>
      <c r="X7" s="49"/>
      <c r="Y7" s="49"/>
      <c r="Z7" s="49"/>
    </row>
    <row r="8" ht="30.0" customHeight="1">
      <c r="A8" s="174" t="s">
        <v>1636</v>
      </c>
      <c r="B8" s="46"/>
      <c r="C8" s="46"/>
      <c r="D8" s="46"/>
      <c r="E8" s="46"/>
      <c r="F8" s="47"/>
      <c r="G8" s="325"/>
      <c r="H8" s="325"/>
      <c r="I8" s="325"/>
      <c r="J8" s="49"/>
      <c r="K8" s="49"/>
      <c r="L8" s="49"/>
      <c r="M8" s="49"/>
      <c r="N8" s="49"/>
      <c r="O8" s="49"/>
      <c r="P8" s="49"/>
      <c r="Q8" s="49"/>
      <c r="R8" s="49"/>
      <c r="S8" s="49"/>
      <c r="T8" s="49"/>
      <c r="U8" s="49"/>
      <c r="V8" s="49"/>
      <c r="W8" s="49"/>
      <c r="X8" s="49"/>
      <c r="Y8" s="49"/>
      <c r="Z8" s="49"/>
    </row>
    <row r="9" ht="57.0" customHeight="1">
      <c r="A9" s="174" t="s">
        <v>1637</v>
      </c>
      <c r="B9" s="46"/>
      <c r="C9" s="46"/>
      <c r="D9" s="46"/>
      <c r="E9" s="46"/>
      <c r="F9" s="47"/>
      <c r="G9" s="325"/>
      <c r="H9" s="325"/>
      <c r="I9" s="325"/>
      <c r="J9" s="49"/>
      <c r="K9" s="49"/>
      <c r="L9" s="49"/>
      <c r="M9" s="49"/>
      <c r="N9" s="49"/>
      <c r="O9" s="49"/>
      <c r="P9" s="49"/>
      <c r="Q9" s="49"/>
      <c r="R9" s="49"/>
      <c r="S9" s="49"/>
      <c r="T9" s="49"/>
      <c r="U9" s="49"/>
      <c r="V9" s="49"/>
      <c r="W9" s="49"/>
      <c r="X9" s="49"/>
      <c r="Y9" s="49"/>
      <c r="Z9" s="49"/>
    </row>
    <row r="10">
      <c r="A10" s="54"/>
      <c r="B10" s="54"/>
      <c r="C10" s="55"/>
      <c r="D10" s="55"/>
      <c r="E10" s="55"/>
      <c r="F10" s="55"/>
      <c r="G10" s="54"/>
      <c r="H10" s="54"/>
      <c r="I10" s="54"/>
      <c r="J10" s="49"/>
      <c r="K10" s="49"/>
      <c r="L10" s="49"/>
      <c r="M10" s="49"/>
      <c r="N10" s="49"/>
      <c r="O10" s="49"/>
      <c r="P10" s="49"/>
      <c r="Q10" s="49"/>
      <c r="R10" s="49"/>
      <c r="S10" s="49"/>
      <c r="T10" s="49"/>
      <c r="U10" s="49"/>
      <c r="V10" s="49"/>
      <c r="W10" s="49"/>
      <c r="X10" s="49"/>
      <c r="Y10" s="49"/>
      <c r="Z10" s="49"/>
    </row>
    <row r="11" ht="61.5" customHeight="1">
      <c r="A11" s="176" t="s">
        <v>383</v>
      </c>
      <c r="B11" s="97" t="s">
        <v>8</v>
      </c>
      <c r="C11" s="176" t="s">
        <v>1638</v>
      </c>
      <c r="D11" s="149" t="s">
        <v>1639</v>
      </c>
      <c r="E11" s="96" t="s">
        <v>110</v>
      </c>
      <c r="F11" s="96" t="s">
        <v>114</v>
      </c>
      <c r="G11" s="99" t="s">
        <v>115</v>
      </c>
      <c r="J11" s="49"/>
      <c r="K11" s="49"/>
      <c r="L11" s="49"/>
      <c r="M11" s="49"/>
      <c r="N11" s="49"/>
      <c r="O11" s="49"/>
      <c r="P11" s="49"/>
      <c r="Q11" s="49"/>
      <c r="R11" s="49"/>
      <c r="S11" s="49"/>
      <c r="T11" s="49"/>
      <c r="U11" s="49"/>
      <c r="V11" s="49"/>
      <c r="W11" s="49"/>
      <c r="X11" s="49"/>
      <c r="Y11" s="49"/>
      <c r="Z11" s="49"/>
    </row>
    <row r="12">
      <c r="A12" s="156"/>
      <c r="B12" s="62"/>
      <c r="C12" s="62"/>
      <c r="D12" s="177"/>
      <c r="E12" s="157"/>
      <c r="F12" s="293"/>
    </row>
    <row r="13">
      <c r="A13" s="156"/>
      <c r="B13" s="62"/>
      <c r="C13" s="62"/>
      <c r="D13" s="177"/>
      <c r="E13" s="295"/>
      <c r="F13" s="293"/>
    </row>
    <row r="14">
      <c r="A14" s="156"/>
      <c r="B14" s="62"/>
      <c r="C14" s="62"/>
      <c r="D14" s="177"/>
      <c r="E14" s="157"/>
      <c r="F14" s="293"/>
    </row>
    <row r="15">
      <c r="A15" s="156"/>
      <c r="B15" s="62"/>
      <c r="C15" s="62"/>
      <c r="D15" s="177"/>
      <c r="E15" s="295"/>
      <c r="F15" s="293"/>
    </row>
    <row r="16">
      <c r="A16" s="156"/>
      <c r="B16" s="62"/>
      <c r="C16" s="62"/>
      <c r="D16" s="177"/>
      <c r="E16" s="295"/>
      <c r="F16" s="293"/>
    </row>
    <row r="17">
      <c r="A17" s="156"/>
      <c r="B17" s="62"/>
      <c r="C17" s="62"/>
      <c r="D17" s="177"/>
      <c r="E17" s="295"/>
      <c r="F17" s="293"/>
    </row>
    <row r="18">
      <c r="A18" s="55"/>
      <c r="B18" s="296"/>
      <c r="C18" s="296"/>
      <c r="D18" s="296"/>
      <c r="E18" s="297"/>
      <c r="F18" s="297">
        <f>SUM(F12:F17)</f>
        <v>0</v>
      </c>
    </row>
    <row r="19">
      <c r="A19" s="43"/>
      <c r="B19" s="43"/>
      <c r="C19" s="44"/>
      <c r="D19" s="44"/>
      <c r="E19" s="44"/>
      <c r="F19" s="44"/>
      <c r="G19" s="1"/>
      <c r="H19" s="1"/>
      <c r="I19" s="1"/>
    </row>
    <row r="20">
      <c r="A20" s="82" t="s">
        <v>179</v>
      </c>
      <c r="B20" s="83"/>
      <c r="C20" s="83"/>
      <c r="D20" s="83"/>
      <c r="E20" s="83"/>
      <c r="F20" s="83"/>
      <c r="G20" s="83"/>
      <c r="H20" s="83"/>
      <c r="I20" s="83"/>
      <c r="J20" s="43"/>
      <c r="K20" s="43"/>
      <c r="L20" s="43"/>
      <c r="M20" s="43"/>
      <c r="N20" s="43"/>
      <c r="O20" s="43"/>
      <c r="P20" s="43"/>
      <c r="Q20" s="43"/>
      <c r="R20" s="43"/>
      <c r="S20" s="43"/>
      <c r="T20" s="43"/>
      <c r="U20" s="43"/>
      <c r="V20" s="43"/>
      <c r="W20" s="43"/>
      <c r="X20" s="43"/>
      <c r="Y20" s="43"/>
      <c r="Z20" s="43"/>
    </row>
    <row r="21" ht="15.75" customHeight="1">
      <c r="A21" s="43"/>
      <c r="B21" s="43"/>
      <c r="C21" s="44"/>
      <c r="D21" s="44"/>
      <c r="E21" s="44"/>
      <c r="F21" s="1"/>
      <c r="G21" s="1"/>
      <c r="H21" s="1"/>
      <c r="I21" s="1"/>
    </row>
    <row r="22" ht="15.75" customHeight="1">
      <c r="A22" s="43"/>
      <c r="B22" s="43"/>
      <c r="C22" s="44"/>
      <c r="D22" s="44"/>
      <c r="E22" s="44"/>
      <c r="F22" s="44"/>
      <c r="G22" s="1"/>
      <c r="H22" s="1"/>
      <c r="I22" s="1"/>
    </row>
    <row r="23" ht="15.75" customHeight="1">
      <c r="A23" s="43"/>
      <c r="B23" s="43"/>
      <c r="C23" s="44"/>
      <c r="D23" s="44"/>
      <c r="E23" s="44"/>
      <c r="F23" s="1"/>
      <c r="G23" s="1"/>
      <c r="H23" s="1"/>
      <c r="I23" s="1"/>
    </row>
    <row r="24" ht="15.75" customHeight="1">
      <c r="A24" s="43"/>
      <c r="B24" s="43"/>
      <c r="C24" s="44"/>
      <c r="D24" s="44"/>
      <c r="E24" s="44"/>
      <c r="F24" s="44"/>
      <c r="G24" s="1"/>
      <c r="H24" s="1"/>
      <c r="I24" s="1"/>
    </row>
    <row r="25" ht="15.75" customHeight="1">
      <c r="A25" s="43"/>
      <c r="B25" s="43"/>
      <c r="C25" s="44"/>
      <c r="D25" s="44"/>
      <c r="E25" s="44"/>
      <c r="F25" s="44"/>
      <c r="G25" s="1"/>
      <c r="H25" s="1"/>
      <c r="I25" s="1"/>
    </row>
    <row r="26" ht="15.75" customHeight="1">
      <c r="A26" s="43"/>
      <c r="B26" s="43"/>
      <c r="C26" s="44"/>
      <c r="D26" s="44"/>
      <c r="E26" s="44"/>
      <c r="F26" s="44"/>
      <c r="G26" s="1"/>
      <c r="H26" s="1"/>
      <c r="I26" s="1"/>
    </row>
    <row r="27" ht="15.75" customHeight="1">
      <c r="A27" s="43"/>
      <c r="B27" s="43"/>
      <c r="C27" s="44"/>
      <c r="D27" s="44"/>
      <c r="E27" s="44"/>
      <c r="F27" s="44"/>
      <c r="G27" s="1"/>
      <c r="H27" s="1"/>
      <c r="I27" s="1"/>
    </row>
    <row r="28" ht="15.75" customHeight="1">
      <c r="A28" s="43"/>
      <c r="B28" s="43"/>
      <c r="C28" s="44"/>
      <c r="D28" s="44"/>
      <c r="E28" s="44"/>
      <c r="F28" s="44"/>
      <c r="G28" s="1"/>
      <c r="H28" s="1"/>
      <c r="I28" s="1"/>
    </row>
    <row r="29" ht="15.75" customHeight="1">
      <c r="A29" s="43"/>
      <c r="B29" s="43"/>
      <c r="C29" s="44"/>
      <c r="D29" s="44"/>
      <c r="E29" s="44"/>
      <c r="F29" s="44"/>
      <c r="G29" s="1"/>
      <c r="H29" s="1"/>
      <c r="I29" s="1"/>
    </row>
    <row r="30" ht="15.75" customHeight="1">
      <c r="A30" s="43"/>
      <c r="B30" s="43"/>
      <c r="C30" s="44"/>
      <c r="D30" s="44"/>
      <c r="E30" s="44"/>
      <c r="F30" s="44"/>
      <c r="G30" s="1"/>
      <c r="H30" s="1"/>
      <c r="I30" s="1"/>
    </row>
    <row r="31" ht="15.75" customHeight="1">
      <c r="A31" s="43"/>
      <c r="B31" s="43"/>
      <c r="C31" s="44"/>
      <c r="D31" s="44"/>
      <c r="E31" s="44"/>
      <c r="F31" s="44"/>
      <c r="G31" s="1"/>
      <c r="H31" s="1"/>
      <c r="I31" s="1"/>
    </row>
    <row r="32" ht="15.75" customHeight="1">
      <c r="A32" s="43"/>
      <c r="B32" s="43"/>
      <c r="C32" s="44"/>
      <c r="D32" s="44"/>
      <c r="E32" s="44"/>
      <c r="F32" s="44"/>
      <c r="G32" s="1"/>
      <c r="H32" s="1"/>
      <c r="I32" s="1"/>
    </row>
    <row r="33" ht="15.75" customHeight="1">
      <c r="A33" s="43"/>
      <c r="B33" s="43"/>
      <c r="C33" s="44"/>
      <c r="D33" s="44"/>
      <c r="E33" s="44"/>
      <c r="F33" s="44"/>
      <c r="G33" s="1"/>
      <c r="H33" s="1"/>
      <c r="I33" s="1"/>
    </row>
    <row r="34" ht="15.75" customHeight="1">
      <c r="A34" s="43"/>
      <c r="B34" s="43"/>
      <c r="C34" s="44"/>
      <c r="D34" s="44"/>
      <c r="E34" s="44"/>
      <c r="F34" s="44"/>
      <c r="G34" s="1"/>
      <c r="H34" s="1"/>
      <c r="I34" s="1"/>
    </row>
    <row r="35" ht="15.75" customHeight="1">
      <c r="A35" s="43"/>
      <c r="B35" s="43"/>
      <c r="C35" s="44"/>
      <c r="D35" s="44"/>
      <c r="E35" s="44"/>
      <c r="F35" s="44"/>
      <c r="G35" s="1"/>
      <c r="H35" s="1"/>
      <c r="I35" s="1"/>
    </row>
    <row r="36" ht="15.75" customHeight="1">
      <c r="A36" s="43"/>
      <c r="B36" s="43"/>
      <c r="C36" s="44"/>
      <c r="D36" s="44"/>
      <c r="E36" s="44"/>
      <c r="F36" s="44"/>
      <c r="G36" s="1"/>
      <c r="H36" s="1"/>
      <c r="I36" s="1"/>
    </row>
    <row r="37" ht="15.75" customHeight="1">
      <c r="A37" s="43"/>
      <c r="B37" s="43"/>
      <c r="C37" s="44"/>
      <c r="D37" s="44"/>
      <c r="E37" s="44"/>
      <c r="F37" s="44"/>
      <c r="G37" s="1"/>
      <c r="H37" s="1"/>
      <c r="I37" s="1"/>
    </row>
    <row r="38" ht="15.75" customHeight="1">
      <c r="A38" s="43"/>
      <c r="B38" s="43"/>
      <c r="C38" s="44"/>
      <c r="D38" s="44"/>
      <c r="E38" s="44"/>
      <c r="F38" s="44"/>
      <c r="G38" s="1"/>
      <c r="H38" s="1"/>
      <c r="I38" s="1"/>
    </row>
    <row r="39" ht="15.75" customHeight="1">
      <c r="A39" s="43"/>
      <c r="B39" s="43"/>
      <c r="C39" s="44"/>
      <c r="D39" s="44"/>
      <c r="E39" s="44"/>
      <c r="F39" s="44"/>
      <c r="G39" s="1"/>
      <c r="H39" s="1"/>
      <c r="I39" s="1"/>
    </row>
    <row r="40" ht="15.75" customHeight="1">
      <c r="A40" s="43"/>
      <c r="B40" s="43"/>
      <c r="C40" s="44"/>
      <c r="D40" s="44"/>
      <c r="E40" s="44"/>
      <c r="F40" s="44"/>
      <c r="G40" s="1"/>
      <c r="H40" s="1"/>
      <c r="I40" s="1"/>
    </row>
    <row r="41" ht="15.75" customHeight="1">
      <c r="A41" s="43"/>
      <c r="B41" s="43"/>
      <c r="C41" s="44"/>
      <c r="D41" s="44"/>
      <c r="E41" s="44"/>
      <c r="F41" s="44"/>
      <c r="G41" s="1"/>
      <c r="H41" s="1"/>
      <c r="I41" s="1"/>
    </row>
    <row r="42" ht="15.75" customHeight="1">
      <c r="A42" s="43"/>
      <c r="B42" s="43"/>
      <c r="C42" s="44"/>
      <c r="D42" s="44"/>
      <c r="E42" s="44"/>
      <c r="F42" s="44"/>
      <c r="G42" s="1"/>
      <c r="H42" s="1"/>
      <c r="I42" s="1"/>
    </row>
    <row r="43" ht="15.75" customHeight="1">
      <c r="A43" s="43"/>
      <c r="B43" s="43"/>
      <c r="C43" s="44"/>
      <c r="D43" s="44"/>
      <c r="E43" s="44"/>
      <c r="F43" s="44"/>
      <c r="G43" s="1"/>
      <c r="H43" s="1"/>
      <c r="I43" s="1"/>
    </row>
    <row r="44" ht="15.75" customHeight="1">
      <c r="A44" s="43"/>
      <c r="B44" s="43"/>
      <c r="C44" s="44"/>
      <c r="D44" s="44"/>
      <c r="E44" s="44"/>
      <c r="F44" s="44"/>
      <c r="G44" s="1"/>
      <c r="H44" s="1"/>
      <c r="I44" s="1"/>
    </row>
    <row r="45" ht="15.75" customHeight="1">
      <c r="A45" s="43"/>
      <c r="B45" s="43"/>
      <c r="C45" s="44"/>
      <c r="D45" s="44"/>
      <c r="E45" s="44"/>
      <c r="F45" s="44"/>
      <c r="G45" s="1"/>
      <c r="H45" s="1"/>
      <c r="I45" s="1"/>
    </row>
    <row r="46" ht="15.75" customHeight="1">
      <c r="A46" s="43"/>
      <c r="B46" s="43"/>
      <c r="C46" s="44"/>
      <c r="D46" s="44"/>
      <c r="E46" s="44"/>
      <c r="F46" s="44"/>
      <c r="G46" s="1"/>
      <c r="H46" s="1"/>
      <c r="I46" s="1"/>
    </row>
    <row r="47" ht="15.75" customHeight="1">
      <c r="A47" s="43"/>
      <c r="B47" s="43"/>
      <c r="C47" s="44"/>
      <c r="D47" s="44"/>
      <c r="E47" s="44"/>
      <c r="F47" s="44"/>
      <c r="G47" s="1"/>
      <c r="H47" s="1"/>
      <c r="I47" s="1"/>
    </row>
    <row r="48" ht="15.75" customHeight="1">
      <c r="A48" s="43"/>
      <c r="B48" s="43"/>
      <c r="C48" s="44"/>
      <c r="D48" s="44"/>
      <c r="E48" s="44"/>
      <c r="F48" s="44"/>
      <c r="G48" s="1"/>
      <c r="H48" s="1"/>
      <c r="I48" s="1"/>
    </row>
    <row r="49" ht="15.75" customHeight="1">
      <c r="A49" s="43"/>
      <c r="B49" s="43"/>
      <c r="C49" s="44"/>
      <c r="D49" s="44"/>
      <c r="E49" s="44"/>
      <c r="F49" s="44"/>
      <c r="G49" s="1"/>
      <c r="H49" s="1"/>
      <c r="I49" s="1"/>
    </row>
    <row r="50" ht="15.75" customHeight="1">
      <c r="A50" s="43"/>
      <c r="B50" s="43"/>
      <c r="C50" s="44"/>
      <c r="D50" s="44"/>
      <c r="E50" s="44"/>
      <c r="F50" s="44"/>
      <c r="G50" s="1"/>
      <c r="H50" s="1"/>
      <c r="I50" s="1"/>
    </row>
    <row r="51" ht="15.75" customHeight="1">
      <c r="A51" s="43"/>
      <c r="B51" s="43"/>
      <c r="C51" s="44"/>
      <c r="D51" s="44"/>
      <c r="E51" s="44"/>
      <c r="F51" s="44"/>
      <c r="G51" s="1"/>
      <c r="H51" s="1"/>
      <c r="I51" s="1"/>
    </row>
    <row r="52" ht="15.75" customHeight="1">
      <c r="A52" s="43"/>
      <c r="B52" s="43"/>
      <c r="C52" s="44"/>
      <c r="D52" s="44"/>
      <c r="E52" s="44"/>
      <c r="F52" s="44"/>
      <c r="G52" s="1"/>
      <c r="H52" s="1"/>
      <c r="I52" s="1"/>
    </row>
    <row r="53" ht="15.75" customHeight="1">
      <c r="A53" s="43"/>
      <c r="B53" s="43"/>
      <c r="C53" s="44"/>
      <c r="D53" s="44"/>
      <c r="E53" s="44"/>
      <c r="F53" s="44"/>
      <c r="G53" s="1"/>
      <c r="H53" s="1"/>
      <c r="I53" s="1"/>
    </row>
    <row r="54" ht="15.75" customHeight="1">
      <c r="A54" s="43"/>
      <c r="B54" s="43"/>
      <c r="C54" s="44"/>
      <c r="D54" s="44"/>
      <c r="E54" s="44"/>
      <c r="F54" s="44"/>
      <c r="G54" s="1"/>
      <c r="H54" s="1"/>
      <c r="I54" s="1"/>
    </row>
    <row r="55" ht="15.75" customHeight="1">
      <c r="A55" s="43"/>
      <c r="B55" s="43"/>
      <c r="C55" s="44"/>
      <c r="D55" s="44"/>
      <c r="E55" s="44"/>
      <c r="F55" s="44"/>
      <c r="G55" s="1"/>
      <c r="H55" s="1"/>
      <c r="I55" s="1"/>
    </row>
    <row r="56" ht="15.75" customHeight="1">
      <c r="A56" s="43"/>
      <c r="B56" s="43"/>
      <c r="C56" s="44"/>
      <c r="D56" s="44"/>
      <c r="E56" s="44"/>
      <c r="F56" s="44"/>
      <c r="G56" s="1"/>
      <c r="H56" s="1"/>
      <c r="I56" s="1"/>
    </row>
    <row r="57" ht="15.75" customHeight="1">
      <c r="A57" s="43"/>
      <c r="B57" s="43"/>
      <c r="C57" s="44"/>
      <c r="D57" s="44"/>
      <c r="E57" s="44"/>
      <c r="F57" s="44"/>
      <c r="G57" s="1"/>
      <c r="H57" s="1"/>
      <c r="I57" s="1"/>
    </row>
    <row r="58" ht="15.75" customHeight="1">
      <c r="A58" s="43"/>
      <c r="B58" s="43"/>
      <c r="C58" s="44"/>
      <c r="D58" s="44"/>
      <c r="E58" s="44"/>
      <c r="F58" s="44"/>
      <c r="G58" s="1"/>
      <c r="H58" s="1"/>
      <c r="I58" s="1"/>
    </row>
    <row r="59" ht="15.75" customHeight="1">
      <c r="A59" s="43"/>
      <c r="B59" s="43"/>
      <c r="C59" s="44"/>
      <c r="D59" s="44"/>
      <c r="E59" s="44"/>
      <c r="F59" s="44"/>
      <c r="G59" s="1"/>
      <c r="H59" s="1"/>
      <c r="I59" s="1"/>
    </row>
    <row r="60" ht="15.75" customHeight="1">
      <c r="A60" s="43"/>
      <c r="B60" s="43"/>
      <c r="C60" s="44"/>
      <c r="D60" s="44"/>
      <c r="E60" s="44"/>
      <c r="F60" s="44"/>
      <c r="G60" s="1"/>
      <c r="H60" s="1"/>
      <c r="I60" s="1"/>
    </row>
    <row r="61" ht="15.75" customHeight="1">
      <c r="A61" s="43"/>
      <c r="B61" s="43"/>
      <c r="C61" s="44"/>
      <c r="D61" s="44"/>
      <c r="E61" s="44"/>
      <c r="F61" s="44"/>
      <c r="G61" s="1"/>
      <c r="H61" s="1"/>
      <c r="I61" s="1"/>
    </row>
    <row r="62" ht="15.75" customHeight="1">
      <c r="A62" s="43"/>
      <c r="B62" s="43"/>
      <c r="C62" s="44"/>
      <c r="D62" s="44"/>
      <c r="E62" s="44"/>
      <c r="F62" s="44"/>
      <c r="G62" s="1"/>
      <c r="H62" s="1"/>
      <c r="I62" s="1"/>
    </row>
    <row r="63" ht="15.75" customHeight="1">
      <c r="A63" s="43"/>
      <c r="B63" s="43"/>
      <c r="C63" s="44"/>
      <c r="D63" s="44"/>
      <c r="E63" s="44"/>
      <c r="F63" s="44"/>
      <c r="G63" s="1"/>
      <c r="H63" s="1"/>
      <c r="I63" s="1"/>
    </row>
    <row r="64" ht="15.75" customHeight="1">
      <c r="A64" s="43"/>
      <c r="B64" s="43"/>
      <c r="C64" s="44"/>
      <c r="D64" s="44"/>
      <c r="E64" s="44"/>
      <c r="F64" s="44"/>
      <c r="G64" s="1"/>
      <c r="H64" s="1"/>
      <c r="I64" s="1"/>
    </row>
    <row r="65" ht="15.75" customHeight="1">
      <c r="A65" s="43"/>
      <c r="B65" s="43"/>
      <c r="C65" s="44"/>
      <c r="D65" s="44"/>
      <c r="E65" s="44"/>
      <c r="F65" s="44"/>
      <c r="G65" s="1"/>
      <c r="H65" s="1"/>
      <c r="I65" s="1"/>
    </row>
    <row r="66" ht="15.75" customHeight="1">
      <c r="A66" s="43"/>
      <c r="B66" s="43"/>
      <c r="C66" s="44"/>
      <c r="D66" s="44"/>
      <c r="E66" s="44"/>
      <c r="F66" s="44"/>
      <c r="G66" s="1"/>
      <c r="H66" s="1"/>
      <c r="I66" s="1"/>
    </row>
    <row r="67" ht="15.75" customHeight="1">
      <c r="A67" s="43"/>
      <c r="B67" s="43"/>
      <c r="C67" s="44"/>
      <c r="D67" s="44"/>
      <c r="E67" s="44"/>
      <c r="F67" s="44"/>
      <c r="G67" s="1"/>
      <c r="H67" s="1"/>
      <c r="I67" s="1"/>
    </row>
    <row r="68" ht="15.75" customHeight="1">
      <c r="A68" s="43"/>
      <c r="B68" s="43"/>
      <c r="C68" s="44"/>
      <c r="D68" s="44"/>
      <c r="E68" s="44"/>
      <c r="F68" s="44"/>
      <c r="G68" s="1"/>
      <c r="H68" s="1"/>
      <c r="I68" s="1"/>
    </row>
    <row r="69" ht="15.75" customHeight="1">
      <c r="A69" s="43"/>
      <c r="B69" s="43"/>
      <c r="C69" s="44"/>
      <c r="D69" s="44"/>
      <c r="E69" s="44"/>
      <c r="F69" s="44"/>
      <c r="G69" s="1"/>
      <c r="H69" s="1"/>
      <c r="I69" s="1"/>
    </row>
    <row r="70" ht="15.75" customHeight="1">
      <c r="A70" s="43"/>
      <c r="B70" s="43"/>
      <c r="C70" s="44"/>
      <c r="D70" s="44"/>
      <c r="E70" s="44"/>
      <c r="F70" s="44"/>
      <c r="G70" s="1"/>
      <c r="H70" s="1"/>
      <c r="I70" s="1"/>
    </row>
    <row r="71" ht="15.75" customHeight="1">
      <c r="A71" s="43"/>
      <c r="B71" s="43"/>
      <c r="C71" s="44"/>
      <c r="D71" s="44"/>
      <c r="E71" s="44"/>
      <c r="F71" s="44"/>
      <c r="G71" s="1"/>
      <c r="H71" s="1"/>
      <c r="I71" s="1"/>
    </row>
    <row r="72" ht="15.75" customHeight="1">
      <c r="A72" s="43"/>
      <c r="B72" s="43"/>
      <c r="C72" s="44"/>
      <c r="D72" s="44"/>
      <c r="E72" s="44"/>
      <c r="F72" s="44"/>
      <c r="G72" s="1"/>
      <c r="H72" s="1"/>
      <c r="I72" s="1"/>
    </row>
    <row r="73" ht="15.75" customHeight="1">
      <c r="A73" s="43"/>
      <c r="B73" s="43"/>
      <c r="C73" s="44"/>
      <c r="D73" s="44"/>
      <c r="E73" s="44"/>
      <c r="F73" s="44"/>
      <c r="G73" s="1"/>
      <c r="H73" s="1"/>
      <c r="I73" s="1"/>
    </row>
    <row r="74" ht="15.75" customHeight="1">
      <c r="A74" s="43"/>
      <c r="B74" s="43"/>
      <c r="C74" s="44"/>
      <c r="D74" s="44"/>
      <c r="E74" s="44"/>
      <c r="F74" s="44"/>
      <c r="G74" s="1"/>
      <c r="H74" s="1"/>
      <c r="I74" s="1"/>
    </row>
    <row r="75" ht="15.75" customHeight="1">
      <c r="A75" s="43"/>
      <c r="B75" s="43"/>
      <c r="C75" s="44"/>
      <c r="D75" s="44"/>
      <c r="E75" s="44"/>
      <c r="F75" s="44"/>
      <c r="G75" s="1"/>
      <c r="H75" s="1"/>
      <c r="I75" s="1"/>
    </row>
    <row r="76" ht="15.75" customHeight="1">
      <c r="A76" s="43"/>
      <c r="B76" s="43"/>
      <c r="C76" s="44"/>
      <c r="D76" s="44"/>
      <c r="E76" s="44"/>
      <c r="F76" s="44"/>
      <c r="G76" s="1"/>
      <c r="H76" s="1"/>
      <c r="I76" s="1"/>
    </row>
    <row r="77" ht="15.75" customHeight="1">
      <c r="A77" s="43"/>
      <c r="B77" s="43"/>
      <c r="C77" s="44"/>
      <c r="D77" s="44"/>
      <c r="E77" s="44"/>
      <c r="F77" s="44"/>
      <c r="G77" s="1"/>
      <c r="H77" s="1"/>
      <c r="I77" s="1"/>
    </row>
    <row r="78" ht="15.75" customHeight="1">
      <c r="A78" s="43"/>
      <c r="B78" s="43"/>
      <c r="C78" s="44"/>
      <c r="D78" s="44"/>
      <c r="E78" s="44"/>
      <c r="F78" s="44"/>
      <c r="G78" s="1"/>
      <c r="H78" s="1"/>
      <c r="I78" s="1"/>
    </row>
    <row r="79" ht="15.75" customHeight="1">
      <c r="A79" s="43"/>
      <c r="B79" s="43"/>
      <c r="C79" s="44"/>
      <c r="D79" s="44"/>
      <c r="E79" s="44"/>
      <c r="F79" s="44"/>
      <c r="G79" s="1"/>
      <c r="H79" s="1"/>
      <c r="I79" s="1"/>
    </row>
    <row r="80" ht="15.75" customHeight="1">
      <c r="A80" s="43"/>
      <c r="B80" s="43"/>
      <c r="C80" s="44"/>
      <c r="D80" s="44"/>
      <c r="E80" s="44"/>
      <c r="F80" s="44"/>
      <c r="G80" s="1"/>
      <c r="H80" s="1"/>
      <c r="I80" s="1"/>
    </row>
    <row r="81" ht="15.75" customHeight="1">
      <c r="A81" s="43"/>
      <c r="B81" s="43"/>
      <c r="C81" s="44"/>
      <c r="D81" s="44"/>
      <c r="E81" s="44"/>
      <c r="F81" s="44"/>
      <c r="G81" s="1"/>
      <c r="H81" s="1"/>
      <c r="I81" s="1"/>
    </row>
    <row r="82" ht="15.75" customHeight="1">
      <c r="A82" s="43"/>
      <c r="B82" s="43"/>
      <c r="C82" s="44"/>
      <c r="D82" s="44"/>
      <c r="E82" s="44"/>
      <c r="F82" s="44"/>
      <c r="G82" s="1"/>
      <c r="H82" s="1"/>
      <c r="I82" s="1"/>
    </row>
    <row r="83" ht="15.75" customHeight="1">
      <c r="A83" s="43"/>
      <c r="B83" s="43"/>
      <c r="C83" s="44"/>
      <c r="D83" s="44"/>
      <c r="E83" s="44"/>
      <c r="F83" s="44"/>
      <c r="G83" s="1"/>
      <c r="H83" s="1"/>
      <c r="I83" s="1"/>
    </row>
    <row r="84" ht="15.75" customHeight="1">
      <c r="A84" s="43"/>
      <c r="B84" s="43"/>
      <c r="C84" s="44"/>
      <c r="D84" s="44"/>
      <c r="E84" s="44"/>
      <c r="F84" s="44"/>
      <c r="G84" s="1"/>
      <c r="H84" s="1"/>
      <c r="I84" s="1"/>
    </row>
    <row r="85" ht="15.75" customHeight="1">
      <c r="A85" s="43"/>
      <c r="B85" s="43"/>
      <c r="C85" s="44"/>
      <c r="D85" s="44"/>
      <c r="E85" s="44"/>
      <c r="F85" s="44"/>
      <c r="G85" s="1"/>
      <c r="H85" s="1"/>
      <c r="I85" s="1"/>
    </row>
    <row r="86" ht="15.75" customHeight="1">
      <c r="A86" s="43"/>
      <c r="B86" s="43"/>
      <c r="C86" s="44"/>
      <c r="D86" s="44"/>
      <c r="E86" s="44"/>
      <c r="F86" s="44"/>
      <c r="G86" s="1"/>
      <c r="H86" s="1"/>
      <c r="I86" s="1"/>
    </row>
    <row r="87" ht="15.75" customHeight="1">
      <c r="A87" s="43"/>
      <c r="B87" s="43"/>
      <c r="C87" s="44"/>
      <c r="D87" s="44"/>
      <c r="E87" s="44"/>
      <c r="F87" s="44"/>
      <c r="G87" s="1"/>
      <c r="H87" s="1"/>
      <c r="I87" s="1"/>
    </row>
    <row r="88" ht="15.75" customHeight="1">
      <c r="A88" s="43"/>
      <c r="B88" s="43"/>
      <c r="C88" s="44"/>
      <c r="D88" s="44"/>
      <c r="E88" s="44"/>
      <c r="F88" s="44"/>
      <c r="G88" s="1"/>
      <c r="H88" s="1"/>
      <c r="I88" s="1"/>
    </row>
    <row r="89" ht="15.75" customHeight="1">
      <c r="A89" s="43"/>
      <c r="B89" s="43"/>
      <c r="C89" s="44"/>
      <c r="D89" s="44"/>
      <c r="E89" s="44"/>
      <c r="F89" s="44"/>
      <c r="G89" s="1"/>
      <c r="H89" s="1"/>
      <c r="I89" s="1"/>
    </row>
    <row r="90" ht="15.75" customHeight="1">
      <c r="A90" s="43"/>
      <c r="B90" s="43"/>
      <c r="C90" s="44"/>
      <c r="D90" s="44"/>
      <c r="E90" s="44"/>
      <c r="F90" s="44"/>
      <c r="G90" s="1"/>
      <c r="H90" s="1"/>
      <c r="I90" s="1"/>
    </row>
    <row r="91" ht="15.75" customHeight="1">
      <c r="A91" s="43"/>
      <c r="B91" s="43"/>
      <c r="C91" s="44"/>
      <c r="D91" s="44"/>
      <c r="E91" s="44"/>
      <c r="F91" s="44"/>
      <c r="G91" s="1"/>
      <c r="H91" s="1"/>
      <c r="I91" s="1"/>
    </row>
    <row r="92" ht="15.75" customHeight="1">
      <c r="A92" s="43"/>
      <c r="B92" s="43"/>
      <c r="C92" s="44"/>
      <c r="D92" s="44"/>
      <c r="E92" s="44"/>
      <c r="F92" s="44"/>
      <c r="G92" s="1"/>
      <c r="H92" s="1"/>
      <c r="I92" s="1"/>
    </row>
    <row r="93" ht="15.75" customHeight="1">
      <c r="A93" s="43"/>
      <c r="B93" s="43"/>
      <c r="C93" s="44"/>
      <c r="D93" s="44"/>
      <c r="E93" s="44"/>
      <c r="F93" s="44"/>
      <c r="G93" s="1"/>
      <c r="H93" s="1"/>
      <c r="I93" s="1"/>
    </row>
    <row r="94" ht="15.75" customHeight="1">
      <c r="A94" s="43"/>
      <c r="B94" s="43"/>
      <c r="C94" s="44"/>
      <c r="D94" s="44"/>
      <c r="E94" s="44"/>
      <c r="F94" s="44"/>
      <c r="G94" s="1"/>
      <c r="H94" s="1"/>
      <c r="I94" s="1"/>
    </row>
    <row r="95" ht="15.75" customHeight="1">
      <c r="A95" s="43"/>
      <c r="B95" s="43"/>
      <c r="C95" s="44"/>
      <c r="D95" s="44"/>
      <c r="E95" s="44"/>
      <c r="F95" s="44"/>
      <c r="G95" s="1"/>
      <c r="H95" s="1"/>
      <c r="I95" s="1"/>
    </row>
    <row r="96" ht="15.75" customHeight="1">
      <c r="A96" s="43"/>
      <c r="B96" s="43"/>
      <c r="C96" s="44"/>
      <c r="D96" s="44"/>
      <c r="E96" s="44"/>
      <c r="F96" s="44"/>
      <c r="G96" s="1"/>
      <c r="H96" s="1"/>
      <c r="I96" s="1"/>
    </row>
    <row r="97" ht="15.75" customHeight="1">
      <c r="A97" s="43"/>
      <c r="B97" s="43"/>
      <c r="C97" s="44"/>
      <c r="D97" s="44"/>
      <c r="E97" s="44"/>
      <c r="F97" s="44"/>
      <c r="G97" s="1"/>
      <c r="H97" s="1"/>
      <c r="I97" s="1"/>
    </row>
    <row r="98" ht="15.75" customHeight="1">
      <c r="A98" s="43"/>
      <c r="B98" s="43"/>
      <c r="C98" s="44"/>
      <c r="D98" s="44"/>
      <c r="E98" s="44"/>
      <c r="F98" s="44"/>
      <c r="G98" s="1"/>
      <c r="H98" s="1"/>
      <c r="I98" s="1"/>
    </row>
    <row r="99" ht="15.75" customHeight="1">
      <c r="A99" s="43"/>
      <c r="B99" s="43"/>
      <c r="C99" s="44"/>
      <c r="D99" s="44"/>
      <c r="E99" s="44"/>
      <c r="F99" s="44"/>
      <c r="G99" s="1"/>
      <c r="H99" s="1"/>
      <c r="I99" s="1"/>
    </row>
    <row r="100" ht="15.75" customHeight="1">
      <c r="A100" s="43"/>
      <c r="B100" s="43"/>
      <c r="C100" s="44"/>
      <c r="D100" s="44"/>
      <c r="E100" s="44"/>
      <c r="F100" s="44"/>
      <c r="G100" s="1"/>
      <c r="H100" s="1"/>
      <c r="I100" s="1"/>
    </row>
    <row r="101" ht="15.75" customHeight="1">
      <c r="A101" s="43"/>
      <c r="B101" s="43"/>
      <c r="C101" s="44"/>
      <c r="D101" s="44"/>
      <c r="E101" s="44"/>
      <c r="F101" s="44"/>
      <c r="G101" s="1"/>
      <c r="H101" s="1"/>
      <c r="I101" s="1"/>
    </row>
    <row r="102" ht="15.75" customHeight="1">
      <c r="A102" s="43"/>
      <c r="B102" s="43"/>
      <c r="C102" s="44"/>
      <c r="D102" s="44"/>
      <c r="E102" s="44"/>
      <c r="F102" s="44"/>
      <c r="G102" s="1"/>
      <c r="H102" s="1"/>
      <c r="I102" s="1"/>
    </row>
    <row r="103" ht="15.75" customHeight="1">
      <c r="A103" s="43"/>
      <c r="B103" s="43"/>
      <c r="C103" s="44"/>
      <c r="D103" s="44"/>
      <c r="E103" s="44"/>
      <c r="F103" s="44"/>
      <c r="G103" s="1"/>
      <c r="H103" s="1"/>
      <c r="I103" s="1"/>
    </row>
    <row r="104" ht="15.75" customHeight="1">
      <c r="A104" s="43"/>
      <c r="B104" s="43"/>
      <c r="C104" s="44"/>
      <c r="D104" s="44"/>
      <c r="E104" s="44"/>
      <c r="F104" s="44"/>
      <c r="G104" s="1"/>
      <c r="H104" s="1"/>
      <c r="I104" s="1"/>
    </row>
    <row r="105" ht="15.75" customHeight="1">
      <c r="A105" s="43"/>
      <c r="B105" s="43"/>
      <c r="C105" s="44"/>
      <c r="D105" s="44"/>
      <c r="E105" s="44"/>
      <c r="F105" s="44"/>
      <c r="G105" s="1"/>
      <c r="H105" s="1"/>
      <c r="I105" s="1"/>
    </row>
    <row r="106" ht="15.75" customHeight="1">
      <c r="A106" s="43"/>
      <c r="B106" s="43"/>
      <c r="C106" s="44"/>
      <c r="D106" s="44"/>
      <c r="E106" s="44"/>
      <c r="F106" s="44"/>
      <c r="G106" s="1"/>
      <c r="H106" s="1"/>
      <c r="I106" s="1"/>
    </row>
    <row r="107" ht="15.75" customHeight="1">
      <c r="A107" s="43"/>
      <c r="B107" s="43"/>
      <c r="C107" s="44"/>
      <c r="D107" s="44"/>
      <c r="E107" s="44"/>
      <c r="F107" s="44"/>
      <c r="G107" s="1"/>
      <c r="H107" s="1"/>
      <c r="I107" s="1"/>
    </row>
    <row r="108" ht="15.75" customHeight="1">
      <c r="A108" s="43"/>
      <c r="B108" s="43"/>
      <c r="C108" s="44"/>
      <c r="D108" s="44"/>
      <c r="E108" s="44"/>
      <c r="F108" s="44"/>
      <c r="G108" s="1"/>
      <c r="H108" s="1"/>
      <c r="I108" s="1"/>
    </row>
    <row r="109" ht="15.75" customHeight="1">
      <c r="A109" s="43"/>
      <c r="B109" s="43"/>
      <c r="C109" s="44"/>
      <c r="D109" s="44"/>
      <c r="E109" s="44"/>
      <c r="F109" s="44"/>
      <c r="G109" s="1"/>
      <c r="H109" s="1"/>
      <c r="I109" s="1"/>
    </row>
    <row r="110" ht="15.75" customHeight="1">
      <c r="A110" s="43"/>
      <c r="B110" s="43"/>
      <c r="C110" s="44"/>
      <c r="D110" s="44"/>
      <c r="E110" s="44"/>
      <c r="F110" s="44"/>
      <c r="G110" s="1"/>
      <c r="H110" s="1"/>
      <c r="I110" s="1"/>
    </row>
    <row r="111" ht="15.75" customHeight="1">
      <c r="A111" s="43"/>
      <c r="B111" s="43"/>
      <c r="C111" s="44"/>
      <c r="D111" s="44"/>
      <c r="E111" s="44"/>
      <c r="F111" s="44"/>
      <c r="G111" s="1"/>
      <c r="H111" s="1"/>
      <c r="I111" s="1"/>
    </row>
    <row r="112" ht="15.75" customHeight="1">
      <c r="A112" s="43"/>
      <c r="B112" s="43"/>
      <c r="C112" s="44"/>
      <c r="D112" s="44"/>
      <c r="E112" s="44"/>
      <c r="F112" s="44"/>
      <c r="G112" s="1"/>
      <c r="H112" s="1"/>
      <c r="I112" s="1"/>
    </row>
    <row r="113" ht="15.75" customHeight="1">
      <c r="A113" s="43"/>
      <c r="B113" s="43"/>
      <c r="C113" s="44"/>
      <c r="D113" s="44"/>
      <c r="E113" s="44"/>
      <c r="F113" s="44"/>
      <c r="G113" s="1"/>
      <c r="H113" s="1"/>
      <c r="I113" s="1"/>
    </row>
    <row r="114" ht="15.75" customHeight="1">
      <c r="A114" s="43"/>
      <c r="B114" s="43"/>
      <c r="C114" s="44"/>
      <c r="D114" s="44"/>
      <c r="E114" s="44"/>
      <c r="F114" s="44"/>
      <c r="G114" s="1"/>
      <c r="H114" s="1"/>
      <c r="I114" s="1"/>
    </row>
    <row r="115" ht="15.75" customHeight="1">
      <c r="A115" s="43"/>
      <c r="B115" s="43"/>
      <c r="C115" s="44"/>
      <c r="D115" s="44"/>
      <c r="E115" s="44"/>
      <c r="F115" s="44"/>
      <c r="G115" s="1"/>
      <c r="H115" s="1"/>
      <c r="I115" s="1"/>
    </row>
    <row r="116" ht="15.75" customHeight="1">
      <c r="A116" s="43"/>
      <c r="B116" s="43"/>
      <c r="C116" s="44"/>
      <c r="D116" s="44"/>
      <c r="E116" s="44"/>
      <c r="F116" s="44"/>
      <c r="G116" s="1"/>
      <c r="H116" s="1"/>
      <c r="I116" s="1"/>
    </row>
    <row r="117" ht="15.75" customHeight="1">
      <c r="A117" s="43"/>
      <c r="B117" s="43"/>
      <c r="C117" s="44"/>
      <c r="D117" s="44"/>
      <c r="E117" s="44"/>
      <c r="F117" s="44"/>
      <c r="G117" s="1"/>
      <c r="H117" s="1"/>
      <c r="I117" s="1"/>
    </row>
    <row r="118" ht="15.75" customHeight="1">
      <c r="A118" s="43"/>
      <c r="B118" s="43"/>
      <c r="C118" s="44"/>
      <c r="D118" s="44"/>
      <c r="E118" s="44"/>
      <c r="F118" s="44"/>
      <c r="G118" s="1"/>
      <c r="H118" s="1"/>
      <c r="I118" s="1"/>
    </row>
    <row r="119" ht="15.75" customHeight="1">
      <c r="A119" s="43"/>
      <c r="B119" s="43"/>
      <c r="C119" s="44"/>
      <c r="D119" s="44"/>
      <c r="E119" s="44"/>
      <c r="F119" s="44"/>
      <c r="G119" s="1"/>
      <c r="H119" s="1"/>
      <c r="I119" s="1"/>
    </row>
    <row r="120" ht="15.75" customHeight="1">
      <c r="A120" s="43"/>
      <c r="B120" s="43"/>
      <c r="C120" s="44"/>
      <c r="D120" s="44"/>
      <c r="E120" s="44"/>
      <c r="F120" s="44"/>
      <c r="G120" s="1"/>
      <c r="H120" s="1"/>
      <c r="I120" s="1"/>
    </row>
    <row r="121" ht="15.75" customHeight="1">
      <c r="A121" s="43"/>
      <c r="B121" s="43"/>
      <c r="C121" s="44"/>
      <c r="D121" s="44"/>
      <c r="E121" s="44"/>
      <c r="F121" s="44"/>
      <c r="G121" s="1"/>
      <c r="H121" s="1"/>
      <c r="I121" s="1"/>
    </row>
    <row r="122" ht="15.75" customHeight="1">
      <c r="A122" s="43"/>
      <c r="B122" s="43"/>
      <c r="C122" s="44"/>
      <c r="D122" s="44"/>
      <c r="E122" s="44"/>
      <c r="F122" s="44"/>
      <c r="G122" s="1"/>
      <c r="H122" s="1"/>
      <c r="I122" s="1"/>
    </row>
    <row r="123" ht="15.75" customHeight="1">
      <c r="A123" s="43"/>
      <c r="B123" s="43"/>
      <c r="C123" s="44"/>
      <c r="D123" s="44"/>
      <c r="E123" s="44"/>
      <c r="F123" s="44"/>
      <c r="G123" s="1"/>
      <c r="H123" s="1"/>
      <c r="I123" s="1"/>
    </row>
    <row r="124" ht="15.75" customHeight="1">
      <c r="A124" s="43"/>
      <c r="B124" s="43"/>
      <c r="C124" s="44"/>
      <c r="D124" s="44"/>
      <c r="E124" s="44"/>
      <c r="F124" s="44"/>
      <c r="G124" s="1"/>
      <c r="H124" s="1"/>
      <c r="I124" s="1"/>
    </row>
    <row r="125" ht="15.75" customHeight="1">
      <c r="A125" s="43"/>
      <c r="B125" s="43"/>
      <c r="C125" s="44"/>
      <c r="D125" s="44"/>
      <c r="E125" s="44"/>
      <c r="F125" s="44"/>
      <c r="G125" s="1"/>
      <c r="H125" s="1"/>
      <c r="I125" s="1"/>
    </row>
    <row r="126" ht="15.75" customHeight="1">
      <c r="A126" s="43"/>
      <c r="B126" s="43"/>
      <c r="C126" s="44"/>
      <c r="D126" s="44"/>
      <c r="E126" s="44"/>
      <c r="F126" s="44"/>
      <c r="G126" s="1"/>
      <c r="H126" s="1"/>
      <c r="I126" s="1"/>
    </row>
    <row r="127" ht="15.75" customHeight="1">
      <c r="A127" s="43"/>
      <c r="B127" s="43"/>
      <c r="C127" s="44"/>
      <c r="D127" s="44"/>
      <c r="E127" s="44"/>
      <c r="F127" s="44"/>
      <c r="G127" s="1"/>
      <c r="H127" s="1"/>
      <c r="I127" s="1"/>
    </row>
    <row r="128" ht="15.75" customHeight="1">
      <c r="A128" s="43"/>
      <c r="B128" s="43"/>
      <c r="C128" s="44"/>
      <c r="D128" s="44"/>
      <c r="E128" s="44"/>
      <c r="F128" s="44"/>
      <c r="G128" s="1"/>
      <c r="H128" s="1"/>
      <c r="I128" s="1"/>
    </row>
    <row r="129" ht="15.75" customHeight="1">
      <c r="A129" s="43"/>
      <c r="B129" s="43"/>
      <c r="C129" s="44"/>
      <c r="D129" s="44"/>
      <c r="E129" s="44"/>
      <c r="F129" s="44"/>
      <c r="G129" s="1"/>
      <c r="H129" s="1"/>
      <c r="I129" s="1"/>
    </row>
    <row r="130" ht="15.75" customHeight="1">
      <c r="A130" s="43"/>
      <c r="B130" s="43"/>
      <c r="C130" s="44"/>
      <c r="D130" s="44"/>
      <c r="E130" s="44"/>
      <c r="F130" s="44"/>
      <c r="G130" s="1"/>
      <c r="H130" s="1"/>
      <c r="I130" s="1"/>
    </row>
    <row r="131" ht="15.75" customHeight="1">
      <c r="A131" s="43"/>
      <c r="B131" s="43"/>
      <c r="C131" s="44"/>
      <c r="D131" s="44"/>
      <c r="E131" s="44"/>
      <c r="F131" s="44"/>
      <c r="G131" s="1"/>
      <c r="H131" s="1"/>
      <c r="I131" s="1"/>
    </row>
    <row r="132" ht="15.75" customHeight="1">
      <c r="A132" s="43"/>
      <c r="B132" s="43"/>
      <c r="C132" s="44"/>
      <c r="D132" s="44"/>
      <c r="E132" s="44"/>
      <c r="F132" s="44"/>
      <c r="G132" s="1"/>
      <c r="H132" s="1"/>
      <c r="I132" s="1"/>
    </row>
    <row r="133" ht="15.75" customHeight="1">
      <c r="A133" s="43"/>
      <c r="B133" s="43"/>
      <c r="C133" s="44"/>
      <c r="D133" s="44"/>
      <c r="E133" s="44"/>
      <c r="F133" s="44"/>
      <c r="G133" s="1"/>
      <c r="H133" s="1"/>
      <c r="I133" s="1"/>
    </row>
    <row r="134" ht="15.75" customHeight="1">
      <c r="A134" s="43"/>
      <c r="B134" s="43"/>
      <c r="C134" s="44"/>
      <c r="D134" s="44"/>
      <c r="E134" s="44"/>
      <c r="F134" s="44"/>
      <c r="G134" s="1"/>
      <c r="H134" s="1"/>
      <c r="I134" s="1"/>
    </row>
    <row r="135" ht="15.75" customHeight="1">
      <c r="A135" s="43"/>
      <c r="B135" s="43"/>
      <c r="C135" s="44"/>
      <c r="D135" s="44"/>
      <c r="E135" s="44"/>
      <c r="F135" s="44"/>
      <c r="G135" s="1"/>
      <c r="H135" s="1"/>
      <c r="I135" s="1"/>
    </row>
    <row r="136" ht="15.75" customHeight="1">
      <c r="A136" s="43"/>
      <c r="B136" s="43"/>
      <c r="C136" s="44"/>
      <c r="D136" s="44"/>
      <c r="E136" s="44"/>
      <c r="F136" s="44"/>
      <c r="G136" s="1"/>
      <c r="H136" s="1"/>
      <c r="I136" s="1"/>
    </row>
    <row r="137" ht="15.75" customHeight="1">
      <c r="A137" s="43"/>
      <c r="B137" s="43"/>
      <c r="C137" s="44"/>
      <c r="D137" s="44"/>
      <c r="E137" s="44"/>
      <c r="F137" s="44"/>
      <c r="G137" s="1"/>
      <c r="H137" s="1"/>
      <c r="I137" s="1"/>
    </row>
    <row r="138" ht="15.75" customHeight="1">
      <c r="A138" s="43"/>
      <c r="B138" s="43"/>
      <c r="C138" s="44"/>
      <c r="D138" s="44"/>
      <c r="E138" s="44"/>
      <c r="F138" s="44"/>
      <c r="G138" s="1"/>
      <c r="H138" s="1"/>
      <c r="I138" s="1"/>
    </row>
    <row r="139" ht="15.75" customHeight="1">
      <c r="A139" s="43"/>
      <c r="B139" s="43"/>
      <c r="C139" s="44"/>
      <c r="D139" s="44"/>
      <c r="E139" s="44"/>
      <c r="F139" s="44"/>
      <c r="G139" s="1"/>
      <c r="H139" s="1"/>
      <c r="I139" s="1"/>
    </row>
    <row r="140" ht="15.75" customHeight="1">
      <c r="A140" s="43"/>
      <c r="B140" s="43"/>
      <c r="C140" s="44"/>
      <c r="D140" s="44"/>
      <c r="E140" s="44"/>
      <c r="F140" s="44"/>
      <c r="G140" s="1"/>
      <c r="H140" s="1"/>
      <c r="I140" s="1"/>
    </row>
    <row r="141" ht="15.75" customHeight="1">
      <c r="A141" s="43"/>
      <c r="B141" s="43"/>
      <c r="C141" s="44"/>
      <c r="D141" s="44"/>
      <c r="E141" s="44"/>
      <c r="F141" s="44"/>
      <c r="G141" s="1"/>
      <c r="H141" s="1"/>
      <c r="I141" s="1"/>
    </row>
    <row r="142" ht="15.75" customHeight="1">
      <c r="A142" s="43"/>
      <c r="B142" s="43"/>
      <c r="C142" s="44"/>
      <c r="D142" s="44"/>
      <c r="E142" s="44"/>
      <c r="F142" s="44"/>
      <c r="G142" s="1"/>
      <c r="H142" s="1"/>
      <c r="I142" s="1"/>
    </row>
    <row r="143" ht="15.75" customHeight="1">
      <c r="A143" s="43"/>
      <c r="B143" s="43"/>
      <c r="C143" s="44"/>
      <c r="D143" s="44"/>
      <c r="E143" s="44"/>
      <c r="F143" s="44"/>
      <c r="G143" s="1"/>
      <c r="H143" s="1"/>
      <c r="I143" s="1"/>
    </row>
    <row r="144" ht="15.75" customHeight="1">
      <c r="A144" s="43"/>
      <c r="B144" s="43"/>
      <c r="C144" s="44"/>
      <c r="D144" s="44"/>
      <c r="E144" s="44"/>
      <c r="F144" s="44"/>
      <c r="G144" s="1"/>
      <c r="H144" s="1"/>
      <c r="I144" s="1"/>
    </row>
    <row r="145" ht="15.75" customHeight="1">
      <c r="A145" s="43"/>
      <c r="B145" s="43"/>
      <c r="C145" s="44"/>
      <c r="D145" s="44"/>
      <c r="E145" s="44"/>
      <c r="F145" s="44"/>
      <c r="G145" s="1"/>
      <c r="H145" s="1"/>
      <c r="I145" s="1"/>
    </row>
    <row r="146" ht="15.75" customHeight="1">
      <c r="A146" s="43"/>
      <c r="B146" s="43"/>
      <c r="C146" s="44"/>
      <c r="D146" s="44"/>
      <c r="E146" s="44"/>
      <c r="F146" s="44"/>
      <c r="G146" s="1"/>
      <c r="H146" s="1"/>
      <c r="I146" s="1"/>
    </row>
    <row r="147" ht="15.75" customHeight="1">
      <c r="A147" s="43"/>
      <c r="B147" s="43"/>
      <c r="C147" s="44"/>
      <c r="D147" s="44"/>
      <c r="E147" s="44"/>
      <c r="F147" s="44"/>
      <c r="G147" s="1"/>
      <c r="H147" s="1"/>
      <c r="I147" s="1"/>
    </row>
    <row r="148" ht="15.75" customHeight="1">
      <c r="A148" s="43"/>
      <c r="B148" s="43"/>
      <c r="C148" s="44"/>
      <c r="D148" s="44"/>
      <c r="E148" s="44"/>
      <c r="F148" s="44"/>
      <c r="G148" s="1"/>
      <c r="H148" s="1"/>
      <c r="I148" s="1"/>
    </row>
    <row r="149" ht="15.75" customHeight="1">
      <c r="A149" s="43"/>
      <c r="B149" s="43"/>
      <c r="C149" s="44"/>
      <c r="D149" s="44"/>
      <c r="E149" s="44"/>
      <c r="F149" s="44"/>
      <c r="G149" s="1"/>
      <c r="H149" s="1"/>
      <c r="I149" s="1"/>
    </row>
    <row r="150" ht="15.75" customHeight="1">
      <c r="A150" s="43"/>
      <c r="B150" s="43"/>
      <c r="C150" s="44"/>
      <c r="D150" s="44"/>
      <c r="E150" s="44"/>
      <c r="F150" s="44"/>
      <c r="G150" s="1"/>
      <c r="H150" s="1"/>
      <c r="I150" s="1"/>
    </row>
    <row r="151" ht="15.75" customHeight="1">
      <c r="A151" s="43"/>
      <c r="B151" s="43"/>
      <c r="C151" s="44"/>
      <c r="D151" s="44"/>
      <c r="E151" s="44"/>
      <c r="F151" s="44"/>
      <c r="G151" s="1"/>
      <c r="H151" s="1"/>
      <c r="I151" s="1"/>
    </row>
    <row r="152" ht="15.75" customHeight="1">
      <c r="A152" s="43"/>
      <c r="B152" s="43"/>
      <c r="C152" s="44"/>
      <c r="D152" s="44"/>
      <c r="E152" s="44"/>
      <c r="F152" s="44"/>
      <c r="G152" s="1"/>
      <c r="H152" s="1"/>
      <c r="I152" s="1"/>
    </row>
    <row r="153" ht="15.75" customHeight="1">
      <c r="A153" s="43"/>
      <c r="B153" s="43"/>
      <c r="C153" s="44"/>
      <c r="D153" s="44"/>
      <c r="E153" s="44"/>
      <c r="F153" s="44"/>
      <c r="G153" s="1"/>
      <c r="H153" s="1"/>
      <c r="I153" s="1"/>
    </row>
    <row r="154" ht="15.75" customHeight="1">
      <c r="A154" s="43"/>
      <c r="B154" s="43"/>
      <c r="C154" s="44"/>
      <c r="D154" s="44"/>
      <c r="E154" s="44"/>
      <c r="F154" s="44"/>
      <c r="G154" s="1"/>
      <c r="H154" s="1"/>
      <c r="I154" s="1"/>
    </row>
    <row r="155" ht="15.75" customHeight="1">
      <c r="A155" s="43"/>
      <c r="B155" s="43"/>
      <c r="C155" s="44"/>
      <c r="D155" s="44"/>
      <c r="E155" s="44"/>
      <c r="F155" s="44"/>
      <c r="G155" s="1"/>
      <c r="H155" s="1"/>
      <c r="I155" s="1"/>
    </row>
    <row r="156" ht="15.75" customHeight="1">
      <c r="A156" s="43"/>
      <c r="B156" s="43"/>
      <c r="C156" s="44"/>
      <c r="D156" s="44"/>
      <c r="E156" s="44"/>
      <c r="F156" s="44"/>
      <c r="G156" s="1"/>
      <c r="H156" s="1"/>
      <c r="I156" s="1"/>
    </row>
    <row r="157" ht="15.75" customHeight="1">
      <c r="A157" s="43"/>
      <c r="B157" s="43"/>
      <c r="C157" s="44"/>
      <c r="D157" s="44"/>
      <c r="E157" s="44"/>
      <c r="F157" s="44"/>
      <c r="G157" s="1"/>
      <c r="H157" s="1"/>
      <c r="I157" s="1"/>
    </row>
    <row r="158" ht="15.75" customHeight="1">
      <c r="A158" s="43"/>
      <c r="B158" s="43"/>
      <c r="C158" s="44"/>
      <c r="D158" s="44"/>
      <c r="E158" s="44"/>
      <c r="F158" s="44"/>
      <c r="G158" s="1"/>
      <c r="H158" s="1"/>
      <c r="I158" s="1"/>
    </row>
    <row r="159" ht="15.75" customHeight="1">
      <c r="A159" s="43"/>
      <c r="B159" s="43"/>
      <c r="C159" s="44"/>
      <c r="D159" s="44"/>
      <c r="E159" s="44"/>
      <c r="F159" s="44"/>
      <c r="G159" s="1"/>
      <c r="H159" s="1"/>
      <c r="I159" s="1"/>
    </row>
    <row r="160" ht="15.75" customHeight="1">
      <c r="A160" s="43"/>
      <c r="B160" s="43"/>
      <c r="C160" s="44"/>
      <c r="D160" s="44"/>
      <c r="E160" s="44"/>
      <c r="F160" s="44"/>
      <c r="G160" s="1"/>
      <c r="H160" s="1"/>
      <c r="I160" s="1"/>
    </row>
    <row r="161" ht="15.75" customHeight="1">
      <c r="A161" s="43"/>
      <c r="B161" s="43"/>
      <c r="C161" s="44"/>
      <c r="D161" s="44"/>
      <c r="E161" s="44"/>
      <c r="F161" s="44"/>
      <c r="G161" s="1"/>
      <c r="H161" s="1"/>
      <c r="I161" s="1"/>
    </row>
    <row r="162" ht="15.75" customHeight="1">
      <c r="A162" s="43"/>
      <c r="B162" s="43"/>
      <c r="C162" s="44"/>
      <c r="D162" s="44"/>
      <c r="E162" s="44"/>
      <c r="F162" s="44"/>
      <c r="G162" s="1"/>
      <c r="H162" s="1"/>
      <c r="I162" s="1"/>
    </row>
    <row r="163" ht="15.75" customHeight="1">
      <c r="A163" s="43"/>
      <c r="B163" s="43"/>
      <c r="C163" s="44"/>
      <c r="D163" s="44"/>
      <c r="E163" s="44"/>
      <c r="F163" s="44"/>
      <c r="G163" s="1"/>
      <c r="H163" s="1"/>
      <c r="I163" s="1"/>
    </row>
    <row r="164" ht="15.75" customHeight="1">
      <c r="A164" s="43"/>
      <c r="B164" s="43"/>
      <c r="C164" s="44"/>
      <c r="D164" s="44"/>
      <c r="E164" s="44"/>
      <c r="F164" s="44"/>
      <c r="G164" s="1"/>
      <c r="H164" s="1"/>
      <c r="I164" s="1"/>
    </row>
    <row r="165" ht="15.75" customHeight="1">
      <c r="A165" s="43"/>
      <c r="B165" s="43"/>
      <c r="C165" s="44"/>
      <c r="D165" s="44"/>
      <c r="E165" s="44"/>
      <c r="F165" s="44"/>
      <c r="G165" s="1"/>
      <c r="H165" s="1"/>
      <c r="I165" s="1"/>
    </row>
    <row r="166" ht="15.75" customHeight="1">
      <c r="A166" s="43"/>
      <c r="B166" s="43"/>
      <c r="C166" s="44"/>
      <c r="D166" s="44"/>
      <c r="E166" s="44"/>
      <c r="F166" s="44"/>
      <c r="G166" s="1"/>
      <c r="H166" s="1"/>
      <c r="I166" s="1"/>
    </row>
    <row r="167" ht="15.75" customHeight="1">
      <c r="A167" s="43"/>
      <c r="B167" s="43"/>
      <c r="C167" s="44"/>
      <c r="D167" s="44"/>
      <c r="E167" s="44"/>
      <c r="F167" s="44"/>
      <c r="G167" s="1"/>
      <c r="H167" s="1"/>
      <c r="I167" s="1"/>
    </row>
    <row r="168" ht="15.75" customHeight="1">
      <c r="A168" s="43"/>
      <c r="B168" s="43"/>
      <c r="C168" s="44"/>
      <c r="D168" s="44"/>
      <c r="E168" s="44"/>
      <c r="F168" s="44"/>
      <c r="G168" s="1"/>
      <c r="H168" s="1"/>
      <c r="I168" s="1"/>
    </row>
    <row r="169" ht="15.75" customHeight="1">
      <c r="A169" s="43"/>
      <c r="B169" s="43"/>
      <c r="C169" s="44"/>
      <c r="D169" s="44"/>
      <c r="E169" s="44"/>
      <c r="F169" s="44"/>
      <c r="G169" s="1"/>
      <c r="H169" s="1"/>
      <c r="I169" s="1"/>
    </row>
    <row r="170" ht="15.75" customHeight="1">
      <c r="A170" s="43"/>
      <c r="B170" s="43"/>
      <c r="C170" s="44"/>
      <c r="D170" s="44"/>
      <c r="E170" s="44"/>
      <c r="F170" s="44"/>
      <c r="G170" s="1"/>
      <c r="H170" s="1"/>
      <c r="I170" s="1"/>
    </row>
    <row r="171" ht="15.75" customHeight="1">
      <c r="A171" s="43"/>
      <c r="B171" s="43"/>
      <c r="C171" s="44"/>
      <c r="D171" s="44"/>
      <c r="E171" s="44"/>
      <c r="F171" s="44"/>
      <c r="G171" s="1"/>
      <c r="H171" s="1"/>
      <c r="I171" s="1"/>
    </row>
    <row r="172" ht="15.75" customHeight="1">
      <c r="A172" s="43"/>
      <c r="B172" s="43"/>
      <c r="C172" s="44"/>
      <c r="D172" s="44"/>
      <c r="E172" s="44"/>
      <c r="F172" s="44"/>
      <c r="G172" s="1"/>
      <c r="H172" s="1"/>
      <c r="I172" s="1"/>
    </row>
    <row r="173" ht="15.75" customHeight="1">
      <c r="A173" s="43"/>
      <c r="B173" s="43"/>
      <c r="C173" s="44"/>
      <c r="D173" s="44"/>
      <c r="E173" s="44"/>
      <c r="F173" s="44"/>
      <c r="G173" s="1"/>
      <c r="H173" s="1"/>
      <c r="I173" s="1"/>
    </row>
    <row r="174" ht="15.75" customHeight="1">
      <c r="A174" s="43"/>
      <c r="B174" s="43"/>
      <c r="C174" s="44"/>
      <c r="D174" s="44"/>
      <c r="E174" s="44"/>
      <c r="F174" s="44"/>
      <c r="G174" s="1"/>
      <c r="H174" s="1"/>
      <c r="I174" s="1"/>
    </row>
    <row r="175" ht="15.75" customHeight="1">
      <c r="A175" s="43"/>
      <c r="B175" s="43"/>
      <c r="C175" s="44"/>
      <c r="D175" s="44"/>
      <c r="E175" s="44"/>
      <c r="F175" s="44"/>
      <c r="G175" s="1"/>
      <c r="H175" s="1"/>
      <c r="I175" s="1"/>
    </row>
    <row r="176" ht="15.75" customHeight="1">
      <c r="A176" s="43"/>
      <c r="B176" s="43"/>
      <c r="C176" s="44"/>
      <c r="D176" s="44"/>
      <c r="E176" s="44"/>
      <c r="F176" s="44"/>
      <c r="G176" s="1"/>
      <c r="H176" s="1"/>
      <c r="I176" s="1"/>
    </row>
    <row r="177" ht="15.75" customHeight="1">
      <c r="A177" s="43"/>
      <c r="B177" s="43"/>
      <c r="C177" s="44"/>
      <c r="D177" s="44"/>
      <c r="E177" s="44"/>
      <c r="F177" s="44"/>
      <c r="G177" s="1"/>
      <c r="H177" s="1"/>
      <c r="I177" s="1"/>
    </row>
    <row r="178" ht="15.75" customHeight="1">
      <c r="A178" s="43"/>
      <c r="B178" s="43"/>
      <c r="C178" s="44"/>
      <c r="D178" s="44"/>
      <c r="E178" s="44"/>
      <c r="F178" s="44"/>
      <c r="G178" s="1"/>
      <c r="H178" s="1"/>
      <c r="I178" s="1"/>
    </row>
    <row r="179" ht="15.75" customHeight="1">
      <c r="A179" s="43"/>
      <c r="B179" s="43"/>
      <c r="C179" s="44"/>
      <c r="D179" s="44"/>
      <c r="E179" s="44"/>
      <c r="F179" s="44"/>
      <c r="G179" s="1"/>
      <c r="H179" s="1"/>
      <c r="I179" s="1"/>
    </row>
    <row r="180" ht="15.75" customHeight="1">
      <c r="A180" s="43"/>
      <c r="B180" s="43"/>
      <c r="C180" s="44"/>
      <c r="D180" s="44"/>
      <c r="E180" s="44"/>
      <c r="F180" s="44"/>
      <c r="G180" s="1"/>
      <c r="H180" s="1"/>
      <c r="I180" s="1"/>
    </row>
    <row r="181" ht="15.75" customHeight="1">
      <c r="A181" s="43"/>
      <c r="B181" s="43"/>
      <c r="C181" s="44"/>
      <c r="D181" s="44"/>
      <c r="E181" s="44"/>
      <c r="F181" s="44"/>
      <c r="G181" s="1"/>
      <c r="H181" s="1"/>
      <c r="I181" s="1"/>
    </row>
    <row r="182" ht="15.75" customHeight="1">
      <c r="A182" s="43"/>
      <c r="B182" s="43"/>
      <c r="C182" s="44"/>
      <c r="D182" s="44"/>
      <c r="E182" s="44"/>
      <c r="F182" s="44"/>
      <c r="G182" s="1"/>
      <c r="H182" s="1"/>
      <c r="I182" s="1"/>
    </row>
    <row r="183" ht="15.75" customHeight="1">
      <c r="A183" s="43"/>
      <c r="B183" s="43"/>
      <c r="C183" s="44"/>
      <c r="D183" s="44"/>
      <c r="E183" s="44"/>
      <c r="F183" s="44"/>
      <c r="G183" s="1"/>
      <c r="H183" s="1"/>
      <c r="I183" s="1"/>
    </row>
    <row r="184" ht="15.75" customHeight="1">
      <c r="A184" s="43"/>
      <c r="B184" s="43"/>
      <c r="C184" s="44"/>
      <c r="D184" s="44"/>
      <c r="E184" s="44"/>
      <c r="F184" s="44"/>
      <c r="G184" s="1"/>
      <c r="H184" s="1"/>
      <c r="I184" s="1"/>
    </row>
    <row r="185" ht="15.75" customHeight="1">
      <c r="A185" s="43"/>
      <c r="B185" s="43"/>
      <c r="C185" s="44"/>
      <c r="D185" s="44"/>
      <c r="E185" s="44"/>
      <c r="F185" s="44"/>
      <c r="G185" s="1"/>
      <c r="H185" s="1"/>
      <c r="I185" s="1"/>
    </row>
    <row r="186" ht="15.75" customHeight="1">
      <c r="A186" s="43"/>
      <c r="B186" s="43"/>
      <c r="C186" s="44"/>
      <c r="D186" s="44"/>
      <c r="E186" s="44"/>
      <c r="F186" s="44"/>
      <c r="G186" s="1"/>
      <c r="H186" s="1"/>
      <c r="I186" s="1"/>
    </row>
    <row r="187" ht="15.75" customHeight="1">
      <c r="A187" s="43"/>
      <c r="B187" s="43"/>
      <c r="C187" s="44"/>
      <c r="D187" s="44"/>
      <c r="E187" s="44"/>
      <c r="F187" s="44"/>
      <c r="G187" s="1"/>
      <c r="H187" s="1"/>
      <c r="I187" s="1"/>
    </row>
    <row r="188" ht="15.75" customHeight="1">
      <c r="A188" s="43"/>
      <c r="B188" s="43"/>
      <c r="C188" s="44"/>
      <c r="D188" s="44"/>
      <c r="E188" s="44"/>
      <c r="F188" s="44"/>
      <c r="G188" s="1"/>
      <c r="H188" s="1"/>
      <c r="I188" s="1"/>
    </row>
    <row r="189" ht="15.75" customHeight="1">
      <c r="A189" s="43"/>
      <c r="B189" s="43"/>
      <c r="C189" s="44"/>
      <c r="D189" s="44"/>
      <c r="E189" s="44"/>
      <c r="F189" s="44"/>
      <c r="G189" s="1"/>
      <c r="H189" s="1"/>
      <c r="I189" s="1"/>
    </row>
    <row r="190" ht="15.75" customHeight="1">
      <c r="A190" s="43"/>
      <c r="B190" s="43"/>
      <c r="C190" s="44"/>
      <c r="D190" s="44"/>
      <c r="E190" s="44"/>
      <c r="F190" s="44"/>
      <c r="G190" s="1"/>
      <c r="H190" s="1"/>
      <c r="I190" s="1"/>
    </row>
    <row r="191" ht="15.75" customHeight="1">
      <c r="A191" s="43"/>
      <c r="B191" s="43"/>
      <c r="C191" s="44"/>
      <c r="D191" s="44"/>
      <c r="E191" s="44"/>
      <c r="F191" s="44"/>
      <c r="G191" s="1"/>
      <c r="H191" s="1"/>
      <c r="I191" s="1"/>
    </row>
    <row r="192" ht="15.75" customHeight="1">
      <c r="A192" s="43"/>
      <c r="B192" s="43"/>
      <c r="C192" s="44"/>
      <c r="D192" s="44"/>
      <c r="E192" s="44"/>
      <c r="F192" s="44"/>
      <c r="G192" s="1"/>
      <c r="H192" s="1"/>
      <c r="I192" s="1"/>
    </row>
    <row r="193" ht="15.75" customHeight="1">
      <c r="A193" s="43"/>
      <c r="B193" s="43"/>
      <c r="C193" s="44"/>
      <c r="D193" s="44"/>
      <c r="E193" s="44"/>
      <c r="F193" s="44"/>
      <c r="G193" s="1"/>
      <c r="H193" s="1"/>
      <c r="I193" s="1"/>
    </row>
    <row r="194" ht="15.75" customHeight="1">
      <c r="A194" s="43"/>
      <c r="B194" s="43"/>
      <c r="C194" s="44"/>
      <c r="D194" s="44"/>
      <c r="E194" s="44"/>
      <c r="F194" s="44"/>
      <c r="G194" s="1"/>
      <c r="H194" s="1"/>
      <c r="I194" s="1"/>
    </row>
    <row r="195" ht="15.75" customHeight="1">
      <c r="A195" s="43"/>
      <c r="B195" s="43"/>
      <c r="C195" s="44"/>
      <c r="D195" s="44"/>
      <c r="E195" s="44"/>
      <c r="F195" s="44"/>
      <c r="G195" s="1"/>
      <c r="H195" s="1"/>
      <c r="I195" s="1"/>
    </row>
    <row r="196" ht="15.75" customHeight="1">
      <c r="A196" s="43"/>
      <c r="B196" s="43"/>
      <c r="C196" s="44"/>
      <c r="D196" s="44"/>
      <c r="E196" s="44"/>
      <c r="F196" s="44"/>
      <c r="G196" s="1"/>
      <c r="H196" s="1"/>
      <c r="I196" s="1"/>
    </row>
    <row r="197" ht="15.75" customHeight="1">
      <c r="A197" s="43"/>
      <c r="B197" s="43"/>
      <c r="C197" s="44"/>
      <c r="D197" s="44"/>
      <c r="E197" s="44"/>
      <c r="F197" s="44"/>
      <c r="G197" s="1"/>
      <c r="H197" s="1"/>
      <c r="I197" s="1"/>
    </row>
    <row r="198" ht="15.75" customHeight="1">
      <c r="A198" s="43"/>
      <c r="B198" s="43"/>
      <c r="C198" s="44"/>
      <c r="D198" s="44"/>
      <c r="E198" s="44"/>
      <c r="F198" s="44"/>
      <c r="G198" s="1"/>
      <c r="H198" s="1"/>
      <c r="I198" s="1"/>
    </row>
    <row r="199" ht="15.75" customHeight="1">
      <c r="A199" s="43"/>
      <c r="B199" s="43"/>
      <c r="C199" s="44"/>
      <c r="D199" s="44"/>
      <c r="E199" s="44"/>
      <c r="F199" s="44"/>
      <c r="G199" s="1"/>
      <c r="H199" s="1"/>
      <c r="I199" s="1"/>
    </row>
    <row r="200" ht="15.75" customHeight="1">
      <c r="A200" s="43"/>
      <c r="B200" s="43"/>
      <c r="C200" s="44"/>
      <c r="D200" s="44"/>
      <c r="E200" s="44"/>
      <c r="F200" s="44"/>
      <c r="G200" s="1"/>
      <c r="H200" s="1"/>
      <c r="I200" s="1"/>
    </row>
    <row r="201" ht="15.75" customHeight="1">
      <c r="A201" s="43"/>
      <c r="B201" s="43"/>
      <c r="C201" s="44"/>
      <c r="D201" s="44"/>
      <c r="E201" s="44"/>
      <c r="F201" s="44"/>
      <c r="G201" s="1"/>
      <c r="H201" s="1"/>
      <c r="I201" s="1"/>
    </row>
    <row r="202" ht="15.75" customHeight="1">
      <c r="A202" s="43"/>
      <c r="B202" s="43"/>
      <c r="C202" s="44"/>
      <c r="D202" s="44"/>
      <c r="E202" s="44"/>
      <c r="F202" s="44"/>
      <c r="G202" s="1"/>
      <c r="H202" s="1"/>
      <c r="I202" s="1"/>
    </row>
    <row r="203" ht="15.75" customHeight="1">
      <c r="A203" s="43"/>
      <c r="B203" s="43"/>
      <c r="C203" s="44"/>
      <c r="D203" s="44"/>
      <c r="E203" s="44"/>
      <c r="F203" s="44"/>
      <c r="G203" s="1"/>
      <c r="H203" s="1"/>
      <c r="I203" s="1"/>
    </row>
    <row r="204" ht="15.75" customHeight="1">
      <c r="A204" s="43"/>
      <c r="B204" s="43"/>
      <c r="C204" s="44"/>
      <c r="D204" s="44"/>
      <c r="E204" s="44"/>
      <c r="F204" s="44"/>
      <c r="G204" s="1"/>
      <c r="H204" s="1"/>
      <c r="I204" s="1"/>
    </row>
    <row r="205" ht="15.75" customHeight="1">
      <c r="A205" s="43"/>
      <c r="B205" s="43"/>
      <c r="C205" s="44"/>
      <c r="D205" s="44"/>
      <c r="E205" s="44"/>
      <c r="F205" s="44"/>
      <c r="G205" s="1"/>
      <c r="H205" s="1"/>
      <c r="I205" s="1"/>
    </row>
    <row r="206" ht="15.75" customHeight="1">
      <c r="A206" s="43"/>
      <c r="B206" s="43"/>
      <c r="C206" s="44"/>
      <c r="D206" s="44"/>
      <c r="E206" s="44"/>
      <c r="F206" s="44"/>
      <c r="G206" s="1"/>
      <c r="H206" s="1"/>
      <c r="I206" s="1"/>
    </row>
    <row r="207" ht="15.75" customHeight="1">
      <c r="A207" s="43"/>
      <c r="B207" s="43"/>
      <c r="C207" s="44"/>
      <c r="D207" s="44"/>
      <c r="E207" s="44"/>
      <c r="F207" s="44"/>
      <c r="G207" s="1"/>
      <c r="H207" s="1"/>
      <c r="I207" s="1"/>
    </row>
    <row r="208" ht="15.75" customHeight="1">
      <c r="A208" s="43"/>
      <c r="B208" s="43"/>
      <c r="C208" s="44"/>
      <c r="D208" s="44"/>
      <c r="E208" s="44"/>
      <c r="F208" s="44"/>
      <c r="G208" s="1"/>
      <c r="H208" s="1"/>
      <c r="I208" s="1"/>
    </row>
    <row r="209" ht="15.75" customHeight="1">
      <c r="A209" s="43"/>
      <c r="B209" s="43"/>
      <c r="C209" s="44"/>
      <c r="D209" s="44"/>
      <c r="E209" s="44"/>
      <c r="F209" s="44"/>
      <c r="G209" s="1"/>
      <c r="H209" s="1"/>
      <c r="I209" s="1"/>
    </row>
    <row r="210" ht="15.75" customHeight="1">
      <c r="A210" s="43"/>
      <c r="B210" s="43"/>
      <c r="C210" s="44"/>
      <c r="D210" s="44"/>
      <c r="E210" s="44"/>
      <c r="F210" s="44"/>
      <c r="G210" s="1"/>
      <c r="H210" s="1"/>
      <c r="I210" s="1"/>
    </row>
    <row r="211" ht="15.75" customHeight="1">
      <c r="A211" s="43"/>
      <c r="B211" s="43"/>
      <c r="C211" s="44"/>
      <c r="D211" s="44"/>
      <c r="E211" s="44"/>
      <c r="F211" s="44"/>
      <c r="G211" s="1"/>
      <c r="H211" s="1"/>
      <c r="I211" s="1"/>
    </row>
    <row r="212" ht="15.75" customHeight="1">
      <c r="A212" s="43"/>
      <c r="B212" s="43"/>
      <c r="C212" s="44"/>
      <c r="D212" s="44"/>
      <c r="E212" s="44"/>
      <c r="F212" s="44"/>
      <c r="G212" s="1"/>
      <c r="H212" s="1"/>
      <c r="I212" s="1"/>
    </row>
    <row r="213" ht="15.75" customHeight="1">
      <c r="A213" s="43"/>
      <c r="B213" s="43"/>
      <c r="C213" s="44"/>
      <c r="D213" s="44"/>
      <c r="E213" s="44"/>
      <c r="F213" s="44"/>
      <c r="G213" s="1"/>
      <c r="H213" s="1"/>
      <c r="I213" s="1"/>
    </row>
    <row r="214" ht="15.75" customHeight="1">
      <c r="A214" s="43"/>
      <c r="B214" s="43"/>
      <c r="C214" s="44"/>
      <c r="D214" s="44"/>
      <c r="E214" s="44"/>
      <c r="F214" s="44"/>
      <c r="G214" s="1"/>
      <c r="H214" s="1"/>
      <c r="I214" s="1"/>
    </row>
    <row r="215" ht="15.75" customHeight="1">
      <c r="A215" s="43"/>
      <c r="B215" s="43"/>
      <c r="C215" s="44"/>
      <c r="D215" s="44"/>
      <c r="E215" s="44"/>
      <c r="F215" s="44"/>
      <c r="G215" s="1"/>
      <c r="H215" s="1"/>
      <c r="I215" s="1"/>
    </row>
    <row r="216" ht="15.75" customHeight="1">
      <c r="A216" s="43"/>
      <c r="B216" s="43"/>
      <c r="C216" s="44"/>
      <c r="D216" s="44"/>
      <c r="E216" s="44"/>
      <c r="F216" s="44"/>
      <c r="G216" s="1"/>
      <c r="H216" s="1"/>
      <c r="I216" s="1"/>
    </row>
    <row r="217" ht="15.75" customHeight="1">
      <c r="A217" s="43"/>
      <c r="B217" s="43"/>
      <c r="C217" s="44"/>
      <c r="D217" s="44"/>
      <c r="E217" s="44"/>
      <c r="F217" s="44"/>
      <c r="G217" s="1"/>
      <c r="H217" s="1"/>
      <c r="I217" s="1"/>
    </row>
    <row r="218" ht="15.75" customHeight="1">
      <c r="A218" s="43"/>
      <c r="B218" s="43"/>
      <c r="C218" s="44"/>
      <c r="D218" s="44"/>
      <c r="E218" s="44"/>
      <c r="F218" s="44"/>
      <c r="G218" s="1"/>
      <c r="H218" s="1"/>
      <c r="I218" s="1"/>
    </row>
    <row r="219" ht="15.75" customHeight="1">
      <c r="A219" s="43"/>
      <c r="B219" s="43"/>
      <c r="C219" s="44"/>
      <c r="D219" s="44"/>
      <c r="E219" s="44"/>
      <c r="F219" s="44"/>
      <c r="G219" s="1"/>
      <c r="H219" s="1"/>
      <c r="I219" s="1"/>
    </row>
    <row r="220" ht="15.75" customHeight="1">
      <c r="A220" s="43"/>
      <c r="B220" s="43"/>
      <c r="C220" s="44"/>
      <c r="D220" s="44"/>
      <c r="E220" s="44"/>
      <c r="F220" s="44"/>
      <c r="G220" s="1"/>
      <c r="H220" s="1"/>
      <c r="I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2:F2"/>
    <mergeCell ref="A4:F4"/>
    <mergeCell ref="A5:F5"/>
    <mergeCell ref="A6:F6"/>
    <mergeCell ref="A7:F7"/>
    <mergeCell ref="A8:F8"/>
    <mergeCell ref="A9:F9"/>
    <mergeCell ref="A20:I20"/>
  </mergeCells>
  <printOptions/>
  <pageMargins bottom="0.75" footer="0.0" header="0.0" left="0.7" right="0.7" top="0.75"/>
  <pageSetup orientation="landscape"/>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6" width="19.43"/>
    <col customWidth="1" min="7" max="8" width="13.71"/>
    <col customWidth="1" min="9" max="25" width="8.0"/>
  </cols>
  <sheetData>
    <row r="1">
      <c r="A1" s="43"/>
      <c r="B1" s="43"/>
      <c r="C1" s="44"/>
      <c r="D1" s="44"/>
      <c r="E1" s="44"/>
      <c r="F1" s="1"/>
      <c r="G1" s="1"/>
      <c r="H1" s="1"/>
    </row>
    <row r="2" ht="15.75" customHeight="1">
      <c r="A2" s="84" t="s">
        <v>1640</v>
      </c>
      <c r="B2" s="46"/>
      <c r="C2" s="46"/>
      <c r="D2" s="46"/>
      <c r="E2" s="47"/>
      <c r="F2" s="325"/>
      <c r="G2" s="325"/>
      <c r="H2" s="325"/>
      <c r="I2" s="49"/>
      <c r="J2" s="49"/>
      <c r="K2" s="49"/>
      <c r="L2" s="49"/>
      <c r="M2" s="49"/>
      <c r="N2" s="49"/>
      <c r="O2" s="49"/>
      <c r="P2" s="49"/>
      <c r="Q2" s="49"/>
      <c r="R2" s="49"/>
      <c r="S2" s="49"/>
      <c r="T2" s="49"/>
      <c r="U2" s="49"/>
      <c r="V2" s="49"/>
      <c r="W2" s="49"/>
      <c r="X2" s="49"/>
      <c r="Y2" s="49"/>
    </row>
    <row r="3" ht="15.75" customHeight="1">
      <c r="A3" s="105"/>
      <c r="B3" s="105"/>
      <c r="C3" s="105"/>
      <c r="D3" s="105"/>
      <c r="E3" s="326"/>
      <c r="F3" s="325"/>
      <c r="G3" s="325"/>
      <c r="H3" s="325"/>
      <c r="I3" s="49"/>
      <c r="J3" s="49"/>
      <c r="K3" s="49"/>
      <c r="L3" s="49"/>
      <c r="M3" s="49"/>
      <c r="N3" s="49"/>
      <c r="O3" s="49"/>
      <c r="P3" s="49"/>
      <c r="Q3" s="49"/>
      <c r="R3" s="49"/>
      <c r="S3" s="49"/>
      <c r="T3" s="49"/>
      <c r="U3" s="49"/>
      <c r="V3" s="49"/>
      <c r="W3" s="49"/>
      <c r="X3" s="49"/>
      <c r="Y3" s="49"/>
    </row>
    <row r="4" ht="14.25" customHeight="1">
      <c r="A4" s="93" t="s">
        <v>1641</v>
      </c>
      <c r="B4" s="46"/>
      <c r="C4" s="46"/>
      <c r="D4" s="46"/>
      <c r="E4" s="47"/>
      <c r="F4" s="325"/>
      <c r="G4" s="325"/>
      <c r="H4" s="325"/>
      <c r="I4" s="49"/>
      <c r="J4" s="49"/>
      <c r="K4" s="49"/>
      <c r="L4" s="49"/>
      <c r="M4" s="49"/>
      <c r="N4" s="49"/>
      <c r="O4" s="49"/>
      <c r="P4" s="49"/>
      <c r="Q4" s="49"/>
      <c r="R4" s="49"/>
      <c r="S4" s="49"/>
      <c r="T4" s="49"/>
      <c r="U4" s="49"/>
      <c r="V4" s="49"/>
      <c r="W4" s="49"/>
      <c r="X4" s="49"/>
      <c r="Y4" s="49"/>
    </row>
    <row r="5" ht="16.5" customHeight="1">
      <c r="A5" s="174" t="s">
        <v>1642</v>
      </c>
      <c r="B5" s="46"/>
      <c r="C5" s="46"/>
      <c r="D5" s="46"/>
      <c r="E5" s="47"/>
      <c r="F5" s="325"/>
      <c r="G5" s="325"/>
      <c r="H5" s="325"/>
      <c r="I5" s="49"/>
      <c r="J5" s="49"/>
      <c r="K5" s="49"/>
      <c r="L5" s="49"/>
      <c r="M5" s="49"/>
      <c r="N5" s="49"/>
      <c r="O5" s="49"/>
      <c r="P5" s="49"/>
      <c r="Q5" s="49"/>
      <c r="R5" s="49"/>
      <c r="S5" s="49"/>
      <c r="T5" s="49"/>
      <c r="U5" s="49"/>
      <c r="V5" s="49"/>
      <c r="W5" s="49"/>
      <c r="X5" s="49"/>
      <c r="Y5" s="49"/>
    </row>
    <row r="6" ht="27.0" customHeight="1">
      <c r="A6" s="327" t="s">
        <v>1643</v>
      </c>
      <c r="B6" s="46"/>
      <c r="C6" s="46"/>
      <c r="D6" s="46"/>
      <c r="E6" s="47"/>
      <c r="F6" s="325"/>
      <c r="G6" s="325"/>
      <c r="H6" s="325"/>
      <c r="I6" s="49"/>
      <c r="J6" s="49"/>
      <c r="K6" s="49"/>
      <c r="L6" s="49"/>
      <c r="M6" s="49"/>
      <c r="N6" s="49"/>
      <c r="O6" s="49"/>
      <c r="P6" s="49"/>
      <c r="Q6" s="49"/>
      <c r="R6" s="49"/>
      <c r="S6" s="49"/>
      <c r="T6" s="49"/>
      <c r="U6" s="49"/>
      <c r="V6" s="49"/>
      <c r="W6" s="49"/>
      <c r="X6" s="49"/>
      <c r="Y6" s="49"/>
    </row>
    <row r="7">
      <c r="A7" s="54"/>
      <c r="B7" s="54"/>
      <c r="C7" s="55"/>
      <c r="D7" s="55"/>
      <c r="E7" s="55"/>
      <c r="F7" s="54"/>
      <c r="G7" s="54"/>
      <c r="H7" s="54"/>
      <c r="I7" s="49"/>
      <c r="J7" s="49"/>
      <c r="K7" s="49"/>
      <c r="L7" s="49"/>
      <c r="M7" s="49"/>
      <c r="N7" s="49"/>
      <c r="O7" s="49"/>
      <c r="P7" s="49"/>
      <c r="Q7" s="49"/>
      <c r="R7" s="49"/>
      <c r="S7" s="49"/>
      <c r="T7" s="49"/>
      <c r="U7" s="49"/>
      <c r="V7" s="49"/>
      <c r="W7" s="49"/>
      <c r="X7" s="49"/>
      <c r="Y7" s="49"/>
    </row>
    <row r="8" ht="61.5" customHeight="1">
      <c r="A8" s="176" t="s">
        <v>383</v>
      </c>
      <c r="B8" s="97" t="s">
        <v>8</v>
      </c>
      <c r="C8" s="176" t="s">
        <v>1644</v>
      </c>
      <c r="D8" s="96" t="s">
        <v>110</v>
      </c>
      <c r="E8" s="96" t="s">
        <v>114</v>
      </c>
      <c r="F8" s="99" t="s">
        <v>115</v>
      </c>
      <c r="I8" s="49"/>
      <c r="J8" s="49"/>
      <c r="K8" s="49"/>
      <c r="L8" s="49"/>
      <c r="M8" s="49"/>
      <c r="N8" s="49"/>
      <c r="O8" s="49"/>
      <c r="P8" s="49"/>
      <c r="Q8" s="49"/>
      <c r="R8" s="49"/>
      <c r="S8" s="49"/>
      <c r="T8" s="49"/>
      <c r="U8" s="49"/>
      <c r="V8" s="49"/>
      <c r="W8" s="49"/>
      <c r="X8" s="49"/>
      <c r="Y8" s="49"/>
    </row>
    <row r="9">
      <c r="A9" s="62" t="s">
        <v>249</v>
      </c>
      <c r="B9" s="62" t="s">
        <v>52</v>
      </c>
      <c r="C9" s="62">
        <v>12.0</v>
      </c>
      <c r="D9" s="197">
        <v>336.0</v>
      </c>
      <c r="E9" s="214">
        <v>336.0</v>
      </c>
      <c r="F9" s="62" t="s">
        <v>249</v>
      </c>
    </row>
    <row r="10">
      <c r="A10" s="62" t="s">
        <v>413</v>
      </c>
      <c r="B10" s="62" t="s">
        <v>52</v>
      </c>
      <c r="C10" s="62">
        <v>11.5</v>
      </c>
      <c r="D10" s="197">
        <v>28.0</v>
      </c>
      <c r="E10" s="214">
        <v>322.0</v>
      </c>
      <c r="F10" s="62" t="s">
        <v>413</v>
      </c>
    </row>
    <row r="11">
      <c r="A11" s="62" t="s">
        <v>250</v>
      </c>
      <c r="B11" s="62" t="s">
        <v>52</v>
      </c>
      <c r="C11" s="328">
        <v>0.5173611111111112</v>
      </c>
      <c r="D11" s="197" t="s">
        <v>1645</v>
      </c>
      <c r="E11" s="214">
        <v>343.0</v>
      </c>
      <c r="F11" s="62" t="s">
        <v>250</v>
      </c>
    </row>
    <row r="12">
      <c r="A12" s="62" t="s">
        <v>136</v>
      </c>
      <c r="B12" s="62" t="s">
        <v>52</v>
      </c>
      <c r="C12" s="62" t="s">
        <v>1646</v>
      </c>
      <c r="D12" s="197"/>
      <c r="E12" s="214">
        <v>196.0</v>
      </c>
      <c r="F12" s="62" t="s">
        <v>136</v>
      </c>
    </row>
    <row r="13">
      <c r="A13" s="62" t="s">
        <v>58</v>
      </c>
      <c r="B13" s="62" t="s">
        <v>52</v>
      </c>
      <c r="C13" s="62">
        <v>10.0</v>
      </c>
      <c r="D13" s="197">
        <v>28.0</v>
      </c>
      <c r="E13" s="214">
        <v>280.0</v>
      </c>
      <c r="F13" s="62" t="s">
        <v>58</v>
      </c>
    </row>
    <row r="14">
      <c r="A14" s="62" t="s">
        <v>1382</v>
      </c>
      <c r="B14" s="62" t="s">
        <v>52</v>
      </c>
      <c r="C14" s="62">
        <v>13.0</v>
      </c>
      <c r="D14" s="197"/>
      <c r="E14" s="214">
        <v>364.0</v>
      </c>
      <c r="F14" s="62" t="s">
        <v>1382</v>
      </c>
    </row>
    <row r="15">
      <c r="A15" s="62" t="s">
        <v>151</v>
      </c>
      <c r="B15" s="62" t="s">
        <v>52</v>
      </c>
      <c r="C15" s="62" t="s">
        <v>1647</v>
      </c>
      <c r="D15" s="197">
        <v>378.0</v>
      </c>
      <c r="E15" s="214">
        <v>378.0</v>
      </c>
      <c r="F15" s="62" t="s">
        <v>151</v>
      </c>
    </row>
    <row r="16">
      <c r="A16" s="62" t="s">
        <v>1648</v>
      </c>
      <c r="B16" s="62" t="s">
        <v>52</v>
      </c>
      <c r="C16" s="62" t="s">
        <v>1649</v>
      </c>
      <c r="D16" s="197">
        <v>350.0</v>
      </c>
      <c r="E16" s="214">
        <v>350.0</v>
      </c>
      <c r="F16" s="62" t="s">
        <v>1648</v>
      </c>
    </row>
    <row r="17">
      <c r="A17" s="62" t="s">
        <v>280</v>
      </c>
      <c r="B17" s="62" t="s">
        <v>52</v>
      </c>
      <c r="C17" s="62">
        <v>8.25</v>
      </c>
      <c r="D17" s="197">
        <v>28.0</v>
      </c>
      <c r="E17" s="214">
        <v>231.0</v>
      </c>
      <c r="F17" s="62" t="s">
        <v>280</v>
      </c>
    </row>
    <row r="18">
      <c r="A18" s="62" t="s">
        <v>657</v>
      </c>
      <c r="B18" s="62" t="s">
        <v>52</v>
      </c>
      <c r="C18" s="62">
        <v>9.0</v>
      </c>
      <c r="D18" s="197" t="s">
        <v>1650</v>
      </c>
      <c r="E18" s="214">
        <v>252.0</v>
      </c>
      <c r="F18" s="62" t="s">
        <v>657</v>
      </c>
    </row>
    <row r="19">
      <c r="A19" s="62" t="s">
        <v>1651</v>
      </c>
      <c r="B19" s="62" t="s">
        <v>52</v>
      </c>
      <c r="C19" s="62">
        <v>12.0</v>
      </c>
      <c r="D19" s="197" t="s">
        <v>1652</v>
      </c>
      <c r="E19" s="214">
        <v>336.0</v>
      </c>
      <c r="F19" s="62" t="s">
        <v>1651</v>
      </c>
    </row>
    <row r="20">
      <c r="A20" s="62" t="s">
        <v>67</v>
      </c>
      <c r="B20" s="62" t="s">
        <v>52</v>
      </c>
      <c r="C20" s="62">
        <v>7.5</v>
      </c>
      <c r="D20" s="197">
        <v>28.0</v>
      </c>
      <c r="E20" s="214">
        <f>PRODUCT(C20:D20)</f>
        <v>210</v>
      </c>
      <c r="F20" s="62" t="s">
        <v>67</v>
      </c>
    </row>
    <row r="21" ht="15.75" customHeight="1">
      <c r="A21" s="62" t="s">
        <v>473</v>
      </c>
      <c r="B21" s="62" t="s">
        <v>52</v>
      </c>
      <c r="C21" s="62">
        <v>10.5</v>
      </c>
      <c r="D21" s="197">
        <v>28.0</v>
      </c>
      <c r="E21" s="214">
        <v>294.0</v>
      </c>
      <c r="F21" s="62" t="s">
        <v>473</v>
      </c>
    </row>
    <row r="22" ht="15.75" customHeight="1">
      <c r="A22" s="62" t="s">
        <v>483</v>
      </c>
      <c r="B22" s="62" t="s">
        <v>52</v>
      </c>
      <c r="C22" s="62">
        <v>7.75</v>
      </c>
      <c r="D22" s="197">
        <v>217.0</v>
      </c>
      <c r="E22" s="214">
        <v>217.0</v>
      </c>
      <c r="F22" s="62" t="s">
        <v>483</v>
      </c>
    </row>
    <row r="23" ht="15.75" customHeight="1">
      <c r="A23" s="62" t="s">
        <v>770</v>
      </c>
      <c r="B23" s="62" t="s">
        <v>52</v>
      </c>
      <c r="C23" s="62">
        <v>9.0</v>
      </c>
      <c r="D23" s="197">
        <v>28.0</v>
      </c>
      <c r="E23" s="214">
        <v>252.0</v>
      </c>
      <c r="F23" s="62" t="s">
        <v>770</v>
      </c>
    </row>
    <row r="24" ht="15.75" customHeight="1">
      <c r="A24" s="62" t="s">
        <v>1653</v>
      </c>
      <c r="B24" s="62" t="s">
        <v>52</v>
      </c>
      <c r="C24" s="62">
        <v>15.5</v>
      </c>
      <c r="D24" s="197" t="s">
        <v>1654</v>
      </c>
      <c r="E24" s="214">
        <v>434.0</v>
      </c>
      <c r="F24" s="62" t="s">
        <v>1653</v>
      </c>
    </row>
    <row r="25" ht="15.75" customHeight="1">
      <c r="A25" s="62" t="s">
        <v>327</v>
      </c>
      <c r="B25" s="62" t="s">
        <v>52</v>
      </c>
      <c r="C25" s="62" t="s">
        <v>1655</v>
      </c>
      <c r="D25" s="197">
        <v>329.0</v>
      </c>
      <c r="E25" s="214">
        <v>329.0</v>
      </c>
      <c r="F25" s="62" t="s">
        <v>327</v>
      </c>
    </row>
    <row r="26" ht="15.75" customHeight="1">
      <c r="A26" s="62" t="s">
        <v>1656</v>
      </c>
      <c r="B26" s="62" t="s">
        <v>52</v>
      </c>
      <c r="C26" s="62" t="s">
        <v>1657</v>
      </c>
      <c r="D26" s="197"/>
      <c r="E26" s="62">
        <v>301.0</v>
      </c>
      <c r="F26" s="62" t="s">
        <v>1656</v>
      </c>
    </row>
    <row r="27" ht="15.75" customHeight="1">
      <c r="A27" s="62" t="s">
        <v>166</v>
      </c>
      <c r="B27" s="62" t="s">
        <v>52</v>
      </c>
      <c r="C27" s="62" t="s">
        <v>1658</v>
      </c>
      <c r="D27" s="197">
        <v>196.0</v>
      </c>
      <c r="E27" s="214">
        <v>196.0</v>
      </c>
      <c r="F27" s="62" t="s">
        <v>166</v>
      </c>
    </row>
    <row r="28" ht="15.75" customHeight="1">
      <c r="A28" s="62" t="s">
        <v>220</v>
      </c>
      <c r="B28" s="62" t="s">
        <v>224</v>
      </c>
      <c r="C28" s="62">
        <v>16.0</v>
      </c>
      <c r="D28" s="197">
        <f>16*28</f>
        <v>448</v>
      </c>
      <c r="E28" s="214">
        <v>448.0</v>
      </c>
      <c r="F28" s="62" t="s">
        <v>220</v>
      </c>
    </row>
    <row r="29" ht="15.75" customHeight="1">
      <c r="A29" s="62" t="s">
        <v>802</v>
      </c>
      <c r="B29" s="62" t="s">
        <v>52</v>
      </c>
      <c r="C29" s="62" t="s">
        <v>1659</v>
      </c>
      <c r="D29" s="197"/>
      <c r="E29" s="214">
        <v>280.0</v>
      </c>
      <c r="F29" s="62" t="s">
        <v>802</v>
      </c>
    </row>
    <row r="30" ht="15.75" customHeight="1">
      <c r="A30" s="55"/>
      <c r="B30" s="296"/>
      <c r="C30" s="296"/>
      <c r="D30" s="297"/>
      <c r="E30" s="297">
        <f>SUM(E9:E29)</f>
        <v>6349</v>
      </c>
    </row>
    <row r="31" ht="15.75" customHeight="1">
      <c r="A31" s="43"/>
      <c r="B31" s="43"/>
      <c r="C31" s="44"/>
      <c r="D31" s="44"/>
      <c r="E31" s="44"/>
      <c r="F31" s="1"/>
      <c r="G31" s="1"/>
      <c r="H31" s="1"/>
    </row>
    <row r="32" ht="14.25" customHeight="1">
      <c r="A32" s="82" t="s">
        <v>179</v>
      </c>
      <c r="B32" s="83"/>
      <c r="C32" s="83"/>
      <c r="D32" s="83"/>
      <c r="E32" s="83"/>
      <c r="F32" s="3"/>
      <c r="G32" s="3"/>
      <c r="H32" s="3"/>
      <c r="I32" s="43"/>
      <c r="J32" s="43"/>
      <c r="K32" s="43"/>
      <c r="L32" s="43"/>
      <c r="M32" s="43"/>
      <c r="N32" s="43"/>
      <c r="O32" s="43"/>
      <c r="P32" s="43"/>
      <c r="Q32" s="43"/>
      <c r="R32" s="43"/>
      <c r="S32" s="43"/>
      <c r="T32" s="43"/>
      <c r="U32" s="43"/>
      <c r="V32" s="43"/>
      <c r="W32" s="43"/>
      <c r="X32" s="43"/>
      <c r="Y32" s="43"/>
    </row>
    <row r="33" ht="15.75" customHeight="1">
      <c r="A33" s="43"/>
      <c r="B33" s="43"/>
      <c r="C33" s="44"/>
      <c r="D33" s="44"/>
      <c r="E33" s="1"/>
      <c r="F33" s="1"/>
      <c r="G33" s="1"/>
      <c r="H33" s="1"/>
    </row>
    <row r="34" ht="15.75" customHeight="1">
      <c r="A34" s="43"/>
      <c r="B34" s="43"/>
      <c r="C34" s="44"/>
      <c r="D34" s="44"/>
      <c r="E34" s="44"/>
      <c r="F34" s="1"/>
      <c r="G34" s="1"/>
      <c r="H34" s="1"/>
    </row>
    <row r="35" ht="15.75" customHeight="1">
      <c r="A35" s="43"/>
      <c r="B35" s="43"/>
      <c r="C35" s="44"/>
      <c r="D35" s="44"/>
      <c r="E35" s="1"/>
      <c r="F35" s="1"/>
      <c r="G35" s="1"/>
      <c r="H35" s="1"/>
    </row>
    <row r="36" ht="15.75" customHeight="1">
      <c r="A36" s="43"/>
      <c r="B36" s="43"/>
      <c r="C36" s="44"/>
      <c r="D36" s="44"/>
      <c r="E36" s="44"/>
      <c r="F36" s="1"/>
      <c r="G36" s="1"/>
      <c r="H36" s="1"/>
    </row>
    <row r="37" ht="15.75" customHeight="1">
      <c r="A37" s="43"/>
      <c r="B37" s="43"/>
      <c r="C37" s="44"/>
      <c r="D37" s="44"/>
      <c r="E37" s="44"/>
      <c r="F37" s="1"/>
      <c r="G37" s="1"/>
      <c r="H37" s="1"/>
    </row>
    <row r="38" ht="15.75" customHeight="1">
      <c r="A38" s="43"/>
      <c r="B38" s="43"/>
      <c r="C38" s="44"/>
      <c r="D38" s="44"/>
      <c r="E38" s="44"/>
      <c r="F38" s="1"/>
      <c r="G38" s="1"/>
      <c r="H38" s="1"/>
    </row>
    <row r="39" ht="15.75" customHeight="1">
      <c r="A39" s="43"/>
      <c r="B39" s="43"/>
      <c r="C39" s="44"/>
      <c r="D39" s="44"/>
      <c r="E39" s="44"/>
      <c r="F39" s="1"/>
      <c r="G39" s="1"/>
      <c r="H39" s="1"/>
    </row>
    <row r="40" ht="15.75" customHeight="1">
      <c r="A40" s="43"/>
      <c r="B40" s="43"/>
      <c r="C40" s="44"/>
      <c r="D40" s="44"/>
      <c r="E40" s="44"/>
      <c r="F40" s="1"/>
      <c r="G40" s="1"/>
      <c r="H40" s="1"/>
    </row>
    <row r="41" ht="15.75" customHeight="1">
      <c r="A41" s="43"/>
      <c r="B41" s="43"/>
      <c r="C41" s="44"/>
      <c r="D41" s="44"/>
      <c r="E41" s="44"/>
      <c r="F41" s="1"/>
      <c r="G41" s="1"/>
      <c r="H41" s="1"/>
    </row>
    <row r="42" ht="15.75" customHeight="1">
      <c r="A42" s="43"/>
      <c r="B42" s="43"/>
      <c r="C42" s="44"/>
      <c r="D42" s="44"/>
      <c r="E42" s="44"/>
      <c r="F42" s="1"/>
      <c r="G42" s="1"/>
      <c r="H42" s="1"/>
    </row>
    <row r="43" ht="15.75" customHeight="1">
      <c r="A43" s="43"/>
      <c r="B43" s="43"/>
      <c r="C43" s="44"/>
      <c r="D43" s="44"/>
      <c r="E43" s="44"/>
      <c r="F43" s="1"/>
      <c r="G43" s="1"/>
      <c r="H43" s="1"/>
    </row>
    <row r="44" ht="15.75" customHeight="1">
      <c r="A44" s="43"/>
      <c r="B44" s="43"/>
      <c r="C44" s="44"/>
      <c r="D44" s="44"/>
      <c r="E44" s="44"/>
      <c r="F44" s="1"/>
      <c r="G44" s="1"/>
      <c r="H44" s="1"/>
    </row>
    <row r="45" ht="15.75" customHeight="1">
      <c r="A45" s="43"/>
      <c r="B45" s="43"/>
      <c r="C45" s="44"/>
      <c r="D45" s="44"/>
      <c r="E45" s="44"/>
      <c r="F45" s="1"/>
      <c r="G45" s="1"/>
      <c r="H45" s="1"/>
    </row>
    <row r="46" ht="15.75" customHeight="1">
      <c r="A46" s="43"/>
      <c r="B46" s="43"/>
      <c r="C46" s="44"/>
      <c r="D46" s="44"/>
      <c r="E46" s="44"/>
      <c r="F46" s="1"/>
      <c r="G46" s="1"/>
      <c r="H46" s="1"/>
    </row>
    <row r="47" ht="15.75" customHeight="1">
      <c r="A47" s="43"/>
      <c r="B47" s="43"/>
      <c r="C47" s="44"/>
      <c r="D47" s="44"/>
      <c r="E47" s="44"/>
      <c r="F47" s="1"/>
      <c r="G47" s="1"/>
      <c r="H47" s="1"/>
    </row>
    <row r="48" ht="15.75" customHeight="1">
      <c r="A48" s="43"/>
      <c r="B48" s="43"/>
      <c r="C48" s="44"/>
      <c r="D48" s="44"/>
      <c r="E48" s="44"/>
      <c r="F48" s="1"/>
      <c r="G48" s="1"/>
      <c r="H48" s="1"/>
    </row>
    <row r="49" ht="15.75" customHeight="1">
      <c r="A49" s="43"/>
      <c r="B49" s="43"/>
      <c r="C49" s="44"/>
      <c r="D49" s="44"/>
      <c r="E49" s="44"/>
      <c r="F49" s="1"/>
      <c r="G49" s="1"/>
      <c r="H49" s="1"/>
    </row>
    <row r="50" ht="15.75" customHeight="1">
      <c r="A50" s="43"/>
      <c r="B50" s="43"/>
      <c r="C50" s="44"/>
      <c r="D50" s="44"/>
      <c r="E50" s="44"/>
      <c r="F50" s="1"/>
      <c r="G50" s="1"/>
      <c r="H50" s="1"/>
    </row>
    <row r="51" ht="15.75" customHeight="1">
      <c r="A51" s="43"/>
      <c r="B51" s="43"/>
      <c r="C51" s="44"/>
      <c r="D51" s="44"/>
      <c r="E51" s="44"/>
      <c r="F51" s="1"/>
      <c r="G51" s="1"/>
      <c r="H51" s="1"/>
    </row>
    <row r="52" ht="15.75" customHeight="1">
      <c r="A52" s="43"/>
      <c r="B52" s="43"/>
      <c r="C52" s="44"/>
      <c r="D52" s="44"/>
      <c r="E52" s="44"/>
      <c r="F52" s="1"/>
      <c r="G52" s="1"/>
      <c r="H52" s="1"/>
    </row>
    <row r="53" ht="15.75" customHeight="1">
      <c r="A53" s="43"/>
      <c r="B53" s="43"/>
      <c r="C53" s="44"/>
      <c r="D53" s="44"/>
      <c r="E53" s="44"/>
      <c r="F53" s="1"/>
      <c r="G53" s="1"/>
      <c r="H53" s="1"/>
    </row>
    <row r="54" ht="15.75" customHeight="1">
      <c r="A54" s="43"/>
      <c r="B54" s="43"/>
      <c r="C54" s="44"/>
      <c r="D54" s="44"/>
      <c r="E54" s="44"/>
      <c r="F54" s="1"/>
      <c r="G54" s="1"/>
      <c r="H54" s="1"/>
    </row>
    <row r="55" ht="15.75" customHeight="1">
      <c r="A55" s="43"/>
      <c r="B55" s="43"/>
      <c r="C55" s="44"/>
      <c r="D55" s="44"/>
      <c r="E55" s="44"/>
      <c r="F55" s="1"/>
      <c r="G55" s="1"/>
      <c r="H55" s="1"/>
    </row>
    <row r="56" ht="15.75" customHeight="1">
      <c r="A56" s="43"/>
      <c r="B56" s="43"/>
      <c r="C56" s="44"/>
      <c r="D56" s="44"/>
      <c r="E56" s="44"/>
      <c r="F56" s="1"/>
      <c r="G56" s="1"/>
      <c r="H56" s="1"/>
    </row>
    <row r="57" ht="15.75" customHeight="1">
      <c r="A57" s="43"/>
      <c r="B57" s="43"/>
      <c r="C57" s="44"/>
      <c r="D57" s="44"/>
      <c r="E57" s="44"/>
      <c r="F57" s="1"/>
      <c r="G57" s="1"/>
      <c r="H57" s="1"/>
    </row>
    <row r="58" ht="15.75" customHeight="1">
      <c r="A58" s="43"/>
      <c r="B58" s="43"/>
      <c r="C58" s="44"/>
      <c r="D58" s="44"/>
      <c r="E58" s="44"/>
      <c r="F58" s="1"/>
      <c r="G58" s="1"/>
      <c r="H58" s="1"/>
    </row>
    <row r="59" ht="15.75" customHeight="1">
      <c r="A59" s="43"/>
      <c r="B59" s="43"/>
      <c r="C59" s="44"/>
      <c r="D59" s="44"/>
      <c r="E59" s="44"/>
      <c r="F59" s="1"/>
      <c r="G59" s="1"/>
      <c r="H59" s="1"/>
    </row>
    <row r="60" ht="15.75" customHeight="1">
      <c r="A60" s="43"/>
      <c r="B60" s="43"/>
      <c r="C60" s="44"/>
      <c r="D60" s="44"/>
      <c r="E60" s="44"/>
      <c r="F60" s="1"/>
      <c r="G60" s="1"/>
      <c r="H60" s="1"/>
    </row>
    <row r="61" ht="15.75" customHeight="1">
      <c r="A61" s="43"/>
      <c r="B61" s="43"/>
      <c r="C61" s="44"/>
      <c r="D61" s="44"/>
      <c r="E61" s="44"/>
      <c r="F61" s="1"/>
      <c r="G61" s="1"/>
      <c r="H61" s="1"/>
    </row>
    <row r="62" ht="15.75" customHeight="1">
      <c r="A62" s="43"/>
      <c r="B62" s="43"/>
      <c r="C62" s="44"/>
      <c r="D62" s="44"/>
      <c r="E62" s="44"/>
      <c r="F62" s="1"/>
      <c r="G62" s="1"/>
      <c r="H62" s="1"/>
    </row>
    <row r="63" ht="15.75" customHeight="1">
      <c r="A63" s="43"/>
      <c r="B63" s="43"/>
      <c r="C63" s="44"/>
      <c r="D63" s="44"/>
      <c r="E63" s="44"/>
      <c r="F63" s="1"/>
      <c r="G63" s="1"/>
      <c r="H63" s="1"/>
    </row>
    <row r="64" ht="15.75" customHeight="1">
      <c r="A64" s="43"/>
      <c r="B64" s="43"/>
      <c r="C64" s="44"/>
      <c r="D64" s="44"/>
      <c r="E64" s="44"/>
      <c r="F64" s="1"/>
      <c r="G64" s="1"/>
      <c r="H64" s="1"/>
    </row>
    <row r="65" ht="15.75" customHeight="1">
      <c r="A65" s="43"/>
      <c r="B65" s="43"/>
      <c r="C65" s="44"/>
      <c r="D65" s="44"/>
      <c r="E65" s="44"/>
      <c r="F65" s="1"/>
      <c r="G65" s="1"/>
      <c r="H65" s="1"/>
    </row>
    <row r="66" ht="15.75" customHeight="1">
      <c r="A66" s="43"/>
      <c r="B66" s="43"/>
      <c r="C66" s="44"/>
      <c r="D66" s="44"/>
      <c r="E66" s="44"/>
      <c r="F66" s="1"/>
      <c r="G66" s="1"/>
      <c r="H66" s="1"/>
    </row>
    <row r="67" ht="15.75" customHeight="1">
      <c r="A67" s="43"/>
      <c r="B67" s="43"/>
      <c r="C67" s="44"/>
      <c r="D67" s="44"/>
      <c r="E67" s="44"/>
      <c r="F67" s="1"/>
      <c r="G67" s="1"/>
      <c r="H67" s="1"/>
    </row>
    <row r="68" ht="15.75" customHeight="1">
      <c r="A68" s="43"/>
      <c r="B68" s="43"/>
      <c r="C68" s="44"/>
      <c r="D68" s="44"/>
      <c r="E68" s="44"/>
      <c r="F68" s="1"/>
      <c r="G68" s="1"/>
      <c r="H68" s="1"/>
    </row>
    <row r="69" ht="15.75" customHeight="1">
      <c r="A69" s="43"/>
      <c r="B69" s="43"/>
      <c r="C69" s="44"/>
      <c r="D69" s="44"/>
      <c r="E69" s="44"/>
      <c r="F69" s="1"/>
      <c r="G69" s="1"/>
      <c r="H69" s="1"/>
    </row>
    <row r="70" ht="15.75" customHeight="1">
      <c r="A70" s="43"/>
      <c r="B70" s="43"/>
      <c r="C70" s="44"/>
      <c r="D70" s="44"/>
      <c r="E70" s="44"/>
      <c r="F70" s="1"/>
      <c r="G70" s="1"/>
      <c r="H70" s="1"/>
    </row>
    <row r="71" ht="15.75" customHeight="1">
      <c r="A71" s="43"/>
      <c r="B71" s="43"/>
      <c r="C71" s="44"/>
      <c r="D71" s="44"/>
      <c r="E71" s="44"/>
      <c r="F71" s="1"/>
      <c r="G71" s="1"/>
      <c r="H71" s="1"/>
    </row>
    <row r="72" ht="15.75" customHeight="1">
      <c r="A72" s="43"/>
      <c r="B72" s="43"/>
      <c r="C72" s="44"/>
      <c r="D72" s="44"/>
      <c r="E72" s="44"/>
      <c r="F72" s="1"/>
      <c r="G72" s="1"/>
      <c r="H72" s="1"/>
    </row>
    <row r="73" ht="15.75" customHeight="1">
      <c r="A73" s="43"/>
      <c r="B73" s="43"/>
      <c r="C73" s="44"/>
      <c r="D73" s="44"/>
      <c r="E73" s="44"/>
      <c r="F73" s="1"/>
      <c r="G73" s="1"/>
      <c r="H73" s="1"/>
    </row>
    <row r="74" ht="15.75" customHeight="1">
      <c r="A74" s="43"/>
      <c r="B74" s="43"/>
      <c r="C74" s="44"/>
      <c r="D74" s="44"/>
      <c r="E74" s="44"/>
      <c r="F74" s="1"/>
      <c r="G74" s="1"/>
      <c r="H74" s="1"/>
    </row>
    <row r="75" ht="15.75" customHeight="1">
      <c r="A75" s="43"/>
      <c r="B75" s="43"/>
      <c r="C75" s="44"/>
      <c r="D75" s="44"/>
      <c r="E75" s="44"/>
      <c r="F75" s="1"/>
      <c r="G75" s="1"/>
      <c r="H75" s="1"/>
    </row>
    <row r="76" ht="15.75" customHeight="1">
      <c r="A76" s="43"/>
      <c r="B76" s="43"/>
      <c r="C76" s="44"/>
      <c r="D76" s="44"/>
      <c r="E76" s="44"/>
      <c r="F76" s="1"/>
      <c r="G76" s="1"/>
      <c r="H76" s="1"/>
    </row>
    <row r="77" ht="15.75" customHeight="1">
      <c r="A77" s="43"/>
      <c r="B77" s="43"/>
      <c r="C77" s="44"/>
      <c r="D77" s="44"/>
      <c r="E77" s="44"/>
      <c r="F77" s="1"/>
      <c r="G77" s="1"/>
      <c r="H77" s="1"/>
    </row>
    <row r="78" ht="15.75" customHeight="1">
      <c r="A78" s="43"/>
      <c r="B78" s="43"/>
      <c r="C78" s="44"/>
      <c r="D78" s="44"/>
      <c r="E78" s="44"/>
      <c r="F78" s="1"/>
      <c r="G78" s="1"/>
      <c r="H78" s="1"/>
    </row>
    <row r="79" ht="15.75" customHeight="1">
      <c r="A79" s="43"/>
      <c r="B79" s="43"/>
      <c r="C79" s="44"/>
      <c r="D79" s="44"/>
      <c r="E79" s="44"/>
      <c r="F79" s="1"/>
      <c r="G79" s="1"/>
      <c r="H79" s="1"/>
    </row>
    <row r="80" ht="15.75" customHeight="1">
      <c r="A80" s="43"/>
      <c r="B80" s="43"/>
      <c r="C80" s="44"/>
      <c r="D80" s="44"/>
      <c r="E80" s="44"/>
      <c r="F80" s="1"/>
      <c r="G80" s="1"/>
      <c r="H80" s="1"/>
    </row>
    <row r="81" ht="15.75" customHeight="1">
      <c r="A81" s="43"/>
      <c r="B81" s="43"/>
      <c r="C81" s="44"/>
      <c r="D81" s="44"/>
      <c r="E81" s="44"/>
      <c r="F81" s="1"/>
      <c r="G81" s="1"/>
      <c r="H81" s="1"/>
    </row>
    <row r="82" ht="15.75" customHeight="1">
      <c r="A82" s="43"/>
      <c r="B82" s="43"/>
      <c r="C82" s="44"/>
      <c r="D82" s="44"/>
      <c r="E82" s="44"/>
      <c r="F82" s="1"/>
      <c r="G82" s="1"/>
      <c r="H82" s="1"/>
    </row>
    <row r="83" ht="15.75" customHeight="1">
      <c r="A83" s="43"/>
      <c r="B83" s="43"/>
      <c r="C83" s="44"/>
      <c r="D83" s="44"/>
      <c r="E83" s="44"/>
      <c r="F83" s="1"/>
      <c r="G83" s="1"/>
      <c r="H83" s="1"/>
    </row>
    <row r="84" ht="15.75" customHeight="1">
      <c r="A84" s="43"/>
      <c r="B84" s="43"/>
      <c r="C84" s="44"/>
      <c r="D84" s="44"/>
      <c r="E84" s="44"/>
      <c r="F84" s="1"/>
      <c r="G84" s="1"/>
      <c r="H84" s="1"/>
    </row>
    <row r="85" ht="15.75" customHeight="1">
      <c r="A85" s="43"/>
      <c r="B85" s="43"/>
      <c r="C85" s="44"/>
      <c r="D85" s="44"/>
      <c r="E85" s="44"/>
      <c r="F85" s="1"/>
      <c r="G85" s="1"/>
      <c r="H85" s="1"/>
    </row>
    <row r="86" ht="15.75" customHeight="1">
      <c r="A86" s="43"/>
      <c r="B86" s="43"/>
      <c r="C86" s="44"/>
      <c r="D86" s="44"/>
      <c r="E86" s="44"/>
      <c r="F86" s="1"/>
      <c r="G86" s="1"/>
      <c r="H86" s="1"/>
    </row>
    <row r="87" ht="15.75" customHeight="1">
      <c r="A87" s="43"/>
      <c r="B87" s="43"/>
      <c r="C87" s="44"/>
      <c r="D87" s="44"/>
      <c r="E87" s="44"/>
      <c r="F87" s="1"/>
      <c r="G87" s="1"/>
      <c r="H87" s="1"/>
    </row>
    <row r="88" ht="15.75" customHeight="1">
      <c r="A88" s="43"/>
      <c r="B88" s="43"/>
      <c r="C88" s="44"/>
      <c r="D88" s="44"/>
      <c r="E88" s="44"/>
      <c r="F88" s="1"/>
      <c r="G88" s="1"/>
      <c r="H88" s="1"/>
    </row>
    <row r="89" ht="15.75" customHeight="1">
      <c r="A89" s="43"/>
      <c r="B89" s="43"/>
      <c r="C89" s="44"/>
      <c r="D89" s="44"/>
      <c r="E89" s="44"/>
      <c r="F89" s="1"/>
      <c r="G89" s="1"/>
      <c r="H89" s="1"/>
    </row>
    <row r="90" ht="15.75" customHeight="1">
      <c r="A90" s="43"/>
      <c r="B90" s="43"/>
      <c r="C90" s="44"/>
      <c r="D90" s="44"/>
      <c r="E90" s="44"/>
      <c r="F90" s="1"/>
      <c r="G90" s="1"/>
      <c r="H90" s="1"/>
    </row>
    <row r="91" ht="15.75" customHeight="1">
      <c r="A91" s="43"/>
      <c r="B91" s="43"/>
      <c r="C91" s="44"/>
      <c r="D91" s="44"/>
      <c r="E91" s="44"/>
      <c r="F91" s="1"/>
      <c r="G91" s="1"/>
      <c r="H91" s="1"/>
    </row>
    <row r="92" ht="15.75" customHeight="1">
      <c r="A92" s="43"/>
      <c r="B92" s="43"/>
      <c r="C92" s="44"/>
      <c r="D92" s="44"/>
      <c r="E92" s="44"/>
      <c r="F92" s="1"/>
      <c r="G92" s="1"/>
      <c r="H92" s="1"/>
    </row>
    <row r="93" ht="15.75" customHeight="1">
      <c r="A93" s="43"/>
      <c r="B93" s="43"/>
      <c r="C93" s="44"/>
      <c r="D93" s="44"/>
      <c r="E93" s="44"/>
      <c r="F93" s="1"/>
      <c r="G93" s="1"/>
      <c r="H93" s="1"/>
    </row>
    <row r="94" ht="15.75" customHeight="1">
      <c r="A94" s="43"/>
      <c r="B94" s="43"/>
      <c r="C94" s="44"/>
      <c r="D94" s="44"/>
      <c r="E94" s="44"/>
      <c r="F94" s="1"/>
      <c r="G94" s="1"/>
      <c r="H94" s="1"/>
    </row>
    <row r="95" ht="15.75" customHeight="1">
      <c r="A95" s="43"/>
      <c r="B95" s="43"/>
      <c r="C95" s="44"/>
      <c r="D95" s="44"/>
      <c r="E95" s="44"/>
      <c r="F95" s="1"/>
      <c r="G95" s="1"/>
      <c r="H95" s="1"/>
    </row>
    <row r="96" ht="15.75" customHeight="1">
      <c r="A96" s="43"/>
      <c r="B96" s="43"/>
      <c r="C96" s="44"/>
      <c r="D96" s="44"/>
      <c r="E96" s="44"/>
      <c r="F96" s="1"/>
      <c r="G96" s="1"/>
      <c r="H96" s="1"/>
    </row>
    <row r="97" ht="15.75" customHeight="1">
      <c r="A97" s="43"/>
      <c r="B97" s="43"/>
      <c r="C97" s="44"/>
      <c r="D97" s="44"/>
      <c r="E97" s="44"/>
      <c r="F97" s="1"/>
      <c r="G97" s="1"/>
      <c r="H97" s="1"/>
    </row>
    <row r="98" ht="15.75" customHeight="1">
      <c r="A98" s="43"/>
      <c r="B98" s="43"/>
      <c r="C98" s="44"/>
      <c r="D98" s="44"/>
      <c r="E98" s="44"/>
      <c r="F98" s="1"/>
      <c r="G98" s="1"/>
      <c r="H98" s="1"/>
    </row>
    <row r="99" ht="15.75" customHeight="1">
      <c r="A99" s="43"/>
      <c r="B99" s="43"/>
      <c r="C99" s="44"/>
      <c r="D99" s="44"/>
      <c r="E99" s="44"/>
      <c r="F99" s="1"/>
      <c r="G99" s="1"/>
      <c r="H99" s="1"/>
    </row>
    <row r="100" ht="15.75" customHeight="1">
      <c r="A100" s="43"/>
      <c r="B100" s="43"/>
      <c r="C100" s="44"/>
      <c r="D100" s="44"/>
      <c r="E100" s="44"/>
      <c r="F100" s="1"/>
      <c r="G100" s="1"/>
      <c r="H100" s="1"/>
    </row>
    <row r="101" ht="15.75" customHeight="1">
      <c r="A101" s="43"/>
      <c r="B101" s="43"/>
      <c r="C101" s="44"/>
      <c r="D101" s="44"/>
      <c r="E101" s="44"/>
      <c r="F101" s="1"/>
      <c r="G101" s="1"/>
      <c r="H101" s="1"/>
    </row>
    <row r="102" ht="15.75" customHeight="1">
      <c r="A102" s="43"/>
      <c r="B102" s="43"/>
      <c r="C102" s="44"/>
      <c r="D102" s="44"/>
      <c r="E102" s="44"/>
      <c r="F102" s="1"/>
      <c r="G102" s="1"/>
      <c r="H102" s="1"/>
    </row>
    <row r="103" ht="15.75" customHeight="1">
      <c r="A103" s="43"/>
      <c r="B103" s="43"/>
      <c r="C103" s="44"/>
      <c r="D103" s="44"/>
      <c r="E103" s="44"/>
      <c r="F103" s="1"/>
      <c r="G103" s="1"/>
      <c r="H103" s="1"/>
    </row>
    <row r="104" ht="15.75" customHeight="1">
      <c r="A104" s="43"/>
      <c r="B104" s="43"/>
      <c r="C104" s="44"/>
      <c r="D104" s="44"/>
      <c r="E104" s="44"/>
      <c r="F104" s="1"/>
      <c r="G104" s="1"/>
      <c r="H104" s="1"/>
    </row>
    <row r="105" ht="15.75" customHeight="1">
      <c r="A105" s="43"/>
      <c r="B105" s="43"/>
      <c r="C105" s="44"/>
      <c r="D105" s="44"/>
      <c r="E105" s="44"/>
      <c r="F105" s="1"/>
      <c r="G105" s="1"/>
      <c r="H105" s="1"/>
    </row>
    <row r="106" ht="15.75" customHeight="1">
      <c r="A106" s="43"/>
      <c r="B106" s="43"/>
      <c r="C106" s="44"/>
      <c r="D106" s="44"/>
      <c r="E106" s="44"/>
      <c r="F106" s="1"/>
      <c r="G106" s="1"/>
      <c r="H106" s="1"/>
    </row>
    <row r="107" ht="15.75" customHeight="1">
      <c r="A107" s="43"/>
      <c r="B107" s="43"/>
      <c r="C107" s="44"/>
      <c r="D107" s="44"/>
      <c r="E107" s="44"/>
      <c r="F107" s="1"/>
      <c r="G107" s="1"/>
      <c r="H107" s="1"/>
    </row>
    <row r="108" ht="15.75" customHeight="1">
      <c r="A108" s="43"/>
      <c r="B108" s="43"/>
      <c r="C108" s="44"/>
      <c r="D108" s="44"/>
      <c r="E108" s="44"/>
      <c r="F108" s="1"/>
      <c r="G108" s="1"/>
      <c r="H108" s="1"/>
    </row>
    <row r="109" ht="15.75" customHeight="1">
      <c r="A109" s="43"/>
      <c r="B109" s="43"/>
      <c r="C109" s="44"/>
      <c r="D109" s="44"/>
      <c r="E109" s="44"/>
      <c r="F109" s="1"/>
      <c r="G109" s="1"/>
      <c r="H109" s="1"/>
    </row>
    <row r="110" ht="15.75" customHeight="1">
      <c r="A110" s="43"/>
      <c r="B110" s="43"/>
      <c r="C110" s="44"/>
      <c r="D110" s="44"/>
      <c r="E110" s="44"/>
      <c r="F110" s="1"/>
      <c r="G110" s="1"/>
      <c r="H110" s="1"/>
    </row>
    <row r="111" ht="15.75" customHeight="1">
      <c r="A111" s="43"/>
      <c r="B111" s="43"/>
      <c r="C111" s="44"/>
      <c r="D111" s="44"/>
      <c r="E111" s="44"/>
      <c r="F111" s="1"/>
      <c r="G111" s="1"/>
      <c r="H111" s="1"/>
    </row>
    <row r="112" ht="15.75" customHeight="1">
      <c r="A112" s="43"/>
      <c r="B112" s="43"/>
      <c r="C112" s="44"/>
      <c r="D112" s="44"/>
      <c r="E112" s="44"/>
      <c r="F112" s="1"/>
      <c r="G112" s="1"/>
      <c r="H112" s="1"/>
    </row>
    <row r="113" ht="15.75" customHeight="1">
      <c r="A113" s="43"/>
      <c r="B113" s="43"/>
      <c r="C113" s="44"/>
      <c r="D113" s="44"/>
      <c r="E113" s="44"/>
      <c r="F113" s="1"/>
      <c r="G113" s="1"/>
      <c r="H113" s="1"/>
    </row>
    <row r="114" ht="15.75" customHeight="1">
      <c r="A114" s="43"/>
      <c r="B114" s="43"/>
      <c r="C114" s="44"/>
      <c r="D114" s="44"/>
      <c r="E114" s="44"/>
      <c r="F114" s="1"/>
      <c r="G114" s="1"/>
      <c r="H114" s="1"/>
    </row>
    <row r="115" ht="15.75" customHeight="1">
      <c r="A115" s="43"/>
      <c r="B115" s="43"/>
      <c r="C115" s="44"/>
      <c r="D115" s="44"/>
      <c r="E115" s="44"/>
      <c r="F115" s="1"/>
      <c r="G115" s="1"/>
      <c r="H115" s="1"/>
    </row>
    <row r="116" ht="15.75" customHeight="1">
      <c r="A116" s="43"/>
      <c r="B116" s="43"/>
      <c r="C116" s="44"/>
      <c r="D116" s="44"/>
      <c r="E116" s="44"/>
      <c r="F116" s="1"/>
      <c r="G116" s="1"/>
      <c r="H116" s="1"/>
    </row>
    <row r="117" ht="15.75" customHeight="1">
      <c r="A117" s="43"/>
      <c r="B117" s="43"/>
      <c r="C117" s="44"/>
      <c r="D117" s="44"/>
      <c r="E117" s="44"/>
      <c r="F117" s="1"/>
      <c r="G117" s="1"/>
      <c r="H117" s="1"/>
    </row>
    <row r="118" ht="15.75" customHeight="1">
      <c r="A118" s="43"/>
      <c r="B118" s="43"/>
      <c r="C118" s="44"/>
      <c r="D118" s="44"/>
      <c r="E118" s="44"/>
      <c r="F118" s="1"/>
      <c r="G118" s="1"/>
      <c r="H118" s="1"/>
    </row>
    <row r="119" ht="15.75" customHeight="1">
      <c r="A119" s="43"/>
      <c r="B119" s="43"/>
      <c r="C119" s="44"/>
      <c r="D119" s="44"/>
      <c r="E119" s="44"/>
      <c r="F119" s="1"/>
      <c r="G119" s="1"/>
      <c r="H119" s="1"/>
    </row>
    <row r="120" ht="15.75" customHeight="1">
      <c r="A120" s="43"/>
      <c r="B120" s="43"/>
      <c r="C120" s="44"/>
      <c r="D120" s="44"/>
      <c r="E120" s="44"/>
      <c r="F120" s="1"/>
      <c r="G120" s="1"/>
      <c r="H120" s="1"/>
    </row>
    <row r="121" ht="15.75" customHeight="1">
      <c r="A121" s="43"/>
      <c r="B121" s="43"/>
      <c r="C121" s="44"/>
      <c r="D121" s="44"/>
      <c r="E121" s="44"/>
      <c r="F121" s="1"/>
      <c r="G121" s="1"/>
      <c r="H121" s="1"/>
    </row>
    <row r="122" ht="15.75" customHeight="1">
      <c r="A122" s="43"/>
      <c r="B122" s="43"/>
      <c r="C122" s="44"/>
      <c r="D122" s="44"/>
      <c r="E122" s="44"/>
      <c r="F122" s="1"/>
      <c r="G122" s="1"/>
      <c r="H122" s="1"/>
    </row>
    <row r="123" ht="15.75" customHeight="1">
      <c r="A123" s="43"/>
      <c r="B123" s="43"/>
      <c r="C123" s="44"/>
      <c r="D123" s="44"/>
      <c r="E123" s="44"/>
      <c r="F123" s="1"/>
      <c r="G123" s="1"/>
      <c r="H123" s="1"/>
    </row>
    <row r="124" ht="15.75" customHeight="1">
      <c r="A124" s="43"/>
      <c r="B124" s="43"/>
      <c r="C124" s="44"/>
      <c r="D124" s="44"/>
      <c r="E124" s="44"/>
      <c r="F124" s="1"/>
      <c r="G124" s="1"/>
      <c r="H124" s="1"/>
    </row>
    <row r="125" ht="15.75" customHeight="1">
      <c r="A125" s="43"/>
      <c r="B125" s="43"/>
      <c r="C125" s="44"/>
      <c r="D125" s="44"/>
      <c r="E125" s="44"/>
      <c r="F125" s="1"/>
      <c r="G125" s="1"/>
      <c r="H125" s="1"/>
    </row>
    <row r="126" ht="15.75" customHeight="1">
      <c r="A126" s="43"/>
      <c r="B126" s="43"/>
      <c r="C126" s="44"/>
      <c r="D126" s="44"/>
      <c r="E126" s="44"/>
      <c r="F126" s="1"/>
      <c r="G126" s="1"/>
      <c r="H126" s="1"/>
    </row>
    <row r="127" ht="15.75" customHeight="1">
      <c r="A127" s="43"/>
      <c r="B127" s="43"/>
      <c r="C127" s="44"/>
      <c r="D127" s="44"/>
      <c r="E127" s="44"/>
      <c r="F127" s="1"/>
      <c r="G127" s="1"/>
      <c r="H127" s="1"/>
    </row>
    <row r="128" ht="15.75" customHeight="1">
      <c r="A128" s="43"/>
      <c r="B128" s="43"/>
      <c r="C128" s="44"/>
      <c r="D128" s="44"/>
      <c r="E128" s="44"/>
      <c r="F128" s="1"/>
      <c r="G128" s="1"/>
      <c r="H128" s="1"/>
    </row>
    <row r="129" ht="15.75" customHeight="1">
      <c r="A129" s="43"/>
      <c r="B129" s="43"/>
      <c r="C129" s="44"/>
      <c r="D129" s="44"/>
      <c r="E129" s="44"/>
      <c r="F129" s="1"/>
      <c r="G129" s="1"/>
      <c r="H129" s="1"/>
    </row>
    <row r="130" ht="15.75" customHeight="1">
      <c r="A130" s="43"/>
      <c r="B130" s="43"/>
      <c r="C130" s="44"/>
      <c r="D130" s="44"/>
      <c r="E130" s="44"/>
      <c r="F130" s="1"/>
      <c r="G130" s="1"/>
      <c r="H130" s="1"/>
    </row>
    <row r="131" ht="15.75" customHeight="1">
      <c r="A131" s="43"/>
      <c r="B131" s="43"/>
      <c r="C131" s="44"/>
      <c r="D131" s="44"/>
      <c r="E131" s="44"/>
      <c r="F131" s="1"/>
      <c r="G131" s="1"/>
      <c r="H131" s="1"/>
    </row>
    <row r="132" ht="15.75" customHeight="1">
      <c r="A132" s="43"/>
      <c r="B132" s="43"/>
      <c r="C132" s="44"/>
      <c r="D132" s="44"/>
      <c r="E132" s="44"/>
      <c r="F132" s="1"/>
      <c r="G132" s="1"/>
      <c r="H132" s="1"/>
    </row>
    <row r="133" ht="15.75" customHeight="1">
      <c r="A133" s="43"/>
      <c r="B133" s="43"/>
      <c r="C133" s="44"/>
      <c r="D133" s="44"/>
      <c r="E133" s="44"/>
      <c r="F133" s="1"/>
      <c r="G133" s="1"/>
      <c r="H133" s="1"/>
    </row>
    <row r="134" ht="15.75" customHeight="1">
      <c r="A134" s="43"/>
      <c r="B134" s="43"/>
      <c r="C134" s="44"/>
      <c r="D134" s="44"/>
      <c r="E134" s="44"/>
      <c r="F134" s="1"/>
      <c r="G134" s="1"/>
      <c r="H134" s="1"/>
    </row>
    <row r="135" ht="15.75" customHeight="1">
      <c r="A135" s="43"/>
      <c r="B135" s="43"/>
      <c r="C135" s="44"/>
      <c r="D135" s="44"/>
      <c r="E135" s="44"/>
      <c r="F135" s="1"/>
      <c r="G135" s="1"/>
      <c r="H135" s="1"/>
    </row>
    <row r="136" ht="15.75" customHeight="1">
      <c r="A136" s="43"/>
      <c r="B136" s="43"/>
      <c r="C136" s="44"/>
      <c r="D136" s="44"/>
      <c r="E136" s="44"/>
      <c r="F136" s="1"/>
      <c r="G136" s="1"/>
      <c r="H136" s="1"/>
    </row>
    <row r="137" ht="15.75" customHeight="1">
      <c r="A137" s="43"/>
      <c r="B137" s="43"/>
      <c r="C137" s="44"/>
      <c r="D137" s="44"/>
      <c r="E137" s="44"/>
      <c r="F137" s="1"/>
      <c r="G137" s="1"/>
      <c r="H137" s="1"/>
    </row>
    <row r="138" ht="15.75" customHeight="1">
      <c r="A138" s="43"/>
      <c r="B138" s="43"/>
      <c r="C138" s="44"/>
      <c r="D138" s="44"/>
      <c r="E138" s="44"/>
      <c r="F138" s="1"/>
      <c r="G138" s="1"/>
      <c r="H138" s="1"/>
    </row>
    <row r="139" ht="15.75" customHeight="1">
      <c r="A139" s="43"/>
      <c r="B139" s="43"/>
      <c r="C139" s="44"/>
      <c r="D139" s="44"/>
      <c r="E139" s="44"/>
      <c r="F139" s="1"/>
      <c r="G139" s="1"/>
      <c r="H139" s="1"/>
    </row>
    <row r="140" ht="15.75" customHeight="1">
      <c r="A140" s="43"/>
      <c r="B140" s="43"/>
      <c r="C140" s="44"/>
      <c r="D140" s="44"/>
      <c r="E140" s="44"/>
      <c r="F140" s="1"/>
      <c r="G140" s="1"/>
      <c r="H140" s="1"/>
    </row>
    <row r="141" ht="15.75" customHeight="1">
      <c r="A141" s="43"/>
      <c r="B141" s="43"/>
      <c r="C141" s="44"/>
      <c r="D141" s="44"/>
      <c r="E141" s="44"/>
      <c r="F141" s="1"/>
      <c r="G141" s="1"/>
      <c r="H141" s="1"/>
    </row>
    <row r="142" ht="15.75" customHeight="1">
      <c r="A142" s="43"/>
      <c r="B142" s="43"/>
      <c r="C142" s="44"/>
      <c r="D142" s="44"/>
      <c r="E142" s="44"/>
      <c r="F142" s="1"/>
      <c r="G142" s="1"/>
      <c r="H142" s="1"/>
    </row>
    <row r="143" ht="15.75" customHeight="1">
      <c r="A143" s="43"/>
      <c r="B143" s="43"/>
      <c r="C143" s="44"/>
      <c r="D143" s="44"/>
      <c r="E143" s="44"/>
      <c r="F143" s="1"/>
      <c r="G143" s="1"/>
      <c r="H143" s="1"/>
    </row>
    <row r="144" ht="15.75" customHeight="1">
      <c r="A144" s="43"/>
      <c r="B144" s="43"/>
      <c r="C144" s="44"/>
      <c r="D144" s="44"/>
      <c r="E144" s="44"/>
      <c r="F144" s="1"/>
      <c r="G144" s="1"/>
      <c r="H144" s="1"/>
    </row>
    <row r="145" ht="15.75" customHeight="1">
      <c r="A145" s="43"/>
      <c r="B145" s="43"/>
      <c r="C145" s="44"/>
      <c r="D145" s="44"/>
      <c r="E145" s="44"/>
      <c r="F145" s="1"/>
      <c r="G145" s="1"/>
      <c r="H145" s="1"/>
    </row>
    <row r="146" ht="15.75" customHeight="1">
      <c r="A146" s="43"/>
      <c r="B146" s="43"/>
      <c r="C146" s="44"/>
      <c r="D146" s="44"/>
      <c r="E146" s="44"/>
      <c r="F146" s="1"/>
      <c r="G146" s="1"/>
      <c r="H146" s="1"/>
    </row>
    <row r="147" ht="15.75" customHeight="1">
      <c r="A147" s="43"/>
      <c r="B147" s="43"/>
      <c r="C147" s="44"/>
      <c r="D147" s="44"/>
      <c r="E147" s="44"/>
      <c r="F147" s="1"/>
      <c r="G147" s="1"/>
      <c r="H147" s="1"/>
    </row>
    <row r="148" ht="15.75" customHeight="1">
      <c r="A148" s="43"/>
      <c r="B148" s="43"/>
      <c r="C148" s="44"/>
      <c r="D148" s="44"/>
      <c r="E148" s="44"/>
      <c r="F148" s="1"/>
      <c r="G148" s="1"/>
      <c r="H148" s="1"/>
    </row>
    <row r="149" ht="15.75" customHeight="1">
      <c r="A149" s="43"/>
      <c r="B149" s="43"/>
      <c r="C149" s="44"/>
      <c r="D149" s="44"/>
      <c r="E149" s="44"/>
      <c r="F149" s="1"/>
      <c r="G149" s="1"/>
      <c r="H149" s="1"/>
    </row>
    <row r="150" ht="15.75" customHeight="1">
      <c r="A150" s="43"/>
      <c r="B150" s="43"/>
      <c r="C150" s="44"/>
      <c r="D150" s="44"/>
      <c r="E150" s="44"/>
      <c r="F150" s="1"/>
      <c r="G150" s="1"/>
      <c r="H150" s="1"/>
    </row>
    <row r="151" ht="15.75" customHeight="1">
      <c r="A151" s="43"/>
      <c r="B151" s="43"/>
      <c r="C151" s="44"/>
      <c r="D151" s="44"/>
      <c r="E151" s="44"/>
      <c r="F151" s="1"/>
      <c r="G151" s="1"/>
      <c r="H151" s="1"/>
    </row>
    <row r="152" ht="15.75" customHeight="1">
      <c r="A152" s="43"/>
      <c r="B152" s="43"/>
      <c r="C152" s="44"/>
      <c r="D152" s="44"/>
      <c r="E152" s="44"/>
      <c r="F152" s="1"/>
      <c r="G152" s="1"/>
      <c r="H152" s="1"/>
    </row>
    <row r="153" ht="15.75" customHeight="1">
      <c r="A153" s="43"/>
      <c r="B153" s="43"/>
      <c r="C153" s="44"/>
      <c r="D153" s="44"/>
      <c r="E153" s="44"/>
      <c r="F153" s="1"/>
      <c r="G153" s="1"/>
      <c r="H153" s="1"/>
    </row>
    <row r="154" ht="15.75" customHeight="1">
      <c r="A154" s="43"/>
      <c r="B154" s="43"/>
      <c r="C154" s="44"/>
      <c r="D154" s="44"/>
      <c r="E154" s="44"/>
      <c r="F154" s="1"/>
      <c r="G154" s="1"/>
      <c r="H154" s="1"/>
    </row>
    <row r="155" ht="15.75" customHeight="1">
      <c r="A155" s="43"/>
      <c r="B155" s="43"/>
      <c r="C155" s="44"/>
      <c r="D155" s="44"/>
      <c r="E155" s="44"/>
      <c r="F155" s="1"/>
      <c r="G155" s="1"/>
      <c r="H155" s="1"/>
    </row>
    <row r="156" ht="15.75" customHeight="1">
      <c r="A156" s="43"/>
      <c r="B156" s="43"/>
      <c r="C156" s="44"/>
      <c r="D156" s="44"/>
      <c r="E156" s="44"/>
      <c r="F156" s="1"/>
      <c r="G156" s="1"/>
      <c r="H156" s="1"/>
    </row>
    <row r="157" ht="15.75" customHeight="1">
      <c r="A157" s="43"/>
      <c r="B157" s="43"/>
      <c r="C157" s="44"/>
      <c r="D157" s="44"/>
      <c r="E157" s="44"/>
      <c r="F157" s="1"/>
      <c r="G157" s="1"/>
      <c r="H157" s="1"/>
    </row>
    <row r="158" ht="15.75" customHeight="1">
      <c r="A158" s="43"/>
      <c r="B158" s="43"/>
      <c r="C158" s="44"/>
      <c r="D158" s="44"/>
      <c r="E158" s="44"/>
      <c r="F158" s="1"/>
      <c r="G158" s="1"/>
      <c r="H158" s="1"/>
    </row>
    <row r="159" ht="15.75" customHeight="1">
      <c r="A159" s="43"/>
      <c r="B159" s="43"/>
      <c r="C159" s="44"/>
      <c r="D159" s="44"/>
      <c r="E159" s="44"/>
      <c r="F159" s="1"/>
      <c r="G159" s="1"/>
      <c r="H159" s="1"/>
    </row>
    <row r="160" ht="15.75" customHeight="1">
      <c r="A160" s="43"/>
      <c r="B160" s="43"/>
      <c r="C160" s="44"/>
      <c r="D160" s="44"/>
      <c r="E160" s="44"/>
      <c r="F160" s="1"/>
      <c r="G160" s="1"/>
      <c r="H160" s="1"/>
    </row>
    <row r="161" ht="15.75" customHeight="1">
      <c r="A161" s="43"/>
      <c r="B161" s="43"/>
      <c r="C161" s="44"/>
      <c r="D161" s="44"/>
      <c r="E161" s="44"/>
      <c r="F161" s="1"/>
      <c r="G161" s="1"/>
      <c r="H161" s="1"/>
    </row>
    <row r="162" ht="15.75" customHeight="1">
      <c r="A162" s="43"/>
      <c r="B162" s="43"/>
      <c r="C162" s="44"/>
      <c r="D162" s="44"/>
      <c r="E162" s="44"/>
      <c r="F162" s="1"/>
      <c r="G162" s="1"/>
      <c r="H162" s="1"/>
    </row>
    <row r="163" ht="15.75" customHeight="1">
      <c r="A163" s="43"/>
      <c r="B163" s="43"/>
      <c r="C163" s="44"/>
      <c r="D163" s="44"/>
      <c r="E163" s="44"/>
      <c r="F163" s="1"/>
      <c r="G163" s="1"/>
      <c r="H163" s="1"/>
    </row>
    <row r="164" ht="15.75" customHeight="1">
      <c r="A164" s="43"/>
      <c r="B164" s="43"/>
      <c r="C164" s="44"/>
      <c r="D164" s="44"/>
      <c r="E164" s="44"/>
      <c r="F164" s="1"/>
      <c r="G164" s="1"/>
      <c r="H164" s="1"/>
    </row>
    <row r="165" ht="15.75" customHeight="1">
      <c r="A165" s="43"/>
      <c r="B165" s="43"/>
      <c r="C165" s="44"/>
      <c r="D165" s="44"/>
      <c r="E165" s="44"/>
      <c r="F165" s="1"/>
      <c r="G165" s="1"/>
      <c r="H165" s="1"/>
    </row>
    <row r="166" ht="15.75" customHeight="1">
      <c r="A166" s="43"/>
      <c r="B166" s="43"/>
      <c r="C166" s="44"/>
      <c r="D166" s="44"/>
      <c r="E166" s="44"/>
      <c r="F166" s="1"/>
      <c r="G166" s="1"/>
      <c r="H166" s="1"/>
    </row>
    <row r="167" ht="15.75" customHeight="1">
      <c r="A167" s="43"/>
      <c r="B167" s="43"/>
      <c r="C167" s="44"/>
      <c r="D167" s="44"/>
      <c r="E167" s="44"/>
      <c r="F167" s="1"/>
      <c r="G167" s="1"/>
      <c r="H167" s="1"/>
    </row>
    <row r="168" ht="15.75" customHeight="1">
      <c r="A168" s="43"/>
      <c r="B168" s="43"/>
      <c r="C168" s="44"/>
      <c r="D168" s="44"/>
      <c r="E168" s="44"/>
      <c r="F168" s="1"/>
      <c r="G168" s="1"/>
      <c r="H168" s="1"/>
    </row>
    <row r="169" ht="15.75" customHeight="1">
      <c r="A169" s="43"/>
      <c r="B169" s="43"/>
      <c r="C169" s="44"/>
      <c r="D169" s="44"/>
      <c r="E169" s="44"/>
      <c r="F169" s="1"/>
      <c r="G169" s="1"/>
      <c r="H169" s="1"/>
    </row>
    <row r="170" ht="15.75" customHeight="1">
      <c r="A170" s="43"/>
      <c r="B170" s="43"/>
      <c r="C170" s="44"/>
      <c r="D170" s="44"/>
      <c r="E170" s="44"/>
      <c r="F170" s="1"/>
      <c r="G170" s="1"/>
      <c r="H170" s="1"/>
    </row>
    <row r="171" ht="15.75" customHeight="1">
      <c r="A171" s="43"/>
      <c r="B171" s="43"/>
      <c r="C171" s="44"/>
      <c r="D171" s="44"/>
      <c r="E171" s="44"/>
      <c r="F171" s="1"/>
      <c r="G171" s="1"/>
      <c r="H171" s="1"/>
    </row>
    <row r="172" ht="15.75" customHeight="1">
      <c r="A172" s="43"/>
      <c r="B172" s="43"/>
      <c r="C172" s="44"/>
      <c r="D172" s="44"/>
      <c r="E172" s="44"/>
      <c r="F172" s="1"/>
      <c r="G172" s="1"/>
      <c r="H172" s="1"/>
    </row>
    <row r="173" ht="15.75" customHeight="1">
      <c r="A173" s="43"/>
      <c r="B173" s="43"/>
      <c r="C173" s="44"/>
      <c r="D173" s="44"/>
      <c r="E173" s="44"/>
      <c r="F173" s="1"/>
      <c r="G173" s="1"/>
      <c r="H173" s="1"/>
    </row>
    <row r="174" ht="15.75" customHeight="1">
      <c r="A174" s="43"/>
      <c r="B174" s="43"/>
      <c r="C174" s="44"/>
      <c r="D174" s="44"/>
      <c r="E174" s="44"/>
      <c r="F174" s="1"/>
      <c r="G174" s="1"/>
      <c r="H174" s="1"/>
    </row>
    <row r="175" ht="15.75" customHeight="1">
      <c r="A175" s="43"/>
      <c r="B175" s="43"/>
      <c r="C175" s="44"/>
      <c r="D175" s="44"/>
      <c r="E175" s="44"/>
      <c r="F175" s="1"/>
      <c r="G175" s="1"/>
      <c r="H175" s="1"/>
    </row>
    <row r="176" ht="15.75" customHeight="1">
      <c r="A176" s="43"/>
      <c r="B176" s="43"/>
      <c r="C176" s="44"/>
      <c r="D176" s="44"/>
      <c r="E176" s="44"/>
      <c r="F176" s="1"/>
      <c r="G176" s="1"/>
      <c r="H176" s="1"/>
    </row>
    <row r="177" ht="15.75" customHeight="1">
      <c r="A177" s="43"/>
      <c r="B177" s="43"/>
      <c r="C177" s="44"/>
      <c r="D177" s="44"/>
      <c r="E177" s="44"/>
      <c r="F177" s="1"/>
      <c r="G177" s="1"/>
      <c r="H177" s="1"/>
    </row>
    <row r="178" ht="15.75" customHeight="1">
      <c r="A178" s="43"/>
      <c r="B178" s="43"/>
      <c r="C178" s="44"/>
      <c r="D178" s="44"/>
      <c r="E178" s="44"/>
      <c r="F178" s="1"/>
      <c r="G178" s="1"/>
      <c r="H178" s="1"/>
    </row>
    <row r="179" ht="15.75" customHeight="1">
      <c r="A179" s="43"/>
      <c r="B179" s="43"/>
      <c r="C179" s="44"/>
      <c r="D179" s="44"/>
      <c r="E179" s="44"/>
      <c r="F179" s="1"/>
      <c r="G179" s="1"/>
      <c r="H179" s="1"/>
    </row>
    <row r="180" ht="15.75" customHeight="1">
      <c r="A180" s="43"/>
      <c r="B180" s="43"/>
      <c r="C180" s="44"/>
      <c r="D180" s="44"/>
      <c r="E180" s="44"/>
      <c r="F180" s="1"/>
      <c r="G180" s="1"/>
      <c r="H180" s="1"/>
    </row>
    <row r="181" ht="15.75" customHeight="1">
      <c r="A181" s="43"/>
      <c r="B181" s="43"/>
      <c r="C181" s="44"/>
      <c r="D181" s="44"/>
      <c r="E181" s="44"/>
      <c r="F181" s="1"/>
      <c r="G181" s="1"/>
      <c r="H181" s="1"/>
    </row>
    <row r="182" ht="15.75" customHeight="1">
      <c r="A182" s="43"/>
      <c r="B182" s="43"/>
      <c r="C182" s="44"/>
      <c r="D182" s="44"/>
      <c r="E182" s="44"/>
      <c r="F182" s="1"/>
      <c r="G182" s="1"/>
      <c r="H182" s="1"/>
    </row>
    <row r="183" ht="15.75" customHeight="1">
      <c r="A183" s="43"/>
      <c r="B183" s="43"/>
      <c r="C183" s="44"/>
      <c r="D183" s="44"/>
      <c r="E183" s="44"/>
      <c r="F183" s="1"/>
      <c r="G183" s="1"/>
      <c r="H183" s="1"/>
    </row>
    <row r="184" ht="15.75" customHeight="1">
      <c r="A184" s="43"/>
      <c r="B184" s="43"/>
      <c r="C184" s="44"/>
      <c r="D184" s="44"/>
      <c r="E184" s="44"/>
      <c r="F184" s="1"/>
      <c r="G184" s="1"/>
      <c r="H184" s="1"/>
    </row>
    <row r="185" ht="15.75" customHeight="1">
      <c r="A185" s="43"/>
      <c r="B185" s="43"/>
      <c r="C185" s="44"/>
      <c r="D185" s="44"/>
      <c r="E185" s="44"/>
      <c r="F185" s="1"/>
      <c r="G185" s="1"/>
      <c r="H185" s="1"/>
    </row>
    <row r="186" ht="15.75" customHeight="1">
      <c r="A186" s="43"/>
      <c r="B186" s="43"/>
      <c r="C186" s="44"/>
      <c r="D186" s="44"/>
      <c r="E186" s="44"/>
      <c r="F186" s="1"/>
      <c r="G186" s="1"/>
      <c r="H186" s="1"/>
    </row>
    <row r="187" ht="15.75" customHeight="1">
      <c r="A187" s="43"/>
      <c r="B187" s="43"/>
      <c r="C187" s="44"/>
      <c r="D187" s="44"/>
      <c r="E187" s="44"/>
      <c r="F187" s="1"/>
      <c r="G187" s="1"/>
      <c r="H187" s="1"/>
    </row>
    <row r="188" ht="15.75" customHeight="1">
      <c r="A188" s="43"/>
      <c r="B188" s="43"/>
      <c r="C188" s="44"/>
      <c r="D188" s="44"/>
      <c r="E188" s="44"/>
      <c r="F188" s="1"/>
      <c r="G188" s="1"/>
      <c r="H188" s="1"/>
    </row>
    <row r="189" ht="15.75" customHeight="1">
      <c r="A189" s="43"/>
      <c r="B189" s="43"/>
      <c r="C189" s="44"/>
      <c r="D189" s="44"/>
      <c r="E189" s="44"/>
      <c r="F189" s="1"/>
      <c r="G189" s="1"/>
      <c r="H189" s="1"/>
    </row>
    <row r="190" ht="15.75" customHeight="1">
      <c r="A190" s="43"/>
      <c r="B190" s="43"/>
      <c r="C190" s="44"/>
      <c r="D190" s="44"/>
      <c r="E190" s="44"/>
      <c r="F190" s="1"/>
      <c r="G190" s="1"/>
      <c r="H190" s="1"/>
    </row>
    <row r="191" ht="15.75" customHeight="1">
      <c r="A191" s="43"/>
      <c r="B191" s="43"/>
      <c r="C191" s="44"/>
      <c r="D191" s="44"/>
      <c r="E191" s="44"/>
      <c r="F191" s="1"/>
      <c r="G191" s="1"/>
      <c r="H191" s="1"/>
    </row>
    <row r="192" ht="15.75" customHeight="1">
      <c r="A192" s="43"/>
      <c r="B192" s="43"/>
      <c r="C192" s="44"/>
      <c r="D192" s="44"/>
      <c r="E192" s="44"/>
      <c r="F192" s="1"/>
      <c r="G192" s="1"/>
      <c r="H192" s="1"/>
    </row>
    <row r="193" ht="15.75" customHeight="1">
      <c r="A193" s="43"/>
      <c r="B193" s="43"/>
      <c r="C193" s="44"/>
      <c r="D193" s="44"/>
      <c r="E193" s="44"/>
      <c r="F193" s="1"/>
      <c r="G193" s="1"/>
      <c r="H193" s="1"/>
    </row>
    <row r="194" ht="15.75" customHeight="1">
      <c r="A194" s="43"/>
      <c r="B194" s="43"/>
      <c r="C194" s="44"/>
      <c r="D194" s="44"/>
      <c r="E194" s="44"/>
      <c r="F194" s="1"/>
      <c r="G194" s="1"/>
      <c r="H194" s="1"/>
    </row>
    <row r="195" ht="15.75" customHeight="1">
      <c r="A195" s="43"/>
      <c r="B195" s="43"/>
      <c r="C195" s="44"/>
      <c r="D195" s="44"/>
      <c r="E195" s="44"/>
      <c r="F195" s="1"/>
      <c r="G195" s="1"/>
      <c r="H195" s="1"/>
    </row>
    <row r="196" ht="15.75" customHeight="1">
      <c r="A196" s="43"/>
      <c r="B196" s="43"/>
      <c r="C196" s="44"/>
      <c r="D196" s="44"/>
      <c r="E196" s="44"/>
      <c r="F196" s="1"/>
      <c r="G196" s="1"/>
      <c r="H196" s="1"/>
    </row>
    <row r="197" ht="15.75" customHeight="1">
      <c r="A197" s="43"/>
      <c r="B197" s="43"/>
      <c r="C197" s="44"/>
      <c r="D197" s="44"/>
      <c r="E197" s="44"/>
      <c r="F197" s="1"/>
      <c r="G197" s="1"/>
      <c r="H197" s="1"/>
    </row>
    <row r="198" ht="15.75" customHeight="1">
      <c r="A198" s="43"/>
      <c r="B198" s="43"/>
      <c r="C198" s="44"/>
      <c r="D198" s="44"/>
      <c r="E198" s="44"/>
      <c r="F198" s="1"/>
      <c r="G198" s="1"/>
      <c r="H198" s="1"/>
    </row>
    <row r="199" ht="15.75" customHeight="1">
      <c r="A199" s="43"/>
      <c r="B199" s="43"/>
      <c r="C199" s="44"/>
      <c r="D199" s="44"/>
      <c r="E199" s="44"/>
      <c r="F199" s="1"/>
      <c r="G199" s="1"/>
      <c r="H199" s="1"/>
    </row>
    <row r="200" ht="15.75" customHeight="1">
      <c r="A200" s="43"/>
      <c r="B200" s="43"/>
      <c r="C200" s="44"/>
      <c r="D200" s="44"/>
      <c r="E200" s="44"/>
      <c r="F200" s="1"/>
      <c r="G200" s="1"/>
      <c r="H200" s="1"/>
    </row>
    <row r="201" ht="15.75" customHeight="1">
      <c r="A201" s="43"/>
      <c r="B201" s="43"/>
      <c r="C201" s="44"/>
      <c r="D201" s="44"/>
      <c r="E201" s="44"/>
      <c r="F201" s="1"/>
      <c r="G201" s="1"/>
      <c r="H201" s="1"/>
    </row>
    <row r="202" ht="15.75" customHeight="1">
      <c r="A202" s="43"/>
      <c r="B202" s="43"/>
      <c r="C202" s="44"/>
      <c r="D202" s="44"/>
      <c r="E202" s="44"/>
      <c r="F202" s="1"/>
      <c r="G202" s="1"/>
      <c r="H202" s="1"/>
    </row>
    <row r="203" ht="15.75" customHeight="1">
      <c r="A203" s="43"/>
      <c r="B203" s="43"/>
      <c r="C203" s="44"/>
      <c r="D203" s="44"/>
      <c r="E203" s="44"/>
      <c r="F203" s="1"/>
      <c r="G203" s="1"/>
      <c r="H203" s="1"/>
    </row>
    <row r="204" ht="15.75" customHeight="1">
      <c r="A204" s="43"/>
      <c r="B204" s="43"/>
      <c r="C204" s="44"/>
      <c r="D204" s="44"/>
      <c r="E204" s="44"/>
      <c r="F204" s="1"/>
      <c r="G204" s="1"/>
      <c r="H204" s="1"/>
    </row>
    <row r="205" ht="15.75" customHeight="1">
      <c r="A205" s="43"/>
      <c r="B205" s="43"/>
      <c r="C205" s="44"/>
      <c r="D205" s="44"/>
      <c r="E205" s="44"/>
      <c r="F205" s="1"/>
      <c r="G205" s="1"/>
      <c r="H205" s="1"/>
    </row>
    <row r="206" ht="15.75" customHeight="1">
      <c r="A206" s="43"/>
      <c r="B206" s="43"/>
      <c r="C206" s="44"/>
      <c r="D206" s="44"/>
      <c r="E206" s="44"/>
      <c r="F206" s="1"/>
      <c r="G206" s="1"/>
      <c r="H206" s="1"/>
    </row>
    <row r="207" ht="15.75" customHeight="1">
      <c r="A207" s="43"/>
      <c r="B207" s="43"/>
      <c r="C207" s="44"/>
      <c r="D207" s="44"/>
      <c r="E207" s="44"/>
      <c r="F207" s="1"/>
      <c r="G207" s="1"/>
      <c r="H207" s="1"/>
    </row>
    <row r="208" ht="15.75" customHeight="1">
      <c r="A208" s="43"/>
      <c r="B208" s="43"/>
      <c r="C208" s="44"/>
      <c r="D208" s="44"/>
      <c r="E208" s="44"/>
      <c r="F208" s="1"/>
      <c r="G208" s="1"/>
      <c r="H208" s="1"/>
    </row>
    <row r="209" ht="15.75" customHeight="1">
      <c r="A209" s="43"/>
      <c r="B209" s="43"/>
      <c r="C209" s="44"/>
      <c r="D209" s="44"/>
      <c r="E209" s="44"/>
      <c r="F209" s="1"/>
      <c r="G209" s="1"/>
      <c r="H209" s="1"/>
    </row>
    <row r="210" ht="15.75" customHeight="1">
      <c r="A210" s="43"/>
      <c r="B210" s="43"/>
      <c r="C210" s="44"/>
      <c r="D210" s="44"/>
      <c r="E210" s="44"/>
      <c r="F210" s="1"/>
      <c r="G210" s="1"/>
      <c r="H210" s="1"/>
    </row>
    <row r="211" ht="15.75" customHeight="1">
      <c r="A211" s="43"/>
      <c r="B211" s="43"/>
      <c r="C211" s="44"/>
      <c r="D211" s="44"/>
      <c r="E211" s="44"/>
      <c r="F211" s="1"/>
      <c r="G211" s="1"/>
      <c r="H211" s="1"/>
    </row>
    <row r="212" ht="15.75" customHeight="1">
      <c r="A212" s="43"/>
      <c r="B212" s="43"/>
      <c r="C212" s="44"/>
      <c r="D212" s="44"/>
      <c r="E212" s="44"/>
      <c r="F212" s="1"/>
      <c r="G212" s="1"/>
      <c r="H212" s="1"/>
    </row>
    <row r="213" ht="15.75" customHeight="1">
      <c r="A213" s="43"/>
      <c r="B213" s="43"/>
      <c r="C213" s="44"/>
      <c r="D213" s="44"/>
      <c r="E213" s="44"/>
      <c r="F213" s="1"/>
      <c r="G213" s="1"/>
      <c r="H213" s="1"/>
    </row>
    <row r="214" ht="15.75" customHeight="1">
      <c r="A214" s="43"/>
      <c r="B214" s="43"/>
      <c r="C214" s="44"/>
      <c r="D214" s="44"/>
      <c r="E214" s="44"/>
      <c r="F214" s="1"/>
      <c r="G214" s="1"/>
      <c r="H214" s="1"/>
    </row>
    <row r="215" ht="15.75" customHeight="1">
      <c r="A215" s="43"/>
      <c r="B215" s="43"/>
      <c r="C215" s="44"/>
      <c r="D215" s="44"/>
      <c r="E215" s="44"/>
      <c r="F215" s="1"/>
      <c r="G215" s="1"/>
      <c r="H215" s="1"/>
    </row>
    <row r="216" ht="15.75" customHeight="1">
      <c r="A216" s="43"/>
      <c r="B216" s="43"/>
      <c r="C216" s="44"/>
      <c r="D216" s="44"/>
      <c r="E216" s="44"/>
      <c r="F216" s="1"/>
      <c r="G216" s="1"/>
      <c r="H216" s="1"/>
    </row>
    <row r="217" ht="15.75" customHeight="1">
      <c r="A217" s="43"/>
      <c r="B217" s="43"/>
      <c r="C217" s="44"/>
      <c r="D217" s="44"/>
      <c r="E217" s="44"/>
      <c r="F217" s="1"/>
      <c r="G217" s="1"/>
      <c r="H217" s="1"/>
    </row>
    <row r="218" ht="15.75" customHeight="1">
      <c r="A218" s="43"/>
      <c r="B218" s="43"/>
      <c r="C218" s="44"/>
      <c r="D218" s="44"/>
      <c r="E218" s="44"/>
      <c r="F218" s="1"/>
      <c r="G218" s="1"/>
      <c r="H218" s="1"/>
    </row>
    <row r="219" ht="15.75" customHeight="1">
      <c r="A219" s="43"/>
      <c r="B219" s="43"/>
      <c r="C219" s="44"/>
      <c r="D219" s="44"/>
      <c r="E219" s="44"/>
      <c r="F219" s="1"/>
      <c r="G219" s="1"/>
      <c r="H219" s="1"/>
    </row>
    <row r="220" ht="15.75" customHeight="1">
      <c r="A220" s="43"/>
      <c r="B220" s="43"/>
      <c r="C220" s="44"/>
      <c r="D220" s="44"/>
      <c r="E220" s="44"/>
      <c r="F220" s="1"/>
      <c r="G220" s="1"/>
      <c r="H220" s="1"/>
    </row>
    <row r="221" ht="15.75" customHeight="1">
      <c r="A221" s="43"/>
      <c r="B221" s="43"/>
      <c r="C221" s="44"/>
      <c r="D221" s="44"/>
      <c r="E221" s="44"/>
      <c r="F221" s="1"/>
      <c r="G221" s="1"/>
      <c r="H221" s="1"/>
    </row>
    <row r="222" ht="15.75" customHeight="1">
      <c r="A222" s="43"/>
      <c r="B222" s="43"/>
      <c r="C222" s="44"/>
      <c r="D222" s="44"/>
      <c r="E222" s="44"/>
      <c r="F222" s="1"/>
      <c r="G222" s="1"/>
      <c r="H222" s="1"/>
    </row>
    <row r="223" ht="15.75" customHeight="1">
      <c r="A223" s="43"/>
      <c r="B223" s="43"/>
      <c r="C223" s="44"/>
      <c r="D223" s="44"/>
      <c r="E223" s="44"/>
      <c r="F223" s="1"/>
      <c r="G223" s="1"/>
      <c r="H223" s="1"/>
    </row>
    <row r="224" ht="15.75" customHeight="1">
      <c r="A224" s="43"/>
      <c r="B224" s="43"/>
      <c r="C224" s="44"/>
      <c r="D224" s="44"/>
      <c r="E224" s="44"/>
      <c r="F224" s="1"/>
      <c r="G224" s="1"/>
      <c r="H224" s="1"/>
    </row>
    <row r="225" ht="15.75" customHeight="1">
      <c r="A225" s="43"/>
      <c r="B225" s="43"/>
      <c r="C225" s="44"/>
      <c r="D225" s="44"/>
      <c r="E225" s="44"/>
      <c r="F225" s="1"/>
      <c r="G225" s="1"/>
      <c r="H225" s="1"/>
    </row>
    <row r="226" ht="15.75" customHeight="1">
      <c r="A226" s="43"/>
      <c r="B226" s="43"/>
      <c r="C226" s="44"/>
      <c r="D226" s="44"/>
      <c r="E226" s="44"/>
      <c r="F226" s="1"/>
      <c r="G226" s="1"/>
      <c r="H226" s="1"/>
    </row>
    <row r="227" ht="15.75" customHeight="1">
      <c r="A227" s="43"/>
      <c r="B227" s="43"/>
      <c r="C227" s="44"/>
      <c r="D227" s="44"/>
      <c r="E227" s="44"/>
      <c r="F227" s="1"/>
      <c r="G227" s="1"/>
      <c r="H227" s="1"/>
    </row>
    <row r="228" ht="15.75" customHeight="1">
      <c r="A228" s="43"/>
      <c r="B228" s="43"/>
      <c r="C228" s="44"/>
      <c r="D228" s="44"/>
      <c r="E228" s="44"/>
      <c r="F228" s="1"/>
      <c r="G228" s="1"/>
      <c r="H228" s="1"/>
    </row>
    <row r="229" ht="15.75" customHeight="1">
      <c r="A229" s="43"/>
      <c r="B229" s="43"/>
      <c r="C229" s="44"/>
      <c r="D229" s="44"/>
      <c r="E229" s="44"/>
      <c r="F229" s="1"/>
      <c r="G229" s="1"/>
      <c r="H229" s="1"/>
    </row>
    <row r="230" ht="15.75" customHeight="1">
      <c r="A230" s="43"/>
      <c r="B230" s="43"/>
      <c r="C230" s="44"/>
      <c r="D230" s="44"/>
      <c r="E230" s="44"/>
      <c r="F230" s="1"/>
      <c r="G230" s="1"/>
      <c r="H230" s="1"/>
    </row>
    <row r="231" ht="15.75" customHeight="1">
      <c r="A231" s="43"/>
      <c r="B231" s="43"/>
      <c r="C231" s="44"/>
      <c r="D231" s="44"/>
      <c r="E231" s="44"/>
      <c r="F231" s="1"/>
      <c r="G231" s="1"/>
      <c r="H231" s="1"/>
    </row>
    <row r="232" ht="15.75" customHeight="1">
      <c r="A232" s="43"/>
      <c r="B232" s="43"/>
      <c r="C232" s="44"/>
      <c r="D232" s="44"/>
      <c r="E232" s="44"/>
      <c r="F232" s="1"/>
      <c r="G232" s="1"/>
      <c r="H232" s="1"/>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5">
    <mergeCell ref="A2:E2"/>
    <mergeCell ref="A4:E4"/>
    <mergeCell ref="A5:E5"/>
    <mergeCell ref="A6:E6"/>
    <mergeCell ref="A32:E32"/>
  </mergeCells>
  <printOptions/>
  <pageMargins bottom="0.75" footer="0.0" header="0.0" left="0.7" right="0.7" top="0.75"/>
  <pageSetup orientation="landscape"/>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6" width="21.14"/>
    <col customWidth="1" min="7" max="8" width="13.71"/>
    <col customWidth="1" min="9" max="25" width="8.0"/>
  </cols>
  <sheetData>
    <row r="1">
      <c r="A1" s="43"/>
      <c r="B1" s="43"/>
      <c r="C1" s="44"/>
      <c r="D1" s="44"/>
      <c r="E1" s="44"/>
      <c r="F1" s="1"/>
      <c r="G1" s="1"/>
      <c r="H1" s="1"/>
    </row>
    <row r="2" ht="15.75" customHeight="1">
      <c r="A2" s="84" t="s">
        <v>1660</v>
      </c>
      <c r="B2" s="46"/>
      <c r="C2" s="46"/>
      <c r="D2" s="46"/>
      <c r="E2" s="47"/>
      <c r="F2" s="325"/>
      <c r="G2" s="325"/>
      <c r="H2" s="325"/>
      <c r="I2" s="49"/>
      <c r="J2" s="49"/>
      <c r="K2" s="49"/>
      <c r="L2" s="49"/>
      <c r="M2" s="49"/>
      <c r="N2" s="49"/>
      <c r="O2" s="49"/>
      <c r="P2" s="49"/>
      <c r="Q2" s="49"/>
      <c r="R2" s="49"/>
      <c r="S2" s="49"/>
      <c r="T2" s="49"/>
      <c r="U2" s="49"/>
      <c r="V2" s="49"/>
      <c r="W2" s="49"/>
      <c r="X2" s="49"/>
      <c r="Y2" s="49"/>
    </row>
    <row r="3" ht="15.75" customHeight="1">
      <c r="A3" s="105"/>
      <c r="B3" s="105"/>
      <c r="C3" s="105"/>
      <c r="D3" s="105"/>
      <c r="E3" s="326"/>
      <c r="F3" s="325"/>
      <c r="G3" s="325"/>
      <c r="H3" s="325"/>
      <c r="I3" s="49"/>
      <c r="J3" s="49"/>
      <c r="K3" s="49"/>
      <c r="L3" s="49"/>
      <c r="M3" s="49"/>
      <c r="N3" s="49"/>
      <c r="O3" s="49"/>
      <c r="P3" s="49"/>
      <c r="Q3" s="49"/>
      <c r="R3" s="49"/>
      <c r="S3" s="49"/>
      <c r="T3" s="49"/>
      <c r="U3" s="49"/>
      <c r="V3" s="49"/>
      <c r="W3" s="49"/>
      <c r="X3" s="49"/>
      <c r="Y3" s="49"/>
    </row>
    <row r="4" ht="14.25" customHeight="1">
      <c r="A4" s="93" t="s">
        <v>1661</v>
      </c>
      <c r="B4" s="46"/>
      <c r="C4" s="46"/>
      <c r="D4" s="46"/>
      <c r="E4" s="47"/>
      <c r="F4" s="325"/>
      <c r="G4" s="325"/>
      <c r="H4" s="325"/>
      <c r="I4" s="49"/>
      <c r="J4" s="49"/>
      <c r="K4" s="49"/>
      <c r="L4" s="49"/>
      <c r="M4" s="49"/>
      <c r="N4" s="49"/>
      <c r="O4" s="49"/>
      <c r="P4" s="49"/>
      <c r="Q4" s="49"/>
      <c r="R4" s="49"/>
      <c r="S4" s="49"/>
      <c r="T4" s="49"/>
      <c r="U4" s="49"/>
      <c r="V4" s="49"/>
      <c r="W4" s="49"/>
      <c r="X4" s="49"/>
      <c r="Y4" s="49"/>
    </row>
    <row r="5" ht="16.5" customHeight="1">
      <c r="A5" s="174" t="s">
        <v>1642</v>
      </c>
      <c r="B5" s="46"/>
      <c r="C5" s="46"/>
      <c r="D5" s="46"/>
      <c r="E5" s="47"/>
      <c r="F5" s="325"/>
      <c r="G5" s="325"/>
      <c r="H5" s="325"/>
      <c r="I5" s="49"/>
      <c r="J5" s="49"/>
      <c r="K5" s="49"/>
      <c r="L5" s="49"/>
      <c r="M5" s="49"/>
      <c r="N5" s="49"/>
      <c r="O5" s="49"/>
      <c r="P5" s="49"/>
      <c r="Q5" s="49"/>
      <c r="R5" s="49"/>
      <c r="S5" s="49"/>
      <c r="T5" s="49"/>
      <c r="U5" s="49"/>
      <c r="V5" s="49"/>
      <c r="W5" s="49"/>
      <c r="X5" s="49"/>
      <c r="Y5" s="49"/>
    </row>
    <row r="6" ht="27.0" customHeight="1">
      <c r="A6" s="327" t="s">
        <v>1662</v>
      </c>
      <c r="B6" s="46"/>
      <c r="C6" s="46"/>
      <c r="D6" s="46"/>
      <c r="E6" s="47"/>
      <c r="F6" s="325"/>
      <c r="G6" s="325"/>
      <c r="H6" s="325"/>
      <c r="I6" s="49"/>
      <c r="J6" s="49"/>
      <c r="K6" s="49"/>
      <c r="L6" s="49"/>
      <c r="M6" s="49"/>
      <c r="N6" s="49"/>
      <c r="O6" s="49"/>
      <c r="P6" s="49"/>
      <c r="Q6" s="49"/>
      <c r="R6" s="49"/>
      <c r="S6" s="49"/>
      <c r="T6" s="49"/>
      <c r="U6" s="49"/>
      <c r="V6" s="49"/>
      <c r="W6" s="49"/>
      <c r="X6" s="49"/>
      <c r="Y6" s="49"/>
    </row>
    <row r="7">
      <c r="A7" s="54"/>
      <c r="B7" s="54"/>
      <c r="C7" s="55"/>
      <c r="D7" s="55"/>
      <c r="E7" s="55"/>
      <c r="F7" s="54"/>
      <c r="G7" s="54"/>
      <c r="H7" s="54"/>
      <c r="I7" s="49"/>
      <c r="J7" s="49"/>
      <c r="K7" s="49"/>
      <c r="L7" s="49"/>
      <c r="M7" s="49"/>
      <c r="N7" s="49"/>
      <c r="O7" s="49"/>
      <c r="P7" s="49"/>
      <c r="Q7" s="49"/>
      <c r="R7" s="49"/>
      <c r="S7" s="49"/>
      <c r="T7" s="49"/>
      <c r="U7" s="49"/>
      <c r="V7" s="49"/>
      <c r="W7" s="49"/>
      <c r="X7" s="49"/>
      <c r="Y7" s="49"/>
    </row>
    <row r="8" ht="61.5" customHeight="1">
      <c r="A8" s="176" t="s">
        <v>383</v>
      </c>
      <c r="B8" s="97" t="s">
        <v>8</v>
      </c>
      <c r="C8" s="176" t="s">
        <v>1644</v>
      </c>
      <c r="D8" s="96" t="s">
        <v>110</v>
      </c>
      <c r="E8" s="96" t="s">
        <v>114</v>
      </c>
      <c r="F8" s="99" t="s">
        <v>115</v>
      </c>
      <c r="I8" s="49"/>
      <c r="J8" s="49"/>
      <c r="K8" s="49"/>
      <c r="L8" s="49"/>
      <c r="M8" s="49"/>
      <c r="N8" s="49"/>
      <c r="O8" s="49"/>
      <c r="P8" s="49"/>
      <c r="Q8" s="49"/>
      <c r="R8" s="49"/>
      <c r="S8" s="49"/>
      <c r="T8" s="49"/>
      <c r="U8" s="49"/>
      <c r="V8" s="49"/>
      <c r="W8" s="49"/>
      <c r="X8" s="49"/>
      <c r="Y8" s="49"/>
    </row>
    <row r="9">
      <c r="A9" s="329" t="s">
        <v>51</v>
      </c>
      <c r="B9" s="329" t="s">
        <v>52</v>
      </c>
      <c r="C9" s="62">
        <v>12.0</v>
      </c>
      <c r="D9" s="197">
        <v>672.0</v>
      </c>
      <c r="E9" s="214">
        <v>672.0</v>
      </c>
      <c r="F9" s="329" t="s">
        <v>51</v>
      </c>
    </row>
    <row r="10">
      <c r="A10" s="330" t="s">
        <v>54</v>
      </c>
      <c r="B10" s="330" t="s">
        <v>52</v>
      </c>
      <c r="C10" s="62">
        <v>11.5</v>
      </c>
      <c r="D10" s="197" t="s">
        <v>1663</v>
      </c>
      <c r="E10" s="214">
        <v>644.0</v>
      </c>
      <c r="F10" s="330" t="s">
        <v>54</v>
      </c>
    </row>
    <row r="11">
      <c r="A11" s="329" t="s">
        <v>55</v>
      </c>
      <c r="B11" s="329" t="s">
        <v>52</v>
      </c>
      <c r="C11" s="328">
        <v>0.5173611111111112</v>
      </c>
      <c r="D11" s="197" t="s">
        <v>1664</v>
      </c>
      <c r="E11" s="214">
        <v>686.0</v>
      </c>
      <c r="F11" s="329" t="s">
        <v>55</v>
      </c>
    </row>
    <row r="12" ht="16.5" customHeight="1">
      <c r="A12" s="329" t="s">
        <v>56</v>
      </c>
      <c r="B12" s="329" t="s">
        <v>52</v>
      </c>
      <c r="C12" s="62">
        <v>7.0</v>
      </c>
      <c r="D12" s="197" t="s">
        <v>1665</v>
      </c>
      <c r="E12" s="214">
        <v>392.0</v>
      </c>
      <c r="F12" s="329" t="s">
        <v>56</v>
      </c>
    </row>
    <row r="13">
      <c r="A13" s="329" t="s">
        <v>58</v>
      </c>
      <c r="B13" s="329" t="s">
        <v>52</v>
      </c>
      <c r="C13" s="62">
        <v>10.0</v>
      </c>
      <c r="D13" s="197">
        <v>56.0</v>
      </c>
      <c r="E13" s="214">
        <v>560.0</v>
      </c>
      <c r="F13" s="329" t="s">
        <v>58</v>
      </c>
    </row>
    <row r="14">
      <c r="A14" s="329" t="s">
        <v>59</v>
      </c>
      <c r="B14" s="329" t="s">
        <v>52</v>
      </c>
      <c r="C14" s="62">
        <v>13.0</v>
      </c>
      <c r="D14" s="197"/>
      <c r="E14" s="214">
        <v>728.0</v>
      </c>
      <c r="F14" s="329" t="s">
        <v>59</v>
      </c>
    </row>
    <row r="15">
      <c r="A15" s="329" t="s">
        <v>60</v>
      </c>
      <c r="B15" s="329" t="s">
        <v>52</v>
      </c>
      <c r="C15" s="62" t="s">
        <v>1647</v>
      </c>
      <c r="D15" s="197">
        <v>756.0</v>
      </c>
      <c r="E15" s="214">
        <v>756.0</v>
      </c>
      <c r="F15" s="329" t="s">
        <v>60</v>
      </c>
    </row>
    <row r="16">
      <c r="A16" s="329" t="s">
        <v>62</v>
      </c>
      <c r="B16" s="329" t="s">
        <v>52</v>
      </c>
      <c r="C16" s="62" t="s">
        <v>1649</v>
      </c>
      <c r="D16" s="197">
        <v>700.0</v>
      </c>
      <c r="E16" s="214">
        <v>700.0</v>
      </c>
      <c r="F16" s="329" t="s">
        <v>62</v>
      </c>
    </row>
    <row r="17">
      <c r="A17" s="329" t="s">
        <v>63</v>
      </c>
      <c r="B17" s="329" t="s">
        <v>52</v>
      </c>
      <c r="C17" s="62">
        <v>8.25</v>
      </c>
      <c r="D17" s="197" t="s">
        <v>1666</v>
      </c>
      <c r="E17" s="214">
        <v>462.0</v>
      </c>
      <c r="F17" s="329" t="s">
        <v>63</v>
      </c>
    </row>
    <row r="18">
      <c r="A18" s="330" t="s">
        <v>64</v>
      </c>
      <c r="B18" s="330" t="s">
        <v>52</v>
      </c>
      <c r="C18" s="62">
        <v>9.0</v>
      </c>
      <c r="D18" s="197" t="s">
        <v>1667</v>
      </c>
      <c r="E18" s="214">
        <v>504.0</v>
      </c>
      <c r="F18" s="330" t="s">
        <v>64</v>
      </c>
    </row>
    <row r="19">
      <c r="A19" s="329" t="s">
        <v>66</v>
      </c>
      <c r="B19" s="329" t="s">
        <v>52</v>
      </c>
      <c r="C19" s="62">
        <v>12.0</v>
      </c>
      <c r="D19" s="197" t="s">
        <v>1668</v>
      </c>
      <c r="E19" s="214">
        <v>672.0</v>
      </c>
      <c r="F19" s="329" t="s">
        <v>66</v>
      </c>
    </row>
    <row r="20">
      <c r="A20" s="329" t="s">
        <v>67</v>
      </c>
      <c r="B20" s="329" t="s">
        <v>52</v>
      </c>
      <c r="C20" s="62">
        <v>7.5</v>
      </c>
      <c r="D20" s="197">
        <v>56.0</v>
      </c>
      <c r="E20" s="214">
        <f>PRODUCT(C20:D20)</f>
        <v>420</v>
      </c>
      <c r="F20" s="329" t="s">
        <v>67</v>
      </c>
    </row>
    <row r="21" ht="15.75" customHeight="1">
      <c r="A21" s="329" t="s">
        <v>68</v>
      </c>
      <c r="B21" s="329" t="s">
        <v>52</v>
      </c>
      <c r="C21" s="62">
        <v>10.5</v>
      </c>
      <c r="D21" s="197" t="s">
        <v>1669</v>
      </c>
      <c r="E21" s="214">
        <v>588.0</v>
      </c>
      <c r="F21" s="329" t="s">
        <v>68</v>
      </c>
    </row>
    <row r="22" ht="15.75" customHeight="1">
      <c r="A22" s="329" t="s">
        <v>69</v>
      </c>
      <c r="B22" s="329" t="s">
        <v>52</v>
      </c>
      <c r="C22" s="62">
        <v>7.75</v>
      </c>
      <c r="D22" s="197">
        <v>434.0</v>
      </c>
      <c r="E22" s="214">
        <v>434.0</v>
      </c>
      <c r="F22" s="329" t="s">
        <v>69</v>
      </c>
    </row>
    <row r="23" ht="16.5" customHeight="1">
      <c r="A23" s="329" t="s">
        <v>70</v>
      </c>
      <c r="B23" s="329" t="s">
        <v>52</v>
      </c>
      <c r="C23" s="62">
        <v>9.0</v>
      </c>
      <c r="D23" s="197">
        <v>56.0</v>
      </c>
      <c r="E23" s="214">
        <v>504.0</v>
      </c>
      <c r="F23" s="329" t="s">
        <v>70</v>
      </c>
    </row>
    <row r="24" ht="15.75" customHeight="1">
      <c r="A24" s="329" t="s">
        <v>71</v>
      </c>
      <c r="B24" s="329" t="s">
        <v>52</v>
      </c>
      <c r="C24" s="62">
        <v>15.5</v>
      </c>
      <c r="D24" s="197" t="s">
        <v>1670</v>
      </c>
      <c r="E24" s="214">
        <v>868.0</v>
      </c>
      <c r="F24" s="329" t="s">
        <v>71</v>
      </c>
    </row>
    <row r="25" ht="15.75" customHeight="1">
      <c r="A25" s="329" t="s">
        <v>72</v>
      </c>
      <c r="B25" s="329" t="s">
        <v>52</v>
      </c>
      <c r="C25" s="62" t="s">
        <v>1655</v>
      </c>
      <c r="D25" s="197">
        <v>658.0</v>
      </c>
      <c r="E25" s="214">
        <v>658.0</v>
      </c>
      <c r="F25" s="329" t="s">
        <v>72</v>
      </c>
    </row>
    <row r="26" ht="15.75" customHeight="1">
      <c r="A26" s="329" t="s">
        <v>73</v>
      </c>
      <c r="B26" s="329" t="s">
        <v>52</v>
      </c>
      <c r="C26" s="62" t="s">
        <v>1671</v>
      </c>
      <c r="D26" s="197" t="s">
        <v>1672</v>
      </c>
      <c r="E26" s="214">
        <v>602.0</v>
      </c>
      <c r="F26" s="329" t="s">
        <v>73</v>
      </c>
    </row>
    <row r="27" ht="15.75" customHeight="1">
      <c r="A27" s="329" t="s">
        <v>75</v>
      </c>
      <c r="B27" s="329" t="s">
        <v>52</v>
      </c>
      <c r="C27" s="62" t="s">
        <v>1658</v>
      </c>
      <c r="D27" s="197"/>
      <c r="E27" s="214">
        <v>392.0</v>
      </c>
      <c r="F27" s="329" t="s">
        <v>75</v>
      </c>
    </row>
    <row r="28" ht="15.75" customHeight="1">
      <c r="A28" s="329" t="s">
        <v>76</v>
      </c>
      <c r="B28" s="329" t="s">
        <v>52</v>
      </c>
      <c r="C28" s="62">
        <v>16.0</v>
      </c>
      <c r="D28" s="197">
        <f>16*2*28</f>
        <v>896</v>
      </c>
      <c r="E28" s="214">
        <f>D28</f>
        <v>896</v>
      </c>
      <c r="F28" s="329" t="s">
        <v>76</v>
      </c>
    </row>
    <row r="29" ht="15.75" customHeight="1">
      <c r="A29" s="329" t="s">
        <v>77</v>
      </c>
      <c r="B29" s="329" t="s">
        <v>52</v>
      </c>
      <c r="C29" s="62" t="s">
        <v>1659</v>
      </c>
      <c r="D29" s="197">
        <v>560.0</v>
      </c>
      <c r="E29" s="214">
        <v>560.0</v>
      </c>
      <c r="F29" s="329" t="s">
        <v>77</v>
      </c>
    </row>
    <row r="30" ht="15.75" customHeight="1">
      <c r="A30" s="55"/>
      <c r="B30" s="296"/>
      <c r="C30" s="296"/>
      <c r="D30" s="297"/>
      <c r="E30" s="297">
        <f>SUM(E9:E29)</f>
        <v>12698</v>
      </c>
    </row>
    <row r="31" ht="15.75" customHeight="1">
      <c r="A31" s="43"/>
      <c r="B31" s="43"/>
      <c r="C31" s="44"/>
      <c r="D31" s="44"/>
      <c r="E31" s="44"/>
      <c r="F31" s="1"/>
      <c r="G31" s="1"/>
      <c r="H31" s="1"/>
    </row>
    <row r="32" ht="14.25" customHeight="1">
      <c r="A32" s="82" t="s">
        <v>179</v>
      </c>
      <c r="B32" s="83"/>
      <c r="C32" s="83"/>
      <c r="D32" s="83"/>
      <c r="E32" s="83"/>
      <c r="F32" s="3"/>
      <c r="G32" s="3"/>
      <c r="H32" s="3"/>
      <c r="I32" s="43"/>
      <c r="J32" s="43"/>
      <c r="K32" s="43"/>
      <c r="L32" s="43"/>
      <c r="M32" s="43"/>
      <c r="N32" s="43"/>
      <c r="O32" s="43"/>
      <c r="P32" s="43"/>
      <c r="Q32" s="43"/>
      <c r="R32" s="43"/>
      <c r="S32" s="43"/>
      <c r="T32" s="43"/>
      <c r="U32" s="43"/>
      <c r="V32" s="43"/>
      <c r="W32" s="43"/>
      <c r="X32" s="43"/>
      <c r="Y32" s="43"/>
    </row>
    <row r="33" ht="15.75" customHeight="1">
      <c r="A33" s="43"/>
      <c r="B33" s="43"/>
      <c r="C33" s="44"/>
      <c r="D33" s="44"/>
      <c r="E33" s="1"/>
      <c r="F33" s="1"/>
      <c r="G33" s="1"/>
      <c r="H33" s="1"/>
    </row>
    <row r="34" ht="15.75" customHeight="1">
      <c r="A34" s="43"/>
      <c r="B34" s="43"/>
      <c r="C34" s="44"/>
      <c r="D34" s="44"/>
      <c r="E34" s="44"/>
      <c r="F34" s="1"/>
      <c r="G34" s="1"/>
      <c r="H34" s="1"/>
    </row>
    <row r="35" ht="15.75" customHeight="1">
      <c r="A35" s="43"/>
      <c r="B35" s="43"/>
      <c r="C35" s="44"/>
      <c r="D35" s="44"/>
      <c r="E35" s="1"/>
      <c r="F35" s="1"/>
      <c r="G35" s="1"/>
      <c r="H35" s="1"/>
    </row>
    <row r="36" ht="15.75" customHeight="1">
      <c r="A36" s="43"/>
      <c r="B36" s="43"/>
      <c r="C36" s="44"/>
      <c r="D36" s="44"/>
      <c r="E36" s="44"/>
      <c r="F36" s="1"/>
      <c r="G36" s="1"/>
      <c r="H36" s="1"/>
    </row>
    <row r="37" ht="15.75" customHeight="1">
      <c r="A37" s="43"/>
      <c r="B37" s="43"/>
      <c r="C37" s="44"/>
      <c r="D37" s="44"/>
      <c r="E37" s="44"/>
      <c r="F37" s="1"/>
      <c r="G37" s="1"/>
      <c r="H37" s="1"/>
    </row>
    <row r="38" ht="15.75" customHeight="1">
      <c r="A38" s="43"/>
      <c r="B38" s="43"/>
      <c r="C38" s="44"/>
      <c r="D38" s="44"/>
      <c r="E38" s="44"/>
      <c r="F38" s="1"/>
      <c r="G38" s="1"/>
      <c r="H38" s="1"/>
    </row>
    <row r="39" ht="15.75" customHeight="1">
      <c r="A39" s="43"/>
      <c r="B39" s="43"/>
      <c r="C39" s="44"/>
      <c r="D39" s="44"/>
      <c r="E39" s="44"/>
      <c r="F39" s="1"/>
      <c r="G39" s="1"/>
      <c r="H39" s="1"/>
    </row>
    <row r="40" ht="15.75" customHeight="1">
      <c r="A40" s="43"/>
      <c r="B40" s="43"/>
      <c r="C40" s="44"/>
      <c r="D40" s="44"/>
      <c r="E40" s="44"/>
      <c r="F40" s="1"/>
      <c r="G40" s="1"/>
      <c r="H40" s="1"/>
    </row>
    <row r="41" ht="15.75" customHeight="1">
      <c r="A41" s="43"/>
      <c r="B41" s="43"/>
      <c r="C41" s="44"/>
      <c r="D41" s="44"/>
      <c r="E41" s="44"/>
      <c r="F41" s="1"/>
      <c r="G41" s="1"/>
      <c r="H41" s="1"/>
    </row>
    <row r="42" ht="15.75" customHeight="1">
      <c r="A42" s="43"/>
      <c r="B42" s="43"/>
      <c r="C42" s="44"/>
      <c r="D42" s="44"/>
      <c r="E42" s="44"/>
      <c r="F42" s="1"/>
      <c r="G42" s="1"/>
      <c r="H42" s="1"/>
    </row>
    <row r="43" ht="15.75" customHeight="1">
      <c r="A43" s="43"/>
      <c r="B43" s="43"/>
      <c r="C43" s="44"/>
      <c r="D43" s="44"/>
      <c r="E43" s="44"/>
      <c r="F43" s="1"/>
      <c r="G43" s="1"/>
      <c r="H43" s="1"/>
    </row>
    <row r="44" ht="15.75" customHeight="1">
      <c r="A44" s="43"/>
      <c r="B44" s="43"/>
      <c r="C44" s="44"/>
      <c r="D44" s="44"/>
      <c r="E44" s="44"/>
      <c r="F44" s="1"/>
      <c r="G44" s="1"/>
      <c r="H44" s="1"/>
    </row>
    <row r="45" ht="15.75" customHeight="1">
      <c r="A45" s="43"/>
      <c r="B45" s="43"/>
      <c r="C45" s="44"/>
      <c r="D45" s="44"/>
      <c r="E45" s="44"/>
      <c r="F45" s="1"/>
      <c r="G45" s="1"/>
      <c r="H45" s="1"/>
    </row>
    <row r="46" ht="15.75" customHeight="1">
      <c r="A46" s="43"/>
      <c r="B46" s="43"/>
      <c r="C46" s="44"/>
      <c r="D46" s="44"/>
      <c r="E46" s="44"/>
      <c r="F46" s="1"/>
      <c r="G46" s="1"/>
      <c r="H46" s="1"/>
    </row>
    <row r="47" ht="15.75" customHeight="1">
      <c r="A47" s="43"/>
      <c r="B47" s="43"/>
      <c r="C47" s="44"/>
      <c r="D47" s="44"/>
      <c r="E47" s="44"/>
      <c r="F47" s="1"/>
      <c r="G47" s="1"/>
      <c r="H47" s="1"/>
    </row>
    <row r="48" ht="15.75" customHeight="1">
      <c r="A48" s="43"/>
      <c r="B48" s="43"/>
      <c r="C48" s="44"/>
      <c r="D48" s="44"/>
      <c r="E48" s="44"/>
      <c r="F48" s="1"/>
      <c r="G48" s="1"/>
      <c r="H48" s="1"/>
    </row>
    <row r="49" ht="15.75" customHeight="1">
      <c r="A49" s="43"/>
      <c r="B49" s="43"/>
      <c r="C49" s="44"/>
      <c r="D49" s="44"/>
      <c r="E49" s="44"/>
      <c r="F49" s="1"/>
      <c r="G49" s="1"/>
      <c r="H49" s="1"/>
    </row>
    <row r="50" ht="15.75" customHeight="1">
      <c r="A50" s="43"/>
      <c r="B50" s="43"/>
      <c r="C50" s="44"/>
      <c r="D50" s="44"/>
      <c r="E50" s="44"/>
      <c r="F50" s="1"/>
      <c r="G50" s="1"/>
      <c r="H50" s="1"/>
    </row>
    <row r="51" ht="15.75" customHeight="1">
      <c r="A51" s="43"/>
      <c r="B51" s="43"/>
      <c r="C51" s="44"/>
      <c r="D51" s="44"/>
      <c r="E51" s="44"/>
      <c r="F51" s="1"/>
      <c r="G51" s="1"/>
      <c r="H51" s="1"/>
    </row>
    <row r="52" ht="15.75" customHeight="1">
      <c r="A52" s="43"/>
      <c r="B52" s="43"/>
      <c r="C52" s="44"/>
      <c r="D52" s="44"/>
      <c r="E52" s="44"/>
      <c r="F52" s="1"/>
      <c r="G52" s="1"/>
      <c r="H52" s="1"/>
    </row>
    <row r="53" ht="15.75" customHeight="1">
      <c r="A53" s="43"/>
      <c r="B53" s="43"/>
      <c r="C53" s="44"/>
      <c r="D53" s="44"/>
      <c r="E53" s="44"/>
      <c r="F53" s="1"/>
      <c r="G53" s="1"/>
      <c r="H53" s="1"/>
    </row>
    <row r="54" ht="15.75" customHeight="1">
      <c r="A54" s="43"/>
      <c r="B54" s="43"/>
      <c r="C54" s="44"/>
      <c r="D54" s="44"/>
      <c r="E54" s="44"/>
      <c r="F54" s="1"/>
      <c r="G54" s="1"/>
      <c r="H54" s="1"/>
    </row>
    <row r="55" ht="15.75" customHeight="1">
      <c r="A55" s="43"/>
      <c r="B55" s="43"/>
      <c r="C55" s="44"/>
      <c r="D55" s="44"/>
      <c r="E55" s="44"/>
      <c r="F55" s="1"/>
      <c r="G55" s="1"/>
      <c r="H55" s="1"/>
    </row>
    <row r="56" ht="15.75" customHeight="1">
      <c r="A56" s="43"/>
      <c r="B56" s="43"/>
      <c r="C56" s="44"/>
      <c r="D56" s="44"/>
      <c r="E56" s="44"/>
      <c r="F56" s="1"/>
      <c r="G56" s="1"/>
      <c r="H56" s="1"/>
    </row>
    <row r="57" ht="15.75" customHeight="1">
      <c r="A57" s="43"/>
      <c r="B57" s="43"/>
      <c r="C57" s="44"/>
      <c r="D57" s="44"/>
      <c r="E57" s="44"/>
      <c r="F57" s="1"/>
      <c r="G57" s="1"/>
      <c r="H57" s="1"/>
    </row>
    <row r="58" ht="15.75" customHeight="1">
      <c r="A58" s="43"/>
      <c r="B58" s="43"/>
      <c r="C58" s="44"/>
      <c r="D58" s="44"/>
      <c r="E58" s="44"/>
      <c r="F58" s="1"/>
      <c r="G58" s="1"/>
      <c r="H58" s="1"/>
    </row>
    <row r="59" ht="15.75" customHeight="1">
      <c r="A59" s="43"/>
      <c r="B59" s="43"/>
      <c r="C59" s="44"/>
      <c r="D59" s="44"/>
      <c r="E59" s="44"/>
      <c r="F59" s="1"/>
      <c r="G59" s="1"/>
      <c r="H59" s="1"/>
    </row>
    <row r="60" ht="15.75" customHeight="1">
      <c r="A60" s="43"/>
      <c r="B60" s="43"/>
      <c r="C60" s="44"/>
      <c r="D60" s="44"/>
      <c r="E60" s="44"/>
      <c r="F60" s="1"/>
      <c r="G60" s="1"/>
      <c r="H60" s="1"/>
    </row>
    <row r="61" ht="15.75" customHeight="1">
      <c r="A61" s="43"/>
      <c r="B61" s="43"/>
      <c r="C61" s="44"/>
      <c r="D61" s="44"/>
      <c r="E61" s="44"/>
      <c r="F61" s="1"/>
      <c r="G61" s="1"/>
      <c r="H61" s="1"/>
    </row>
    <row r="62" ht="15.75" customHeight="1">
      <c r="A62" s="43"/>
      <c r="B62" s="43"/>
      <c r="C62" s="44"/>
      <c r="D62" s="44"/>
      <c r="E62" s="44"/>
      <c r="F62" s="1"/>
      <c r="G62" s="1"/>
      <c r="H62" s="1"/>
    </row>
    <row r="63" ht="15.75" customHeight="1">
      <c r="A63" s="43"/>
      <c r="B63" s="43"/>
      <c r="C63" s="44"/>
      <c r="D63" s="44"/>
      <c r="E63" s="44"/>
      <c r="F63" s="1"/>
      <c r="G63" s="1"/>
      <c r="H63" s="1"/>
    </row>
    <row r="64" ht="15.75" customHeight="1">
      <c r="A64" s="43"/>
      <c r="B64" s="43"/>
      <c r="C64" s="44"/>
      <c r="D64" s="44"/>
      <c r="E64" s="44"/>
      <c r="F64" s="1"/>
      <c r="G64" s="1"/>
      <c r="H64" s="1"/>
    </row>
    <row r="65" ht="15.75" customHeight="1">
      <c r="A65" s="43"/>
      <c r="B65" s="43"/>
      <c r="C65" s="44"/>
      <c r="D65" s="44"/>
      <c r="E65" s="44"/>
      <c r="F65" s="1"/>
      <c r="G65" s="1"/>
      <c r="H65" s="1"/>
    </row>
    <row r="66" ht="15.75" customHeight="1">
      <c r="A66" s="43"/>
      <c r="B66" s="43"/>
      <c r="C66" s="44"/>
      <c r="D66" s="44"/>
      <c r="E66" s="44"/>
      <c r="F66" s="1"/>
      <c r="G66" s="1"/>
      <c r="H66" s="1"/>
    </row>
    <row r="67" ht="15.75" customHeight="1">
      <c r="A67" s="43"/>
      <c r="B67" s="43"/>
      <c r="C67" s="44"/>
      <c r="D67" s="44"/>
      <c r="E67" s="44"/>
      <c r="F67" s="1"/>
      <c r="G67" s="1"/>
      <c r="H67" s="1"/>
    </row>
    <row r="68" ht="15.75" customHeight="1">
      <c r="A68" s="43"/>
      <c r="B68" s="43"/>
      <c r="C68" s="44"/>
      <c r="D68" s="44"/>
      <c r="E68" s="44"/>
      <c r="F68" s="1"/>
      <c r="G68" s="1"/>
      <c r="H68" s="1"/>
    </row>
    <row r="69" ht="15.75" customHeight="1">
      <c r="A69" s="43"/>
      <c r="B69" s="43"/>
      <c r="C69" s="44"/>
      <c r="D69" s="44"/>
      <c r="E69" s="44"/>
      <c r="F69" s="1"/>
      <c r="G69" s="1"/>
      <c r="H69" s="1"/>
    </row>
    <row r="70" ht="15.75" customHeight="1">
      <c r="A70" s="43"/>
      <c r="B70" s="43"/>
      <c r="C70" s="44"/>
      <c r="D70" s="44"/>
      <c r="E70" s="44"/>
      <c r="F70" s="1"/>
      <c r="G70" s="1"/>
      <c r="H70" s="1"/>
    </row>
    <row r="71" ht="15.75" customHeight="1">
      <c r="A71" s="43"/>
      <c r="B71" s="43"/>
      <c r="C71" s="44"/>
      <c r="D71" s="44"/>
      <c r="E71" s="44"/>
      <c r="F71" s="1"/>
      <c r="G71" s="1"/>
      <c r="H71" s="1"/>
    </row>
    <row r="72" ht="15.75" customHeight="1">
      <c r="A72" s="43"/>
      <c r="B72" s="43"/>
      <c r="C72" s="44"/>
      <c r="D72" s="44"/>
      <c r="E72" s="44"/>
      <c r="F72" s="1"/>
      <c r="G72" s="1"/>
      <c r="H72" s="1"/>
    </row>
    <row r="73" ht="15.75" customHeight="1">
      <c r="A73" s="43"/>
      <c r="B73" s="43"/>
      <c r="C73" s="44"/>
      <c r="D73" s="44"/>
      <c r="E73" s="44"/>
      <c r="F73" s="1"/>
      <c r="G73" s="1"/>
      <c r="H73" s="1"/>
    </row>
    <row r="74" ht="15.75" customHeight="1">
      <c r="A74" s="43"/>
      <c r="B74" s="43"/>
      <c r="C74" s="44"/>
      <c r="D74" s="44"/>
      <c r="E74" s="44"/>
      <c r="F74" s="1"/>
      <c r="G74" s="1"/>
      <c r="H74" s="1"/>
    </row>
    <row r="75" ht="15.75" customHeight="1">
      <c r="A75" s="43"/>
      <c r="B75" s="43"/>
      <c r="C75" s="44"/>
      <c r="D75" s="44"/>
      <c r="E75" s="44"/>
      <c r="F75" s="1"/>
      <c r="G75" s="1"/>
      <c r="H75" s="1"/>
    </row>
    <row r="76" ht="15.75" customHeight="1">
      <c r="A76" s="43"/>
      <c r="B76" s="43"/>
      <c r="C76" s="44"/>
      <c r="D76" s="44"/>
      <c r="E76" s="44"/>
      <c r="F76" s="1"/>
      <c r="G76" s="1"/>
      <c r="H76" s="1"/>
    </row>
    <row r="77" ht="15.75" customHeight="1">
      <c r="A77" s="43"/>
      <c r="B77" s="43"/>
      <c r="C77" s="44"/>
      <c r="D77" s="44"/>
      <c r="E77" s="44"/>
      <c r="F77" s="1"/>
      <c r="G77" s="1"/>
      <c r="H77" s="1"/>
    </row>
    <row r="78" ht="15.75" customHeight="1">
      <c r="A78" s="43"/>
      <c r="B78" s="43"/>
      <c r="C78" s="44"/>
      <c r="D78" s="44"/>
      <c r="E78" s="44"/>
      <c r="F78" s="1"/>
      <c r="G78" s="1"/>
      <c r="H78" s="1"/>
    </row>
    <row r="79" ht="15.75" customHeight="1">
      <c r="A79" s="43"/>
      <c r="B79" s="43"/>
      <c r="C79" s="44"/>
      <c r="D79" s="44"/>
      <c r="E79" s="44"/>
      <c r="F79" s="1"/>
      <c r="G79" s="1"/>
      <c r="H79" s="1"/>
    </row>
    <row r="80" ht="15.75" customHeight="1">
      <c r="A80" s="43"/>
      <c r="B80" s="43"/>
      <c r="C80" s="44"/>
      <c r="D80" s="44"/>
      <c r="E80" s="44"/>
      <c r="F80" s="1"/>
      <c r="G80" s="1"/>
      <c r="H80" s="1"/>
    </row>
    <row r="81" ht="15.75" customHeight="1">
      <c r="A81" s="43"/>
      <c r="B81" s="43"/>
      <c r="C81" s="44"/>
      <c r="D81" s="44"/>
      <c r="E81" s="44"/>
      <c r="F81" s="1"/>
      <c r="G81" s="1"/>
      <c r="H81" s="1"/>
    </row>
    <row r="82" ht="15.75" customHeight="1">
      <c r="A82" s="43"/>
      <c r="B82" s="43"/>
      <c r="C82" s="44"/>
      <c r="D82" s="44"/>
      <c r="E82" s="44"/>
      <c r="F82" s="1"/>
      <c r="G82" s="1"/>
      <c r="H82" s="1"/>
    </row>
    <row r="83" ht="15.75" customHeight="1">
      <c r="A83" s="43"/>
      <c r="B83" s="43"/>
      <c r="C83" s="44"/>
      <c r="D83" s="44"/>
      <c r="E83" s="44"/>
      <c r="F83" s="1"/>
      <c r="G83" s="1"/>
      <c r="H83" s="1"/>
    </row>
    <row r="84" ht="15.75" customHeight="1">
      <c r="A84" s="43"/>
      <c r="B84" s="43"/>
      <c r="C84" s="44"/>
      <c r="D84" s="44"/>
      <c r="E84" s="44"/>
      <c r="F84" s="1"/>
      <c r="G84" s="1"/>
      <c r="H84" s="1"/>
    </row>
    <row r="85" ht="15.75" customHeight="1">
      <c r="A85" s="43"/>
      <c r="B85" s="43"/>
      <c r="C85" s="44"/>
      <c r="D85" s="44"/>
      <c r="E85" s="44"/>
      <c r="F85" s="1"/>
      <c r="G85" s="1"/>
      <c r="H85" s="1"/>
    </row>
    <row r="86" ht="15.75" customHeight="1">
      <c r="A86" s="43"/>
      <c r="B86" s="43"/>
      <c r="C86" s="44"/>
      <c r="D86" s="44"/>
      <c r="E86" s="44"/>
      <c r="F86" s="1"/>
      <c r="G86" s="1"/>
      <c r="H86" s="1"/>
    </row>
    <row r="87" ht="15.75" customHeight="1">
      <c r="A87" s="43"/>
      <c r="B87" s="43"/>
      <c r="C87" s="44"/>
      <c r="D87" s="44"/>
      <c r="E87" s="44"/>
      <c r="F87" s="1"/>
      <c r="G87" s="1"/>
      <c r="H87" s="1"/>
    </row>
    <row r="88" ht="15.75" customHeight="1">
      <c r="A88" s="43"/>
      <c r="B88" s="43"/>
      <c r="C88" s="44"/>
      <c r="D88" s="44"/>
      <c r="E88" s="44"/>
      <c r="F88" s="1"/>
      <c r="G88" s="1"/>
      <c r="H88" s="1"/>
    </row>
    <row r="89" ht="15.75" customHeight="1">
      <c r="A89" s="43"/>
      <c r="B89" s="43"/>
      <c r="C89" s="44"/>
      <c r="D89" s="44"/>
      <c r="E89" s="44"/>
      <c r="F89" s="1"/>
      <c r="G89" s="1"/>
      <c r="H89" s="1"/>
    </row>
    <row r="90" ht="15.75" customHeight="1">
      <c r="A90" s="43"/>
      <c r="B90" s="43"/>
      <c r="C90" s="44"/>
      <c r="D90" s="44"/>
      <c r="E90" s="44"/>
      <c r="F90" s="1"/>
      <c r="G90" s="1"/>
      <c r="H90" s="1"/>
    </row>
    <row r="91" ht="15.75" customHeight="1">
      <c r="A91" s="43"/>
      <c r="B91" s="43"/>
      <c r="C91" s="44"/>
      <c r="D91" s="44"/>
      <c r="E91" s="44"/>
      <c r="F91" s="1"/>
      <c r="G91" s="1"/>
      <c r="H91" s="1"/>
    </row>
    <row r="92" ht="15.75" customHeight="1">
      <c r="A92" s="43"/>
      <c r="B92" s="43"/>
      <c r="C92" s="44"/>
      <c r="D92" s="44"/>
      <c r="E92" s="44"/>
      <c r="F92" s="1"/>
      <c r="G92" s="1"/>
      <c r="H92" s="1"/>
    </row>
    <row r="93" ht="15.75" customHeight="1">
      <c r="A93" s="43"/>
      <c r="B93" s="43"/>
      <c r="C93" s="44"/>
      <c r="D93" s="44"/>
      <c r="E93" s="44"/>
      <c r="F93" s="1"/>
      <c r="G93" s="1"/>
      <c r="H93" s="1"/>
    </row>
    <row r="94" ht="15.75" customHeight="1">
      <c r="A94" s="43"/>
      <c r="B94" s="43"/>
      <c r="C94" s="44"/>
      <c r="D94" s="44"/>
      <c r="E94" s="44"/>
      <c r="F94" s="1"/>
      <c r="G94" s="1"/>
      <c r="H94" s="1"/>
    </row>
    <row r="95" ht="15.75" customHeight="1">
      <c r="A95" s="43"/>
      <c r="B95" s="43"/>
      <c r="C95" s="44"/>
      <c r="D95" s="44"/>
      <c r="E95" s="44"/>
      <c r="F95" s="1"/>
      <c r="G95" s="1"/>
      <c r="H95" s="1"/>
    </row>
    <row r="96" ht="15.75" customHeight="1">
      <c r="A96" s="43"/>
      <c r="B96" s="43"/>
      <c r="C96" s="44"/>
      <c r="D96" s="44"/>
      <c r="E96" s="44"/>
      <c r="F96" s="1"/>
      <c r="G96" s="1"/>
      <c r="H96" s="1"/>
    </row>
    <row r="97" ht="15.75" customHeight="1">
      <c r="A97" s="43"/>
      <c r="B97" s="43"/>
      <c r="C97" s="44"/>
      <c r="D97" s="44"/>
      <c r="E97" s="44"/>
      <c r="F97" s="1"/>
      <c r="G97" s="1"/>
      <c r="H97" s="1"/>
    </row>
    <row r="98" ht="15.75" customHeight="1">
      <c r="A98" s="43"/>
      <c r="B98" s="43"/>
      <c r="C98" s="44"/>
      <c r="D98" s="44"/>
      <c r="E98" s="44"/>
      <c r="F98" s="1"/>
      <c r="G98" s="1"/>
      <c r="H98" s="1"/>
    </row>
    <row r="99" ht="15.75" customHeight="1">
      <c r="A99" s="43"/>
      <c r="B99" s="43"/>
      <c r="C99" s="44"/>
      <c r="D99" s="44"/>
      <c r="E99" s="44"/>
      <c r="F99" s="1"/>
      <c r="G99" s="1"/>
      <c r="H99" s="1"/>
    </row>
    <row r="100" ht="15.75" customHeight="1">
      <c r="A100" s="43"/>
      <c r="B100" s="43"/>
      <c r="C100" s="44"/>
      <c r="D100" s="44"/>
      <c r="E100" s="44"/>
      <c r="F100" s="1"/>
      <c r="G100" s="1"/>
      <c r="H100" s="1"/>
    </row>
    <row r="101" ht="15.75" customHeight="1">
      <c r="A101" s="43"/>
      <c r="B101" s="43"/>
      <c r="C101" s="44"/>
      <c r="D101" s="44"/>
      <c r="E101" s="44"/>
      <c r="F101" s="1"/>
      <c r="G101" s="1"/>
      <c r="H101" s="1"/>
    </row>
    <row r="102" ht="15.75" customHeight="1">
      <c r="A102" s="43"/>
      <c r="B102" s="43"/>
      <c r="C102" s="44"/>
      <c r="D102" s="44"/>
      <c r="E102" s="44"/>
      <c r="F102" s="1"/>
      <c r="G102" s="1"/>
      <c r="H102" s="1"/>
    </row>
    <row r="103" ht="15.75" customHeight="1">
      <c r="A103" s="43"/>
      <c r="B103" s="43"/>
      <c r="C103" s="44"/>
      <c r="D103" s="44"/>
      <c r="E103" s="44"/>
      <c r="F103" s="1"/>
      <c r="G103" s="1"/>
      <c r="H103" s="1"/>
    </row>
    <row r="104" ht="15.75" customHeight="1">
      <c r="A104" s="43"/>
      <c r="B104" s="43"/>
      <c r="C104" s="44"/>
      <c r="D104" s="44"/>
      <c r="E104" s="44"/>
      <c r="F104" s="1"/>
      <c r="G104" s="1"/>
      <c r="H104" s="1"/>
    </row>
    <row r="105" ht="15.75" customHeight="1">
      <c r="A105" s="43"/>
      <c r="B105" s="43"/>
      <c r="C105" s="44"/>
      <c r="D105" s="44"/>
      <c r="E105" s="44"/>
      <c r="F105" s="1"/>
      <c r="G105" s="1"/>
      <c r="H105" s="1"/>
    </row>
    <row r="106" ht="15.75" customHeight="1">
      <c r="A106" s="43"/>
      <c r="B106" s="43"/>
      <c r="C106" s="44"/>
      <c r="D106" s="44"/>
      <c r="E106" s="44"/>
      <c r="F106" s="1"/>
      <c r="G106" s="1"/>
      <c r="H106" s="1"/>
    </row>
    <row r="107" ht="15.75" customHeight="1">
      <c r="A107" s="43"/>
      <c r="B107" s="43"/>
      <c r="C107" s="44"/>
      <c r="D107" s="44"/>
      <c r="E107" s="44"/>
      <c r="F107" s="1"/>
      <c r="G107" s="1"/>
      <c r="H107" s="1"/>
    </row>
    <row r="108" ht="15.75" customHeight="1">
      <c r="A108" s="43"/>
      <c r="B108" s="43"/>
      <c r="C108" s="44"/>
      <c r="D108" s="44"/>
      <c r="E108" s="44"/>
      <c r="F108" s="1"/>
      <c r="G108" s="1"/>
      <c r="H108" s="1"/>
    </row>
    <row r="109" ht="15.75" customHeight="1">
      <c r="A109" s="43"/>
      <c r="B109" s="43"/>
      <c r="C109" s="44"/>
      <c r="D109" s="44"/>
      <c r="E109" s="44"/>
      <c r="F109" s="1"/>
      <c r="G109" s="1"/>
      <c r="H109" s="1"/>
    </row>
    <row r="110" ht="15.75" customHeight="1">
      <c r="A110" s="43"/>
      <c r="B110" s="43"/>
      <c r="C110" s="44"/>
      <c r="D110" s="44"/>
      <c r="E110" s="44"/>
      <c r="F110" s="1"/>
      <c r="G110" s="1"/>
      <c r="H110" s="1"/>
    </row>
    <row r="111" ht="15.75" customHeight="1">
      <c r="A111" s="43"/>
      <c r="B111" s="43"/>
      <c r="C111" s="44"/>
      <c r="D111" s="44"/>
      <c r="E111" s="44"/>
      <c r="F111" s="1"/>
      <c r="G111" s="1"/>
      <c r="H111" s="1"/>
    </row>
    <row r="112" ht="15.75" customHeight="1">
      <c r="A112" s="43"/>
      <c r="B112" s="43"/>
      <c r="C112" s="44"/>
      <c r="D112" s="44"/>
      <c r="E112" s="44"/>
      <c r="F112" s="1"/>
      <c r="G112" s="1"/>
      <c r="H112" s="1"/>
    </row>
    <row r="113" ht="15.75" customHeight="1">
      <c r="A113" s="43"/>
      <c r="B113" s="43"/>
      <c r="C113" s="44"/>
      <c r="D113" s="44"/>
      <c r="E113" s="44"/>
      <c r="F113" s="1"/>
      <c r="G113" s="1"/>
      <c r="H113" s="1"/>
    </row>
    <row r="114" ht="15.75" customHeight="1">
      <c r="A114" s="43"/>
      <c r="B114" s="43"/>
      <c r="C114" s="44"/>
      <c r="D114" s="44"/>
      <c r="E114" s="44"/>
      <c r="F114" s="1"/>
      <c r="G114" s="1"/>
      <c r="H114" s="1"/>
    </row>
    <row r="115" ht="15.75" customHeight="1">
      <c r="A115" s="43"/>
      <c r="B115" s="43"/>
      <c r="C115" s="44"/>
      <c r="D115" s="44"/>
      <c r="E115" s="44"/>
      <c r="F115" s="1"/>
      <c r="G115" s="1"/>
      <c r="H115" s="1"/>
    </row>
    <row r="116" ht="15.75" customHeight="1">
      <c r="A116" s="43"/>
      <c r="B116" s="43"/>
      <c r="C116" s="44"/>
      <c r="D116" s="44"/>
      <c r="E116" s="44"/>
      <c r="F116" s="1"/>
      <c r="G116" s="1"/>
      <c r="H116" s="1"/>
    </row>
    <row r="117" ht="15.75" customHeight="1">
      <c r="A117" s="43"/>
      <c r="B117" s="43"/>
      <c r="C117" s="44"/>
      <c r="D117" s="44"/>
      <c r="E117" s="44"/>
      <c r="F117" s="1"/>
      <c r="G117" s="1"/>
      <c r="H117" s="1"/>
    </row>
    <row r="118" ht="15.75" customHeight="1">
      <c r="A118" s="43"/>
      <c r="B118" s="43"/>
      <c r="C118" s="44"/>
      <c r="D118" s="44"/>
      <c r="E118" s="44"/>
      <c r="F118" s="1"/>
      <c r="G118" s="1"/>
      <c r="H118" s="1"/>
    </row>
    <row r="119" ht="15.75" customHeight="1">
      <c r="A119" s="43"/>
      <c r="B119" s="43"/>
      <c r="C119" s="44"/>
      <c r="D119" s="44"/>
      <c r="E119" s="44"/>
      <c r="F119" s="1"/>
      <c r="G119" s="1"/>
      <c r="H119" s="1"/>
    </row>
    <row r="120" ht="15.75" customHeight="1">
      <c r="A120" s="43"/>
      <c r="B120" s="43"/>
      <c r="C120" s="44"/>
      <c r="D120" s="44"/>
      <c r="E120" s="44"/>
      <c r="F120" s="1"/>
      <c r="G120" s="1"/>
      <c r="H120" s="1"/>
    </row>
    <row r="121" ht="15.75" customHeight="1">
      <c r="A121" s="43"/>
      <c r="B121" s="43"/>
      <c r="C121" s="44"/>
      <c r="D121" s="44"/>
      <c r="E121" s="44"/>
      <c r="F121" s="1"/>
      <c r="G121" s="1"/>
      <c r="H121" s="1"/>
    </row>
    <row r="122" ht="15.75" customHeight="1">
      <c r="A122" s="43"/>
      <c r="B122" s="43"/>
      <c r="C122" s="44"/>
      <c r="D122" s="44"/>
      <c r="E122" s="44"/>
      <c r="F122" s="1"/>
      <c r="G122" s="1"/>
      <c r="H122" s="1"/>
    </row>
    <row r="123" ht="15.75" customHeight="1">
      <c r="A123" s="43"/>
      <c r="B123" s="43"/>
      <c r="C123" s="44"/>
      <c r="D123" s="44"/>
      <c r="E123" s="44"/>
      <c r="F123" s="1"/>
      <c r="G123" s="1"/>
      <c r="H123" s="1"/>
    </row>
    <row r="124" ht="15.75" customHeight="1">
      <c r="A124" s="43"/>
      <c r="B124" s="43"/>
      <c r="C124" s="44"/>
      <c r="D124" s="44"/>
      <c r="E124" s="44"/>
      <c r="F124" s="1"/>
      <c r="G124" s="1"/>
      <c r="H124" s="1"/>
    </row>
    <row r="125" ht="15.75" customHeight="1">
      <c r="A125" s="43"/>
      <c r="B125" s="43"/>
      <c r="C125" s="44"/>
      <c r="D125" s="44"/>
      <c r="E125" s="44"/>
      <c r="F125" s="1"/>
      <c r="G125" s="1"/>
      <c r="H125" s="1"/>
    </row>
    <row r="126" ht="15.75" customHeight="1">
      <c r="A126" s="43"/>
      <c r="B126" s="43"/>
      <c r="C126" s="44"/>
      <c r="D126" s="44"/>
      <c r="E126" s="44"/>
      <c r="F126" s="1"/>
      <c r="G126" s="1"/>
      <c r="H126" s="1"/>
    </row>
    <row r="127" ht="15.75" customHeight="1">
      <c r="A127" s="43"/>
      <c r="B127" s="43"/>
      <c r="C127" s="44"/>
      <c r="D127" s="44"/>
      <c r="E127" s="44"/>
      <c r="F127" s="1"/>
      <c r="G127" s="1"/>
      <c r="H127" s="1"/>
    </row>
    <row r="128" ht="15.75" customHeight="1">
      <c r="A128" s="43"/>
      <c r="B128" s="43"/>
      <c r="C128" s="44"/>
      <c r="D128" s="44"/>
      <c r="E128" s="44"/>
      <c r="F128" s="1"/>
      <c r="G128" s="1"/>
      <c r="H128" s="1"/>
    </row>
    <row r="129" ht="15.75" customHeight="1">
      <c r="A129" s="43"/>
      <c r="B129" s="43"/>
      <c r="C129" s="44"/>
      <c r="D129" s="44"/>
      <c r="E129" s="44"/>
      <c r="F129" s="1"/>
      <c r="G129" s="1"/>
      <c r="H129" s="1"/>
    </row>
    <row r="130" ht="15.75" customHeight="1">
      <c r="A130" s="43"/>
      <c r="B130" s="43"/>
      <c r="C130" s="44"/>
      <c r="D130" s="44"/>
      <c r="E130" s="44"/>
      <c r="F130" s="1"/>
      <c r="G130" s="1"/>
      <c r="H130" s="1"/>
    </row>
    <row r="131" ht="15.75" customHeight="1">
      <c r="A131" s="43"/>
      <c r="B131" s="43"/>
      <c r="C131" s="44"/>
      <c r="D131" s="44"/>
      <c r="E131" s="44"/>
      <c r="F131" s="1"/>
      <c r="G131" s="1"/>
      <c r="H131" s="1"/>
    </row>
    <row r="132" ht="15.75" customHeight="1">
      <c r="A132" s="43"/>
      <c r="B132" s="43"/>
      <c r="C132" s="44"/>
      <c r="D132" s="44"/>
      <c r="E132" s="44"/>
      <c r="F132" s="1"/>
      <c r="G132" s="1"/>
      <c r="H132" s="1"/>
    </row>
    <row r="133" ht="15.75" customHeight="1">
      <c r="A133" s="43"/>
      <c r="B133" s="43"/>
      <c r="C133" s="44"/>
      <c r="D133" s="44"/>
      <c r="E133" s="44"/>
      <c r="F133" s="1"/>
      <c r="G133" s="1"/>
      <c r="H133" s="1"/>
    </row>
    <row r="134" ht="15.75" customHeight="1">
      <c r="A134" s="43"/>
      <c r="B134" s="43"/>
      <c r="C134" s="44"/>
      <c r="D134" s="44"/>
      <c r="E134" s="44"/>
      <c r="F134" s="1"/>
      <c r="G134" s="1"/>
      <c r="H134" s="1"/>
    </row>
    <row r="135" ht="15.75" customHeight="1">
      <c r="A135" s="43"/>
      <c r="B135" s="43"/>
      <c r="C135" s="44"/>
      <c r="D135" s="44"/>
      <c r="E135" s="44"/>
      <c r="F135" s="1"/>
      <c r="G135" s="1"/>
      <c r="H135" s="1"/>
    </row>
    <row r="136" ht="15.75" customHeight="1">
      <c r="A136" s="43"/>
      <c r="B136" s="43"/>
      <c r="C136" s="44"/>
      <c r="D136" s="44"/>
      <c r="E136" s="44"/>
      <c r="F136" s="1"/>
      <c r="G136" s="1"/>
      <c r="H136" s="1"/>
    </row>
    <row r="137" ht="15.75" customHeight="1">
      <c r="A137" s="43"/>
      <c r="B137" s="43"/>
      <c r="C137" s="44"/>
      <c r="D137" s="44"/>
      <c r="E137" s="44"/>
      <c r="F137" s="1"/>
      <c r="G137" s="1"/>
      <c r="H137" s="1"/>
    </row>
    <row r="138" ht="15.75" customHeight="1">
      <c r="A138" s="43"/>
      <c r="B138" s="43"/>
      <c r="C138" s="44"/>
      <c r="D138" s="44"/>
      <c r="E138" s="44"/>
      <c r="F138" s="1"/>
      <c r="G138" s="1"/>
      <c r="H138" s="1"/>
    </row>
    <row r="139" ht="15.75" customHeight="1">
      <c r="A139" s="43"/>
      <c r="B139" s="43"/>
      <c r="C139" s="44"/>
      <c r="D139" s="44"/>
      <c r="E139" s="44"/>
      <c r="F139" s="1"/>
      <c r="G139" s="1"/>
      <c r="H139" s="1"/>
    </row>
    <row r="140" ht="15.75" customHeight="1">
      <c r="A140" s="43"/>
      <c r="B140" s="43"/>
      <c r="C140" s="44"/>
      <c r="D140" s="44"/>
      <c r="E140" s="44"/>
      <c r="F140" s="1"/>
      <c r="G140" s="1"/>
      <c r="H140" s="1"/>
    </row>
    <row r="141" ht="15.75" customHeight="1">
      <c r="A141" s="43"/>
      <c r="B141" s="43"/>
      <c r="C141" s="44"/>
      <c r="D141" s="44"/>
      <c r="E141" s="44"/>
      <c r="F141" s="1"/>
      <c r="G141" s="1"/>
      <c r="H141" s="1"/>
    </row>
    <row r="142" ht="15.75" customHeight="1">
      <c r="A142" s="43"/>
      <c r="B142" s="43"/>
      <c r="C142" s="44"/>
      <c r="D142" s="44"/>
      <c r="E142" s="44"/>
      <c r="F142" s="1"/>
      <c r="G142" s="1"/>
      <c r="H142" s="1"/>
    </row>
    <row r="143" ht="15.75" customHeight="1">
      <c r="A143" s="43"/>
      <c r="B143" s="43"/>
      <c r="C143" s="44"/>
      <c r="D143" s="44"/>
      <c r="E143" s="44"/>
      <c r="F143" s="1"/>
      <c r="G143" s="1"/>
      <c r="H143" s="1"/>
    </row>
    <row r="144" ht="15.75" customHeight="1">
      <c r="A144" s="43"/>
      <c r="B144" s="43"/>
      <c r="C144" s="44"/>
      <c r="D144" s="44"/>
      <c r="E144" s="44"/>
      <c r="F144" s="1"/>
      <c r="G144" s="1"/>
      <c r="H144" s="1"/>
    </row>
    <row r="145" ht="15.75" customHeight="1">
      <c r="A145" s="43"/>
      <c r="B145" s="43"/>
      <c r="C145" s="44"/>
      <c r="D145" s="44"/>
      <c r="E145" s="44"/>
      <c r="F145" s="1"/>
      <c r="G145" s="1"/>
      <c r="H145" s="1"/>
    </row>
    <row r="146" ht="15.75" customHeight="1">
      <c r="A146" s="43"/>
      <c r="B146" s="43"/>
      <c r="C146" s="44"/>
      <c r="D146" s="44"/>
      <c r="E146" s="44"/>
      <c r="F146" s="1"/>
      <c r="G146" s="1"/>
      <c r="H146" s="1"/>
    </row>
    <row r="147" ht="15.75" customHeight="1">
      <c r="A147" s="43"/>
      <c r="B147" s="43"/>
      <c r="C147" s="44"/>
      <c r="D147" s="44"/>
      <c r="E147" s="44"/>
      <c r="F147" s="1"/>
      <c r="G147" s="1"/>
      <c r="H147" s="1"/>
    </row>
    <row r="148" ht="15.75" customHeight="1">
      <c r="A148" s="43"/>
      <c r="B148" s="43"/>
      <c r="C148" s="44"/>
      <c r="D148" s="44"/>
      <c r="E148" s="44"/>
      <c r="F148" s="1"/>
      <c r="G148" s="1"/>
      <c r="H148" s="1"/>
    </row>
    <row r="149" ht="15.75" customHeight="1">
      <c r="A149" s="43"/>
      <c r="B149" s="43"/>
      <c r="C149" s="44"/>
      <c r="D149" s="44"/>
      <c r="E149" s="44"/>
      <c r="F149" s="1"/>
      <c r="G149" s="1"/>
      <c r="H149" s="1"/>
    </row>
    <row r="150" ht="15.75" customHeight="1">
      <c r="A150" s="43"/>
      <c r="B150" s="43"/>
      <c r="C150" s="44"/>
      <c r="D150" s="44"/>
      <c r="E150" s="44"/>
      <c r="F150" s="1"/>
      <c r="G150" s="1"/>
      <c r="H150" s="1"/>
    </row>
    <row r="151" ht="15.75" customHeight="1">
      <c r="A151" s="43"/>
      <c r="B151" s="43"/>
      <c r="C151" s="44"/>
      <c r="D151" s="44"/>
      <c r="E151" s="44"/>
      <c r="F151" s="1"/>
      <c r="G151" s="1"/>
      <c r="H151" s="1"/>
    </row>
    <row r="152" ht="15.75" customHeight="1">
      <c r="A152" s="43"/>
      <c r="B152" s="43"/>
      <c r="C152" s="44"/>
      <c r="D152" s="44"/>
      <c r="E152" s="44"/>
      <c r="F152" s="1"/>
      <c r="G152" s="1"/>
      <c r="H152" s="1"/>
    </row>
    <row r="153" ht="15.75" customHeight="1">
      <c r="A153" s="43"/>
      <c r="B153" s="43"/>
      <c r="C153" s="44"/>
      <c r="D153" s="44"/>
      <c r="E153" s="44"/>
      <c r="F153" s="1"/>
      <c r="G153" s="1"/>
      <c r="H153" s="1"/>
    </row>
    <row r="154" ht="15.75" customHeight="1">
      <c r="A154" s="43"/>
      <c r="B154" s="43"/>
      <c r="C154" s="44"/>
      <c r="D154" s="44"/>
      <c r="E154" s="44"/>
      <c r="F154" s="1"/>
      <c r="G154" s="1"/>
      <c r="H154" s="1"/>
    </row>
    <row r="155" ht="15.75" customHeight="1">
      <c r="A155" s="43"/>
      <c r="B155" s="43"/>
      <c r="C155" s="44"/>
      <c r="D155" s="44"/>
      <c r="E155" s="44"/>
      <c r="F155" s="1"/>
      <c r="G155" s="1"/>
      <c r="H155" s="1"/>
    </row>
    <row r="156" ht="15.75" customHeight="1">
      <c r="A156" s="43"/>
      <c r="B156" s="43"/>
      <c r="C156" s="44"/>
      <c r="D156" s="44"/>
      <c r="E156" s="44"/>
      <c r="F156" s="1"/>
      <c r="G156" s="1"/>
      <c r="H156" s="1"/>
    </row>
    <row r="157" ht="15.75" customHeight="1">
      <c r="A157" s="43"/>
      <c r="B157" s="43"/>
      <c r="C157" s="44"/>
      <c r="D157" s="44"/>
      <c r="E157" s="44"/>
      <c r="F157" s="1"/>
      <c r="G157" s="1"/>
      <c r="H157" s="1"/>
    </row>
    <row r="158" ht="15.75" customHeight="1">
      <c r="A158" s="43"/>
      <c r="B158" s="43"/>
      <c r="C158" s="44"/>
      <c r="D158" s="44"/>
      <c r="E158" s="44"/>
      <c r="F158" s="1"/>
      <c r="G158" s="1"/>
      <c r="H158" s="1"/>
    </row>
    <row r="159" ht="15.75" customHeight="1">
      <c r="A159" s="43"/>
      <c r="B159" s="43"/>
      <c r="C159" s="44"/>
      <c r="D159" s="44"/>
      <c r="E159" s="44"/>
      <c r="F159" s="1"/>
      <c r="G159" s="1"/>
      <c r="H159" s="1"/>
    </row>
    <row r="160" ht="15.75" customHeight="1">
      <c r="A160" s="43"/>
      <c r="B160" s="43"/>
      <c r="C160" s="44"/>
      <c r="D160" s="44"/>
      <c r="E160" s="44"/>
      <c r="F160" s="1"/>
      <c r="G160" s="1"/>
      <c r="H160" s="1"/>
    </row>
    <row r="161" ht="15.75" customHeight="1">
      <c r="A161" s="43"/>
      <c r="B161" s="43"/>
      <c r="C161" s="44"/>
      <c r="D161" s="44"/>
      <c r="E161" s="44"/>
      <c r="F161" s="1"/>
      <c r="G161" s="1"/>
      <c r="H161" s="1"/>
    </row>
    <row r="162" ht="15.75" customHeight="1">
      <c r="A162" s="43"/>
      <c r="B162" s="43"/>
      <c r="C162" s="44"/>
      <c r="D162" s="44"/>
      <c r="E162" s="44"/>
      <c r="F162" s="1"/>
      <c r="G162" s="1"/>
      <c r="H162" s="1"/>
    </row>
    <row r="163" ht="15.75" customHeight="1">
      <c r="A163" s="43"/>
      <c r="B163" s="43"/>
      <c r="C163" s="44"/>
      <c r="D163" s="44"/>
      <c r="E163" s="44"/>
      <c r="F163" s="1"/>
      <c r="G163" s="1"/>
      <c r="H163" s="1"/>
    </row>
    <row r="164" ht="15.75" customHeight="1">
      <c r="A164" s="43"/>
      <c r="B164" s="43"/>
      <c r="C164" s="44"/>
      <c r="D164" s="44"/>
      <c r="E164" s="44"/>
      <c r="F164" s="1"/>
      <c r="G164" s="1"/>
      <c r="H164" s="1"/>
    </row>
    <row r="165" ht="15.75" customHeight="1">
      <c r="A165" s="43"/>
      <c r="B165" s="43"/>
      <c r="C165" s="44"/>
      <c r="D165" s="44"/>
      <c r="E165" s="44"/>
      <c r="F165" s="1"/>
      <c r="G165" s="1"/>
      <c r="H165" s="1"/>
    </row>
    <row r="166" ht="15.75" customHeight="1">
      <c r="A166" s="43"/>
      <c r="B166" s="43"/>
      <c r="C166" s="44"/>
      <c r="D166" s="44"/>
      <c r="E166" s="44"/>
      <c r="F166" s="1"/>
      <c r="G166" s="1"/>
      <c r="H166" s="1"/>
    </row>
    <row r="167" ht="15.75" customHeight="1">
      <c r="A167" s="43"/>
      <c r="B167" s="43"/>
      <c r="C167" s="44"/>
      <c r="D167" s="44"/>
      <c r="E167" s="44"/>
      <c r="F167" s="1"/>
      <c r="G167" s="1"/>
      <c r="H167" s="1"/>
    </row>
    <row r="168" ht="15.75" customHeight="1">
      <c r="A168" s="43"/>
      <c r="B168" s="43"/>
      <c r="C168" s="44"/>
      <c r="D168" s="44"/>
      <c r="E168" s="44"/>
      <c r="F168" s="1"/>
      <c r="G168" s="1"/>
      <c r="H168" s="1"/>
    </row>
    <row r="169" ht="15.75" customHeight="1">
      <c r="A169" s="43"/>
      <c r="B169" s="43"/>
      <c r="C169" s="44"/>
      <c r="D169" s="44"/>
      <c r="E169" s="44"/>
      <c r="F169" s="1"/>
      <c r="G169" s="1"/>
      <c r="H169" s="1"/>
    </row>
    <row r="170" ht="15.75" customHeight="1">
      <c r="A170" s="43"/>
      <c r="B170" s="43"/>
      <c r="C170" s="44"/>
      <c r="D170" s="44"/>
      <c r="E170" s="44"/>
      <c r="F170" s="1"/>
      <c r="G170" s="1"/>
      <c r="H170" s="1"/>
    </row>
    <row r="171" ht="15.75" customHeight="1">
      <c r="A171" s="43"/>
      <c r="B171" s="43"/>
      <c r="C171" s="44"/>
      <c r="D171" s="44"/>
      <c r="E171" s="44"/>
      <c r="F171" s="1"/>
      <c r="G171" s="1"/>
      <c r="H171" s="1"/>
    </row>
    <row r="172" ht="15.75" customHeight="1">
      <c r="A172" s="43"/>
      <c r="B172" s="43"/>
      <c r="C172" s="44"/>
      <c r="D172" s="44"/>
      <c r="E172" s="44"/>
      <c r="F172" s="1"/>
      <c r="G172" s="1"/>
      <c r="H172" s="1"/>
    </row>
    <row r="173" ht="15.75" customHeight="1">
      <c r="A173" s="43"/>
      <c r="B173" s="43"/>
      <c r="C173" s="44"/>
      <c r="D173" s="44"/>
      <c r="E173" s="44"/>
      <c r="F173" s="1"/>
      <c r="G173" s="1"/>
      <c r="H173" s="1"/>
    </row>
    <row r="174" ht="15.75" customHeight="1">
      <c r="A174" s="43"/>
      <c r="B174" s="43"/>
      <c r="C174" s="44"/>
      <c r="D174" s="44"/>
      <c r="E174" s="44"/>
      <c r="F174" s="1"/>
      <c r="G174" s="1"/>
      <c r="H174" s="1"/>
    </row>
    <row r="175" ht="15.75" customHeight="1">
      <c r="A175" s="43"/>
      <c r="B175" s="43"/>
      <c r="C175" s="44"/>
      <c r="D175" s="44"/>
      <c r="E175" s="44"/>
      <c r="F175" s="1"/>
      <c r="G175" s="1"/>
      <c r="H175" s="1"/>
    </row>
    <row r="176" ht="15.75" customHeight="1">
      <c r="A176" s="43"/>
      <c r="B176" s="43"/>
      <c r="C176" s="44"/>
      <c r="D176" s="44"/>
      <c r="E176" s="44"/>
      <c r="F176" s="1"/>
      <c r="G176" s="1"/>
      <c r="H176" s="1"/>
    </row>
    <row r="177" ht="15.75" customHeight="1">
      <c r="A177" s="43"/>
      <c r="B177" s="43"/>
      <c r="C177" s="44"/>
      <c r="D177" s="44"/>
      <c r="E177" s="44"/>
      <c r="F177" s="1"/>
      <c r="G177" s="1"/>
      <c r="H177" s="1"/>
    </row>
    <row r="178" ht="15.75" customHeight="1">
      <c r="A178" s="43"/>
      <c r="B178" s="43"/>
      <c r="C178" s="44"/>
      <c r="D178" s="44"/>
      <c r="E178" s="44"/>
      <c r="F178" s="1"/>
      <c r="G178" s="1"/>
      <c r="H178" s="1"/>
    </row>
    <row r="179" ht="15.75" customHeight="1">
      <c r="A179" s="43"/>
      <c r="B179" s="43"/>
      <c r="C179" s="44"/>
      <c r="D179" s="44"/>
      <c r="E179" s="44"/>
      <c r="F179" s="1"/>
      <c r="G179" s="1"/>
      <c r="H179" s="1"/>
    </row>
    <row r="180" ht="15.75" customHeight="1">
      <c r="A180" s="43"/>
      <c r="B180" s="43"/>
      <c r="C180" s="44"/>
      <c r="D180" s="44"/>
      <c r="E180" s="44"/>
      <c r="F180" s="1"/>
      <c r="G180" s="1"/>
      <c r="H180" s="1"/>
    </row>
    <row r="181" ht="15.75" customHeight="1">
      <c r="A181" s="43"/>
      <c r="B181" s="43"/>
      <c r="C181" s="44"/>
      <c r="D181" s="44"/>
      <c r="E181" s="44"/>
      <c r="F181" s="1"/>
      <c r="G181" s="1"/>
      <c r="H181" s="1"/>
    </row>
    <row r="182" ht="15.75" customHeight="1">
      <c r="A182" s="43"/>
      <c r="B182" s="43"/>
      <c r="C182" s="44"/>
      <c r="D182" s="44"/>
      <c r="E182" s="44"/>
      <c r="F182" s="1"/>
      <c r="G182" s="1"/>
      <c r="H182" s="1"/>
    </row>
    <row r="183" ht="15.75" customHeight="1">
      <c r="A183" s="43"/>
      <c r="B183" s="43"/>
      <c r="C183" s="44"/>
      <c r="D183" s="44"/>
      <c r="E183" s="44"/>
      <c r="F183" s="1"/>
      <c r="G183" s="1"/>
      <c r="H183" s="1"/>
    </row>
    <row r="184" ht="15.75" customHeight="1">
      <c r="A184" s="43"/>
      <c r="B184" s="43"/>
      <c r="C184" s="44"/>
      <c r="D184" s="44"/>
      <c r="E184" s="44"/>
      <c r="F184" s="1"/>
      <c r="G184" s="1"/>
      <c r="H184" s="1"/>
    </row>
    <row r="185" ht="15.75" customHeight="1">
      <c r="A185" s="43"/>
      <c r="B185" s="43"/>
      <c r="C185" s="44"/>
      <c r="D185" s="44"/>
      <c r="E185" s="44"/>
      <c r="F185" s="1"/>
      <c r="G185" s="1"/>
      <c r="H185" s="1"/>
    </row>
    <row r="186" ht="15.75" customHeight="1">
      <c r="A186" s="43"/>
      <c r="B186" s="43"/>
      <c r="C186" s="44"/>
      <c r="D186" s="44"/>
      <c r="E186" s="44"/>
      <c r="F186" s="1"/>
      <c r="G186" s="1"/>
      <c r="H186" s="1"/>
    </row>
    <row r="187" ht="15.75" customHeight="1">
      <c r="A187" s="43"/>
      <c r="B187" s="43"/>
      <c r="C187" s="44"/>
      <c r="D187" s="44"/>
      <c r="E187" s="44"/>
      <c r="F187" s="1"/>
      <c r="G187" s="1"/>
      <c r="H187" s="1"/>
    </row>
    <row r="188" ht="15.75" customHeight="1">
      <c r="A188" s="43"/>
      <c r="B188" s="43"/>
      <c r="C188" s="44"/>
      <c r="D188" s="44"/>
      <c r="E188" s="44"/>
      <c r="F188" s="1"/>
      <c r="G188" s="1"/>
      <c r="H188" s="1"/>
    </row>
    <row r="189" ht="15.75" customHeight="1">
      <c r="A189" s="43"/>
      <c r="B189" s="43"/>
      <c r="C189" s="44"/>
      <c r="D189" s="44"/>
      <c r="E189" s="44"/>
      <c r="F189" s="1"/>
      <c r="G189" s="1"/>
      <c r="H189" s="1"/>
    </row>
    <row r="190" ht="15.75" customHeight="1">
      <c r="A190" s="43"/>
      <c r="B190" s="43"/>
      <c r="C190" s="44"/>
      <c r="D190" s="44"/>
      <c r="E190" s="44"/>
      <c r="F190" s="1"/>
      <c r="G190" s="1"/>
      <c r="H190" s="1"/>
    </row>
    <row r="191" ht="15.75" customHeight="1">
      <c r="A191" s="43"/>
      <c r="B191" s="43"/>
      <c r="C191" s="44"/>
      <c r="D191" s="44"/>
      <c r="E191" s="44"/>
      <c r="F191" s="1"/>
      <c r="G191" s="1"/>
      <c r="H191" s="1"/>
    </row>
    <row r="192" ht="15.75" customHeight="1">
      <c r="A192" s="43"/>
      <c r="B192" s="43"/>
      <c r="C192" s="44"/>
      <c r="D192" s="44"/>
      <c r="E192" s="44"/>
      <c r="F192" s="1"/>
      <c r="G192" s="1"/>
      <c r="H192" s="1"/>
    </row>
    <row r="193" ht="15.75" customHeight="1">
      <c r="A193" s="43"/>
      <c r="B193" s="43"/>
      <c r="C193" s="44"/>
      <c r="D193" s="44"/>
      <c r="E193" s="44"/>
      <c r="F193" s="1"/>
      <c r="G193" s="1"/>
      <c r="H193" s="1"/>
    </row>
    <row r="194" ht="15.75" customHeight="1">
      <c r="A194" s="43"/>
      <c r="B194" s="43"/>
      <c r="C194" s="44"/>
      <c r="D194" s="44"/>
      <c r="E194" s="44"/>
      <c r="F194" s="1"/>
      <c r="G194" s="1"/>
      <c r="H194" s="1"/>
    </row>
    <row r="195" ht="15.75" customHeight="1">
      <c r="A195" s="43"/>
      <c r="B195" s="43"/>
      <c r="C195" s="44"/>
      <c r="D195" s="44"/>
      <c r="E195" s="44"/>
      <c r="F195" s="1"/>
      <c r="G195" s="1"/>
      <c r="H195" s="1"/>
    </row>
    <row r="196" ht="15.75" customHeight="1">
      <c r="A196" s="43"/>
      <c r="B196" s="43"/>
      <c r="C196" s="44"/>
      <c r="D196" s="44"/>
      <c r="E196" s="44"/>
      <c r="F196" s="1"/>
      <c r="G196" s="1"/>
      <c r="H196" s="1"/>
    </row>
    <row r="197" ht="15.75" customHeight="1">
      <c r="A197" s="43"/>
      <c r="B197" s="43"/>
      <c r="C197" s="44"/>
      <c r="D197" s="44"/>
      <c r="E197" s="44"/>
      <c r="F197" s="1"/>
      <c r="G197" s="1"/>
      <c r="H197" s="1"/>
    </row>
    <row r="198" ht="15.75" customHeight="1">
      <c r="A198" s="43"/>
      <c r="B198" s="43"/>
      <c r="C198" s="44"/>
      <c r="D198" s="44"/>
      <c r="E198" s="44"/>
      <c r="F198" s="1"/>
      <c r="G198" s="1"/>
      <c r="H198" s="1"/>
    </row>
    <row r="199" ht="15.75" customHeight="1">
      <c r="A199" s="43"/>
      <c r="B199" s="43"/>
      <c r="C199" s="44"/>
      <c r="D199" s="44"/>
      <c r="E199" s="44"/>
      <c r="F199" s="1"/>
      <c r="G199" s="1"/>
      <c r="H199" s="1"/>
    </row>
    <row r="200" ht="15.75" customHeight="1">
      <c r="A200" s="43"/>
      <c r="B200" s="43"/>
      <c r="C200" s="44"/>
      <c r="D200" s="44"/>
      <c r="E200" s="44"/>
      <c r="F200" s="1"/>
      <c r="G200" s="1"/>
      <c r="H200" s="1"/>
    </row>
    <row r="201" ht="15.75" customHeight="1">
      <c r="A201" s="43"/>
      <c r="B201" s="43"/>
      <c r="C201" s="44"/>
      <c r="D201" s="44"/>
      <c r="E201" s="44"/>
      <c r="F201" s="1"/>
      <c r="G201" s="1"/>
      <c r="H201" s="1"/>
    </row>
    <row r="202" ht="15.75" customHeight="1">
      <c r="A202" s="43"/>
      <c r="B202" s="43"/>
      <c r="C202" s="44"/>
      <c r="D202" s="44"/>
      <c r="E202" s="44"/>
      <c r="F202" s="1"/>
      <c r="G202" s="1"/>
      <c r="H202" s="1"/>
    </row>
    <row r="203" ht="15.75" customHeight="1">
      <c r="A203" s="43"/>
      <c r="B203" s="43"/>
      <c r="C203" s="44"/>
      <c r="D203" s="44"/>
      <c r="E203" s="44"/>
      <c r="F203" s="1"/>
      <c r="G203" s="1"/>
      <c r="H203" s="1"/>
    </row>
    <row r="204" ht="15.75" customHeight="1">
      <c r="A204" s="43"/>
      <c r="B204" s="43"/>
      <c r="C204" s="44"/>
      <c r="D204" s="44"/>
      <c r="E204" s="44"/>
      <c r="F204" s="1"/>
      <c r="G204" s="1"/>
      <c r="H204" s="1"/>
    </row>
    <row r="205" ht="15.75" customHeight="1">
      <c r="A205" s="43"/>
      <c r="B205" s="43"/>
      <c r="C205" s="44"/>
      <c r="D205" s="44"/>
      <c r="E205" s="44"/>
      <c r="F205" s="1"/>
      <c r="G205" s="1"/>
      <c r="H205" s="1"/>
    </row>
    <row r="206" ht="15.75" customHeight="1">
      <c r="A206" s="43"/>
      <c r="B206" s="43"/>
      <c r="C206" s="44"/>
      <c r="D206" s="44"/>
      <c r="E206" s="44"/>
      <c r="F206" s="1"/>
      <c r="G206" s="1"/>
      <c r="H206" s="1"/>
    </row>
    <row r="207" ht="15.75" customHeight="1">
      <c r="A207" s="43"/>
      <c r="B207" s="43"/>
      <c r="C207" s="44"/>
      <c r="D207" s="44"/>
      <c r="E207" s="44"/>
      <c r="F207" s="1"/>
      <c r="G207" s="1"/>
      <c r="H207" s="1"/>
    </row>
    <row r="208" ht="15.75" customHeight="1">
      <c r="A208" s="43"/>
      <c r="B208" s="43"/>
      <c r="C208" s="44"/>
      <c r="D208" s="44"/>
      <c r="E208" s="44"/>
      <c r="F208" s="1"/>
      <c r="G208" s="1"/>
      <c r="H208" s="1"/>
    </row>
    <row r="209" ht="15.75" customHeight="1">
      <c r="A209" s="43"/>
      <c r="B209" s="43"/>
      <c r="C209" s="44"/>
      <c r="D209" s="44"/>
      <c r="E209" s="44"/>
      <c r="F209" s="1"/>
      <c r="G209" s="1"/>
      <c r="H209" s="1"/>
    </row>
    <row r="210" ht="15.75" customHeight="1">
      <c r="A210" s="43"/>
      <c r="B210" s="43"/>
      <c r="C210" s="44"/>
      <c r="D210" s="44"/>
      <c r="E210" s="44"/>
      <c r="F210" s="1"/>
      <c r="G210" s="1"/>
      <c r="H210" s="1"/>
    </row>
    <row r="211" ht="15.75" customHeight="1">
      <c r="A211" s="43"/>
      <c r="B211" s="43"/>
      <c r="C211" s="44"/>
      <c r="D211" s="44"/>
      <c r="E211" s="44"/>
      <c r="F211" s="1"/>
      <c r="G211" s="1"/>
      <c r="H211" s="1"/>
    </row>
    <row r="212" ht="15.75" customHeight="1">
      <c r="A212" s="43"/>
      <c r="B212" s="43"/>
      <c r="C212" s="44"/>
      <c r="D212" s="44"/>
      <c r="E212" s="44"/>
      <c r="F212" s="1"/>
      <c r="G212" s="1"/>
      <c r="H212" s="1"/>
    </row>
    <row r="213" ht="15.75" customHeight="1">
      <c r="A213" s="43"/>
      <c r="B213" s="43"/>
      <c r="C213" s="44"/>
      <c r="D213" s="44"/>
      <c r="E213" s="44"/>
      <c r="F213" s="1"/>
      <c r="G213" s="1"/>
      <c r="H213" s="1"/>
    </row>
    <row r="214" ht="15.75" customHeight="1">
      <c r="A214" s="43"/>
      <c r="B214" s="43"/>
      <c r="C214" s="44"/>
      <c r="D214" s="44"/>
      <c r="E214" s="44"/>
      <c r="F214" s="1"/>
      <c r="G214" s="1"/>
      <c r="H214" s="1"/>
    </row>
    <row r="215" ht="15.75" customHeight="1">
      <c r="A215" s="43"/>
      <c r="B215" s="43"/>
      <c r="C215" s="44"/>
      <c r="D215" s="44"/>
      <c r="E215" s="44"/>
      <c r="F215" s="1"/>
      <c r="G215" s="1"/>
      <c r="H215" s="1"/>
    </row>
    <row r="216" ht="15.75" customHeight="1">
      <c r="A216" s="43"/>
      <c r="B216" s="43"/>
      <c r="C216" s="44"/>
      <c r="D216" s="44"/>
      <c r="E216" s="44"/>
      <c r="F216" s="1"/>
      <c r="G216" s="1"/>
      <c r="H216" s="1"/>
    </row>
    <row r="217" ht="15.75" customHeight="1">
      <c r="A217" s="43"/>
      <c r="B217" s="43"/>
      <c r="C217" s="44"/>
      <c r="D217" s="44"/>
      <c r="E217" s="44"/>
      <c r="F217" s="1"/>
      <c r="G217" s="1"/>
      <c r="H217" s="1"/>
    </row>
    <row r="218" ht="15.75" customHeight="1">
      <c r="A218" s="43"/>
      <c r="B218" s="43"/>
      <c r="C218" s="44"/>
      <c r="D218" s="44"/>
      <c r="E218" s="44"/>
      <c r="F218" s="1"/>
      <c r="G218" s="1"/>
      <c r="H218" s="1"/>
    </row>
    <row r="219" ht="15.75" customHeight="1">
      <c r="A219" s="43"/>
      <c r="B219" s="43"/>
      <c r="C219" s="44"/>
      <c r="D219" s="44"/>
      <c r="E219" s="44"/>
      <c r="F219" s="1"/>
      <c r="G219" s="1"/>
      <c r="H219" s="1"/>
    </row>
    <row r="220" ht="15.75" customHeight="1">
      <c r="A220" s="43"/>
      <c r="B220" s="43"/>
      <c r="C220" s="44"/>
      <c r="D220" s="44"/>
      <c r="E220" s="44"/>
      <c r="F220" s="1"/>
      <c r="G220" s="1"/>
      <c r="H220" s="1"/>
    </row>
    <row r="221" ht="15.75" customHeight="1">
      <c r="A221" s="43"/>
      <c r="B221" s="43"/>
      <c r="C221" s="44"/>
      <c r="D221" s="44"/>
      <c r="E221" s="44"/>
      <c r="F221" s="1"/>
      <c r="G221" s="1"/>
      <c r="H221" s="1"/>
    </row>
    <row r="222" ht="15.75" customHeight="1">
      <c r="A222" s="43"/>
      <c r="B222" s="43"/>
      <c r="C222" s="44"/>
      <c r="D222" s="44"/>
      <c r="E222" s="44"/>
      <c r="F222" s="1"/>
      <c r="G222" s="1"/>
      <c r="H222" s="1"/>
    </row>
    <row r="223" ht="15.75" customHeight="1">
      <c r="A223" s="43"/>
      <c r="B223" s="43"/>
      <c r="C223" s="44"/>
      <c r="D223" s="44"/>
      <c r="E223" s="44"/>
      <c r="F223" s="1"/>
      <c r="G223" s="1"/>
      <c r="H223" s="1"/>
    </row>
    <row r="224" ht="15.75" customHeight="1">
      <c r="A224" s="43"/>
      <c r="B224" s="43"/>
      <c r="C224" s="44"/>
      <c r="D224" s="44"/>
      <c r="E224" s="44"/>
      <c r="F224" s="1"/>
      <c r="G224" s="1"/>
      <c r="H224" s="1"/>
    </row>
    <row r="225" ht="15.75" customHeight="1">
      <c r="A225" s="43"/>
      <c r="B225" s="43"/>
      <c r="C225" s="44"/>
      <c r="D225" s="44"/>
      <c r="E225" s="44"/>
      <c r="F225" s="1"/>
      <c r="G225" s="1"/>
      <c r="H225" s="1"/>
    </row>
    <row r="226" ht="15.75" customHeight="1">
      <c r="A226" s="43"/>
      <c r="B226" s="43"/>
      <c r="C226" s="44"/>
      <c r="D226" s="44"/>
      <c r="E226" s="44"/>
      <c r="F226" s="1"/>
      <c r="G226" s="1"/>
      <c r="H226" s="1"/>
    </row>
    <row r="227" ht="15.75" customHeight="1">
      <c r="A227" s="43"/>
      <c r="B227" s="43"/>
      <c r="C227" s="44"/>
      <c r="D227" s="44"/>
      <c r="E227" s="44"/>
      <c r="F227" s="1"/>
      <c r="G227" s="1"/>
      <c r="H227" s="1"/>
    </row>
    <row r="228" ht="15.75" customHeight="1">
      <c r="A228" s="43"/>
      <c r="B228" s="43"/>
      <c r="C228" s="44"/>
      <c r="D228" s="44"/>
      <c r="E228" s="44"/>
      <c r="F228" s="1"/>
      <c r="G228" s="1"/>
      <c r="H228" s="1"/>
    </row>
    <row r="229" ht="15.75" customHeight="1">
      <c r="A229" s="43"/>
      <c r="B229" s="43"/>
      <c r="C229" s="44"/>
      <c r="D229" s="44"/>
      <c r="E229" s="44"/>
      <c r="F229" s="1"/>
      <c r="G229" s="1"/>
      <c r="H229" s="1"/>
    </row>
    <row r="230" ht="15.75" customHeight="1">
      <c r="A230" s="43"/>
      <c r="B230" s="43"/>
      <c r="C230" s="44"/>
      <c r="D230" s="44"/>
      <c r="E230" s="44"/>
      <c r="F230" s="1"/>
      <c r="G230" s="1"/>
      <c r="H230" s="1"/>
    </row>
    <row r="231" ht="15.75" customHeight="1">
      <c r="A231" s="43"/>
      <c r="B231" s="43"/>
      <c r="C231" s="44"/>
      <c r="D231" s="44"/>
      <c r="E231" s="44"/>
      <c r="F231" s="1"/>
      <c r="G231" s="1"/>
      <c r="H231" s="1"/>
    </row>
    <row r="232" ht="15.75" customHeight="1">
      <c r="A232" s="43"/>
      <c r="B232" s="43"/>
      <c r="C232" s="44"/>
      <c r="D232" s="44"/>
      <c r="E232" s="44"/>
      <c r="F232" s="1"/>
      <c r="G232" s="1"/>
      <c r="H232" s="1"/>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5">
    <mergeCell ref="A2:E2"/>
    <mergeCell ref="A4:E4"/>
    <mergeCell ref="A5:E5"/>
    <mergeCell ref="A6:E6"/>
    <mergeCell ref="A32:E32"/>
  </mergeCells>
  <printOptions/>
  <pageMargins bottom="0.75" footer="0.0" header="0.0" left="0.7" right="0.7" top="0.75"/>
  <pageSetup orientation="landscape"/>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4.57"/>
    <col customWidth="1" min="3" max="3" width="30.57"/>
    <col customWidth="1" min="4" max="4" width="13.14"/>
    <col customWidth="1" min="5" max="5" width="18.86"/>
    <col customWidth="1" min="6" max="6" width="18.43"/>
    <col customWidth="1" min="7" max="9" width="13.71"/>
    <col customWidth="1" min="10" max="26" width="8.0"/>
  </cols>
  <sheetData>
    <row r="1">
      <c r="A1" s="43"/>
      <c r="B1" s="43"/>
      <c r="C1" s="44"/>
      <c r="D1" s="44"/>
      <c r="E1" s="44"/>
      <c r="F1" s="44"/>
      <c r="G1" s="1"/>
      <c r="H1" s="1"/>
      <c r="I1" s="1"/>
    </row>
    <row r="2" ht="15.75" customHeight="1">
      <c r="A2" s="84" t="s">
        <v>1673</v>
      </c>
      <c r="B2" s="46"/>
      <c r="C2" s="46"/>
      <c r="D2" s="46"/>
      <c r="E2" s="46"/>
      <c r="F2" s="47"/>
      <c r="G2" s="325"/>
      <c r="H2" s="325"/>
      <c r="I2" s="325"/>
      <c r="J2" s="49"/>
      <c r="K2" s="49"/>
      <c r="L2" s="49"/>
      <c r="M2" s="49"/>
      <c r="N2" s="49"/>
      <c r="O2" s="49"/>
      <c r="P2" s="49"/>
      <c r="Q2" s="49"/>
      <c r="R2" s="49"/>
      <c r="S2" s="49"/>
      <c r="T2" s="49"/>
      <c r="U2" s="49"/>
      <c r="V2" s="49"/>
      <c r="W2" s="49"/>
      <c r="X2" s="49"/>
      <c r="Y2" s="49"/>
      <c r="Z2" s="49"/>
    </row>
    <row r="3" ht="15.75" customHeight="1">
      <c r="A3" s="105"/>
      <c r="B3" s="105"/>
      <c r="C3" s="105"/>
      <c r="D3" s="105"/>
      <c r="E3" s="105"/>
      <c r="F3" s="326"/>
      <c r="G3" s="325"/>
      <c r="H3" s="325"/>
      <c r="I3" s="325"/>
      <c r="J3" s="49"/>
      <c r="K3" s="49"/>
      <c r="L3" s="49"/>
      <c r="M3" s="49"/>
      <c r="N3" s="49"/>
      <c r="O3" s="49"/>
      <c r="P3" s="49"/>
      <c r="Q3" s="49"/>
      <c r="R3" s="49"/>
      <c r="S3" s="49"/>
      <c r="T3" s="49"/>
      <c r="U3" s="49"/>
      <c r="V3" s="49"/>
      <c r="W3" s="49"/>
      <c r="X3" s="49"/>
      <c r="Y3" s="49"/>
      <c r="Z3" s="49"/>
    </row>
    <row r="4" ht="18.0" customHeight="1">
      <c r="A4" s="174" t="s">
        <v>1674</v>
      </c>
      <c r="B4" s="46"/>
      <c r="C4" s="46"/>
      <c r="D4" s="46"/>
      <c r="E4" s="46"/>
      <c r="F4" s="47"/>
      <c r="G4" s="325"/>
      <c r="H4" s="325"/>
      <c r="I4" s="325"/>
      <c r="J4" s="49"/>
      <c r="K4" s="49"/>
      <c r="L4" s="49"/>
      <c r="M4" s="49"/>
      <c r="N4" s="49"/>
      <c r="O4" s="49"/>
      <c r="P4" s="49"/>
      <c r="Q4" s="49"/>
      <c r="R4" s="49"/>
      <c r="S4" s="49"/>
      <c r="T4" s="49"/>
      <c r="U4" s="49"/>
      <c r="V4" s="49"/>
      <c r="W4" s="49"/>
      <c r="X4" s="49"/>
      <c r="Y4" s="49"/>
      <c r="Z4" s="49"/>
    </row>
    <row r="5" ht="16.5" customHeight="1">
      <c r="A5" s="174" t="s">
        <v>1675</v>
      </c>
      <c r="B5" s="46"/>
      <c r="C5" s="46"/>
      <c r="D5" s="46"/>
      <c r="E5" s="46"/>
      <c r="F5" s="47"/>
      <c r="G5" s="325"/>
      <c r="H5" s="325"/>
      <c r="I5" s="325"/>
      <c r="J5" s="49"/>
      <c r="K5" s="49"/>
      <c r="L5" s="49"/>
      <c r="M5" s="49"/>
      <c r="N5" s="49"/>
      <c r="O5" s="49"/>
      <c r="P5" s="49"/>
      <c r="Q5" s="49"/>
      <c r="R5" s="49"/>
      <c r="S5" s="49"/>
      <c r="T5" s="49"/>
      <c r="U5" s="49"/>
      <c r="V5" s="49"/>
      <c r="W5" s="49"/>
      <c r="X5" s="49"/>
      <c r="Y5" s="49"/>
      <c r="Z5" s="49"/>
    </row>
    <row r="6" ht="21.75" customHeight="1">
      <c r="A6" s="174" t="s">
        <v>1676</v>
      </c>
      <c r="B6" s="46"/>
      <c r="C6" s="46"/>
      <c r="D6" s="46"/>
      <c r="E6" s="46"/>
      <c r="F6" s="47"/>
      <c r="G6" s="325"/>
      <c r="H6" s="325"/>
      <c r="I6" s="325"/>
      <c r="J6" s="49"/>
      <c r="K6" s="49"/>
      <c r="L6" s="49"/>
      <c r="M6" s="49"/>
      <c r="N6" s="49"/>
      <c r="O6" s="49"/>
      <c r="P6" s="49"/>
      <c r="Q6" s="49"/>
      <c r="R6" s="49"/>
      <c r="S6" s="49"/>
      <c r="T6" s="49"/>
      <c r="U6" s="49"/>
      <c r="V6" s="49"/>
      <c r="W6" s="49"/>
      <c r="X6" s="49"/>
      <c r="Y6" s="49"/>
      <c r="Z6" s="49"/>
    </row>
    <row r="7" ht="21.75" customHeight="1">
      <c r="A7" s="174" t="s">
        <v>1677</v>
      </c>
      <c r="B7" s="46"/>
      <c r="C7" s="46"/>
      <c r="D7" s="46"/>
      <c r="E7" s="46"/>
      <c r="F7" s="47"/>
      <c r="G7" s="325"/>
      <c r="H7" s="325"/>
      <c r="I7" s="325"/>
      <c r="J7" s="49"/>
      <c r="K7" s="49"/>
      <c r="L7" s="49"/>
      <c r="M7" s="49"/>
      <c r="N7" s="49"/>
      <c r="O7" s="49"/>
      <c r="P7" s="49"/>
      <c r="Q7" s="49"/>
      <c r="R7" s="49"/>
      <c r="S7" s="49"/>
      <c r="T7" s="49"/>
      <c r="U7" s="49"/>
      <c r="V7" s="49"/>
      <c r="W7" s="49"/>
      <c r="X7" s="49"/>
      <c r="Y7" s="49"/>
      <c r="Z7" s="49"/>
    </row>
    <row r="8" ht="21.75" customHeight="1">
      <c r="A8" s="174" t="s">
        <v>1678</v>
      </c>
      <c r="B8" s="46"/>
      <c r="C8" s="46"/>
      <c r="D8" s="46"/>
      <c r="E8" s="46"/>
      <c r="F8" s="47"/>
      <c r="G8" s="325"/>
      <c r="H8" s="325"/>
      <c r="I8" s="325"/>
      <c r="J8" s="49"/>
      <c r="K8" s="49"/>
      <c r="L8" s="49"/>
      <c r="M8" s="49"/>
      <c r="N8" s="49"/>
      <c r="O8" s="49"/>
      <c r="P8" s="49"/>
      <c r="Q8" s="49"/>
      <c r="R8" s="49"/>
      <c r="S8" s="49"/>
      <c r="T8" s="49"/>
      <c r="U8" s="49"/>
      <c r="V8" s="49"/>
      <c r="W8" s="49"/>
      <c r="X8" s="49"/>
      <c r="Y8" s="49"/>
      <c r="Z8" s="49"/>
    </row>
    <row r="9" ht="17.25" customHeight="1">
      <c r="A9" s="174" t="s">
        <v>1679</v>
      </c>
      <c r="B9" s="46"/>
      <c r="C9" s="46"/>
      <c r="D9" s="46"/>
      <c r="E9" s="46"/>
      <c r="F9" s="47"/>
      <c r="G9" s="325"/>
      <c r="H9" s="325"/>
      <c r="I9" s="325"/>
      <c r="J9" s="49"/>
      <c r="K9" s="49"/>
      <c r="L9" s="49"/>
      <c r="M9" s="49"/>
      <c r="N9" s="49"/>
      <c r="O9" s="49"/>
      <c r="P9" s="49"/>
      <c r="Q9" s="49"/>
      <c r="R9" s="49"/>
      <c r="S9" s="49"/>
      <c r="T9" s="49"/>
      <c r="U9" s="49"/>
      <c r="V9" s="49"/>
      <c r="W9" s="49"/>
      <c r="X9" s="49"/>
      <c r="Y9" s="49"/>
      <c r="Z9" s="49"/>
    </row>
    <row r="10" ht="18.75" customHeight="1">
      <c r="A10" s="174" t="s">
        <v>1680</v>
      </c>
      <c r="B10" s="46"/>
      <c r="C10" s="46"/>
      <c r="D10" s="46"/>
      <c r="E10" s="46"/>
      <c r="F10" s="47"/>
      <c r="G10" s="325"/>
      <c r="H10" s="325"/>
      <c r="I10" s="325"/>
      <c r="J10" s="49"/>
      <c r="K10" s="49"/>
      <c r="L10" s="49"/>
      <c r="M10" s="49"/>
      <c r="N10" s="49"/>
      <c r="O10" s="49"/>
      <c r="P10" s="49"/>
      <c r="Q10" s="49"/>
      <c r="R10" s="49"/>
      <c r="S10" s="49"/>
      <c r="T10" s="49"/>
      <c r="U10" s="49"/>
      <c r="V10" s="49"/>
      <c r="W10" s="49"/>
      <c r="X10" s="49"/>
      <c r="Y10" s="49"/>
      <c r="Z10" s="49"/>
    </row>
    <row r="11" ht="27.0" customHeight="1">
      <c r="A11" s="331" t="s">
        <v>1681</v>
      </c>
      <c r="B11" s="46"/>
      <c r="C11" s="46"/>
      <c r="D11" s="46"/>
      <c r="E11" s="46"/>
      <c r="F11" s="47"/>
      <c r="G11" s="325"/>
      <c r="H11" s="325"/>
      <c r="I11" s="325"/>
      <c r="J11" s="49"/>
      <c r="K11" s="49"/>
      <c r="L11" s="49"/>
      <c r="M11" s="49"/>
      <c r="N11" s="49"/>
      <c r="O11" s="49"/>
      <c r="P11" s="49"/>
      <c r="Q11" s="49"/>
      <c r="R11" s="49"/>
      <c r="S11" s="49"/>
      <c r="T11" s="49"/>
      <c r="U11" s="49"/>
      <c r="V11" s="49"/>
      <c r="W11" s="49"/>
      <c r="X11" s="49"/>
      <c r="Y11" s="49"/>
      <c r="Z11" s="49"/>
    </row>
    <row r="12" ht="21.75" customHeight="1">
      <c r="A12" s="331" t="s">
        <v>1682</v>
      </c>
      <c r="B12" s="46"/>
      <c r="C12" s="46"/>
      <c r="D12" s="46"/>
      <c r="E12" s="46"/>
      <c r="F12" s="47"/>
      <c r="G12" s="325"/>
      <c r="H12" s="325"/>
      <c r="I12" s="325"/>
      <c r="J12" s="49"/>
      <c r="K12" s="49"/>
      <c r="L12" s="49"/>
      <c r="M12" s="49"/>
      <c r="N12" s="49"/>
      <c r="O12" s="49"/>
      <c r="P12" s="49"/>
      <c r="Q12" s="49"/>
      <c r="R12" s="49"/>
      <c r="S12" s="49"/>
      <c r="T12" s="49"/>
      <c r="U12" s="49"/>
      <c r="V12" s="49"/>
      <c r="W12" s="49"/>
      <c r="X12" s="49"/>
      <c r="Y12" s="49"/>
      <c r="Z12" s="49"/>
    </row>
    <row r="13" ht="99.75" customHeight="1">
      <c r="A13" s="332" t="s">
        <v>1683</v>
      </c>
      <c r="B13" s="46"/>
      <c r="C13" s="46"/>
      <c r="D13" s="46"/>
      <c r="E13" s="46"/>
      <c r="F13" s="47"/>
      <c r="G13" s="325"/>
      <c r="H13" s="325"/>
      <c r="I13" s="325"/>
      <c r="J13" s="49"/>
      <c r="K13" s="49"/>
      <c r="L13" s="49"/>
      <c r="M13" s="49"/>
      <c r="N13" s="49"/>
      <c r="O13" s="49"/>
      <c r="P13" s="49"/>
      <c r="Q13" s="49"/>
      <c r="R13" s="49"/>
      <c r="S13" s="49"/>
      <c r="T13" s="49"/>
      <c r="U13" s="49"/>
      <c r="V13" s="49"/>
      <c r="W13" s="49"/>
      <c r="X13" s="49"/>
      <c r="Y13" s="49"/>
      <c r="Z13" s="49"/>
    </row>
    <row r="14">
      <c r="A14" s="54"/>
      <c r="B14" s="54"/>
      <c r="C14" s="55"/>
      <c r="D14" s="55"/>
      <c r="E14" s="55"/>
      <c r="F14" s="55"/>
      <c r="G14" s="54"/>
      <c r="H14" s="54"/>
      <c r="I14" s="54"/>
      <c r="J14" s="49"/>
      <c r="K14" s="49"/>
      <c r="L14" s="49"/>
      <c r="M14" s="49"/>
      <c r="N14" s="49"/>
      <c r="O14" s="49"/>
      <c r="P14" s="49"/>
      <c r="Q14" s="49"/>
      <c r="R14" s="49"/>
      <c r="S14" s="49"/>
      <c r="T14" s="49"/>
      <c r="U14" s="49"/>
      <c r="V14" s="49"/>
      <c r="W14" s="49"/>
      <c r="X14" s="49"/>
      <c r="Y14" s="49"/>
      <c r="Z14" s="49"/>
    </row>
    <row r="15" ht="61.5" customHeight="1">
      <c r="A15" s="176" t="s">
        <v>383</v>
      </c>
      <c r="B15" s="97" t="s">
        <v>8</v>
      </c>
      <c r="C15" s="97" t="s">
        <v>1684</v>
      </c>
      <c r="D15" s="97" t="s">
        <v>1685</v>
      </c>
      <c r="E15" s="96" t="s">
        <v>110</v>
      </c>
      <c r="F15" s="96" t="s">
        <v>114</v>
      </c>
      <c r="G15" s="99" t="s">
        <v>115</v>
      </c>
      <c r="J15" s="49"/>
      <c r="K15" s="49"/>
      <c r="L15" s="49"/>
      <c r="M15" s="49"/>
      <c r="N15" s="49"/>
      <c r="O15" s="49"/>
      <c r="P15" s="49"/>
      <c r="Q15" s="49"/>
      <c r="R15" s="49"/>
      <c r="S15" s="49"/>
      <c r="T15" s="49"/>
      <c r="U15" s="49"/>
      <c r="V15" s="49"/>
      <c r="W15" s="49"/>
      <c r="X15" s="49"/>
      <c r="Y15" s="49"/>
      <c r="Z15" s="49"/>
    </row>
    <row r="16" ht="15.0" customHeight="1">
      <c r="A16" s="62" t="s">
        <v>249</v>
      </c>
      <c r="B16" s="62" t="s">
        <v>52</v>
      </c>
      <c r="C16" s="62" t="s">
        <v>1686</v>
      </c>
      <c r="D16" s="197" t="s">
        <v>1687</v>
      </c>
      <c r="E16" s="197">
        <v>32.0</v>
      </c>
      <c r="F16" s="214">
        <v>32.0</v>
      </c>
      <c r="G16" s="62" t="s">
        <v>249</v>
      </c>
      <c r="H16" s="175"/>
      <c r="I16" s="175"/>
      <c r="J16" s="175"/>
      <c r="K16" s="175"/>
      <c r="L16" s="175"/>
      <c r="M16" s="175"/>
      <c r="N16" s="175"/>
      <c r="O16" s="175"/>
      <c r="P16" s="175"/>
      <c r="Q16" s="175"/>
      <c r="R16" s="175"/>
      <c r="S16" s="175"/>
      <c r="T16" s="175"/>
      <c r="U16" s="175"/>
      <c r="V16" s="175"/>
      <c r="W16" s="175"/>
      <c r="X16" s="175"/>
      <c r="Y16" s="175"/>
      <c r="Z16" s="175"/>
    </row>
    <row r="17" ht="15.0" customHeight="1">
      <c r="A17" s="62" t="s">
        <v>249</v>
      </c>
      <c r="B17" s="62" t="s">
        <v>52</v>
      </c>
      <c r="C17" s="62" t="s">
        <v>1688</v>
      </c>
      <c r="D17" s="197" t="s">
        <v>1687</v>
      </c>
      <c r="E17" s="197">
        <v>32.0</v>
      </c>
      <c r="F17" s="214">
        <v>32.0</v>
      </c>
      <c r="G17" s="62" t="s">
        <v>249</v>
      </c>
      <c r="H17" s="175"/>
      <c r="I17" s="175"/>
      <c r="J17" s="175"/>
      <c r="K17" s="175"/>
      <c r="L17" s="175"/>
      <c r="M17" s="175"/>
      <c r="N17" s="175"/>
      <c r="O17" s="175"/>
      <c r="P17" s="175"/>
      <c r="Q17" s="175"/>
      <c r="R17" s="175"/>
      <c r="S17" s="175"/>
      <c r="T17" s="175"/>
      <c r="U17" s="175"/>
      <c r="V17" s="175"/>
      <c r="W17" s="175"/>
      <c r="X17" s="175"/>
      <c r="Y17" s="175"/>
      <c r="Z17" s="175"/>
    </row>
    <row r="18" ht="15.0" customHeight="1">
      <c r="A18" s="62" t="s">
        <v>249</v>
      </c>
      <c r="B18" s="62" t="s">
        <v>52</v>
      </c>
      <c r="C18" s="62" t="s">
        <v>1689</v>
      </c>
      <c r="D18" s="197" t="s">
        <v>1687</v>
      </c>
      <c r="E18" s="197">
        <v>6.0</v>
      </c>
      <c r="F18" s="214">
        <v>6.0</v>
      </c>
      <c r="G18" s="62" t="s">
        <v>249</v>
      </c>
      <c r="H18" s="175"/>
      <c r="I18" s="175"/>
      <c r="J18" s="175"/>
      <c r="K18" s="175"/>
      <c r="L18" s="175"/>
      <c r="M18" s="175"/>
      <c r="N18" s="175"/>
      <c r="O18" s="175"/>
      <c r="P18" s="175"/>
      <c r="Q18" s="175"/>
      <c r="R18" s="175"/>
      <c r="S18" s="175"/>
      <c r="T18" s="175"/>
      <c r="U18" s="175"/>
      <c r="V18" s="175"/>
      <c r="W18" s="175"/>
      <c r="X18" s="175"/>
      <c r="Y18" s="175"/>
      <c r="Z18" s="175"/>
    </row>
    <row r="19" ht="15.0" customHeight="1">
      <c r="A19" s="62" t="s">
        <v>249</v>
      </c>
      <c r="B19" s="62" t="s">
        <v>52</v>
      </c>
      <c r="C19" s="62" t="s">
        <v>1690</v>
      </c>
      <c r="D19" s="197" t="s">
        <v>1687</v>
      </c>
      <c r="E19" s="197">
        <v>6.0</v>
      </c>
      <c r="F19" s="214">
        <v>6.0</v>
      </c>
      <c r="G19" s="62" t="s">
        <v>249</v>
      </c>
      <c r="H19" s="175"/>
      <c r="I19" s="175"/>
      <c r="J19" s="175"/>
      <c r="K19" s="175"/>
      <c r="L19" s="175"/>
      <c r="M19" s="175"/>
      <c r="N19" s="175"/>
      <c r="O19" s="175"/>
      <c r="P19" s="175"/>
      <c r="Q19" s="175"/>
      <c r="R19" s="175"/>
      <c r="S19" s="175"/>
      <c r="T19" s="175"/>
      <c r="U19" s="175"/>
      <c r="V19" s="175"/>
      <c r="W19" s="175"/>
      <c r="X19" s="175"/>
      <c r="Y19" s="175"/>
      <c r="Z19" s="175"/>
    </row>
    <row r="20" ht="15.0" customHeight="1">
      <c r="A20" s="62" t="s">
        <v>249</v>
      </c>
      <c r="B20" s="62" t="s">
        <v>52</v>
      </c>
      <c r="C20" s="62" t="s">
        <v>1691</v>
      </c>
      <c r="D20" s="197" t="s">
        <v>1687</v>
      </c>
      <c r="E20" s="197">
        <v>6.0</v>
      </c>
      <c r="F20" s="214">
        <v>6.0</v>
      </c>
      <c r="G20" s="62" t="s">
        <v>249</v>
      </c>
      <c r="H20" s="175"/>
      <c r="I20" s="175"/>
      <c r="J20" s="175"/>
      <c r="K20" s="175"/>
      <c r="L20" s="175"/>
      <c r="M20" s="175"/>
      <c r="N20" s="175"/>
      <c r="O20" s="175"/>
      <c r="P20" s="175"/>
      <c r="Q20" s="175"/>
      <c r="R20" s="175"/>
      <c r="S20" s="175"/>
      <c r="T20" s="175"/>
      <c r="U20" s="175"/>
      <c r="V20" s="175"/>
      <c r="W20" s="175"/>
      <c r="X20" s="175"/>
      <c r="Y20" s="175"/>
      <c r="Z20" s="175"/>
    </row>
    <row r="21" ht="15.0" customHeight="1">
      <c r="A21" s="62" t="s">
        <v>249</v>
      </c>
      <c r="B21" s="62" t="s">
        <v>52</v>
      </c>
      <c r="C21" s="62" t="s">
        <v>1692</v>
      </c>
      <c r="D21" s="197" t="s">
        <v>1687</v>
      </c>
      <c r="E21" s="197">
        <v>24.0</v>
      </c>
      <c r="F21" s="214">
        <v>24.0</v>
      </c>
      <c r="G21" s="62" t="s">
        <v>249</v>
      </c>
      <c r="H21" s="175"/>
      <c r="I21" s="175"/>
      <c r="J21" s="175"/>
      <c r="K21" s="175"/>
      <c r="L21" s="175"/>
      <c r="M21" s="175"/>
      <c r="N21" s="175"/>
      <c r="O21" s="175"/>
      <c r="P21" s="175"/>
      <c r="Q21" s="175"/>
      <c r="R21" s="175"/>
      <c r="S21" s="175"/>
      <c r="T21" s="175"/>
      <c r="U21" s="175"/>
      <c r="V21" s="175"/>
      <c r="W21" s="175"/>
      <c r="X21" s="175"/>
      <c r="Y21" s="175"/>
      <c r="Z21" s="175"/>
    </row>
    <row r="22" ht="15.0" customHeight="1">
      <c r="A22" s="62" t="s">
        <v>249</v>
      </c>
      <c r="B22" s="62" t="s">
        <v>52</v>
      </c>
      <c r="C22" s="62" t="s">
        <v>1692</v>
      </c>
      <c r="D22" s="197" t="s">
        <v>1687</v>
      </c>
      <c r="E22" s="197">
        <v>24.0</v>
      </c>
      <c r="F22" s="214">
        <v>24.0</v>
      </c>
      <c r="G22" s="62" t="s">
        <v>249</v>
      </c>
      <c r="H22" s="175"/>
      <c r="I22" s="175"/>
      <c r="J22" s="175"/>
      <c r="K22" s="175"/>
      <c r="L22" s="175"/>
      <c r="M22" s="175"/>
      <c r="N22" s="175"/>
      <c r="O22" s="175"/>
      <c r="P22" s="175"/>
      <c r="Q22" s="175"/>
      <c r="R22" s="175"/>
      <c r="S22" s="175"/>
      <c r="T22" s="175"/>
      <c r="U22" s="175"/>
      <c r="V22" s="175"/>
      <c r="W22" s="175"/>
      <c r="X22" s="175"/>
      <c r="Y22" s="175"/>
      <c r="Z22" s="175"/>
    </row>
    <row r="23" ht="15.0" customHeight="1">
      <c r="A23" s="62" t="s">
        <v>249</v>
      </c>
      <c r="B23" s="62" t="s">
        <v>52</v>
      </c>
      <c r="C23" s="62" t="s">
        <v>1693</v>
      </c>
      <c r="D23" s="197" t="s">
        <v>1687</v>
      </c>
      <c r="E23" s="197">
        <v>4.0</v>
      </c>
      <c r="F23" s="214">
        <v>4.0</v>
      </c>
      <c r="G23" s="62" t="s">
        <v>249</v>
      </c>
      <c r="H23" s="175"/>
      <c r="I23" s="175"/>
      <c r="J23" s="175"/>
      <c r="K23" s="175"/>
      <c r="L23" s="175"/>
      <c r="M23" s="175"/>
      <c r="N23" s="175"/>
      <c r="O23" s="175"/>
      <c r="P23" s="175"/>
      <c r="Q23" s="175"/>
      <c r="R23" s="175"/>
      <c r="S23" s="175"/>
      <c r="T23" s="175"/>
      <c r="U23" s="175"/>
      <c r="V23" s="175"/>
      <c r="W23" s="175"/>
      <c r="X23" s="175"/>
      <c r="Y23" s="175"/>
      <c r="Z23" s="175"/>
    </row>
    <row r="24" ht="15.0" customHeight="1">
      <c r="A24" s="62" t="s">
        <v>249</v>
      </c>
      <c r="B24" s="62" t="s">
        <v>52</v>
      </c>
      <c r="C24" s="62" t="s">
        <v>1694</v>
      </c>
      <c r="D24" s="197" t="s">
        <v>1687</v>
      </c>
      <c r="E24" s="197">
        <v>4.0</v>
      </c>
      <c r="F24" s="214">
        <v>4.0</v>
      </c>
      <c r="G24" s="62" t="s">
        <v>249</v>
      </c>
      <c r="H24" s="175"/>
      <c r="I24" s="175"/>
      <c r="J24" s="175"/>
      <c r="K24" s="175"/>
      <c r="L24" s="175"/>
      <c r="M24" s="175"/>
      <c r="N24" s="175"/>
      <c r="O24" s="175"/>
      <c r="P24" s="175"/>
      <c r="Q24" s="175"/>
      <c r="R24" s="175"/>
      <c r="S24" s="175"/>
      <c r="T24" s="175"/>
      <c r="U24" s="175"/>
      <c r="V24" s="175"/>
      <c r="W24" s="175"/>
      <c r="X24" s="175"/>
      <c r="Y24" s="175"/>
      <c r="Z24" s="175"/>
    </row>
    <row r="25" ht="15.0" customHeight="1">
      <c r="A25" s="62" t="s">
        <v>249</v>
      </c>
      <c r="B25" s="62" t="s">
        <v>52</v>
      </c>
      <c r="C25" s="62" t="s">
        <v>1695</v>
      </c>
      <c r="D25" s="197" t="s">
        <v>1687</v>
      </c>
      <c r="E25" s="197">
        <v>4.0</v>
      </c>
      <c r="F25" s="214">
        <v>4.0</v>
      </c>
      <c r="G25" s="62" t="s">
        <v>249</v>
      </c>
      <c r="H25" s="175"/>
      <c r="I25" s="175"/>
      <c r="J25" s="175"/>
      <c r="K25" s="175"/>
      <c r="L25" s="175"/>
      <c r="M25" s="175"/>
      <c r="N25" s="175"/>
      <c r="O25" s="175"/>
      <c r="P25" s="175"/>
      <c r="Q25" s="175"/>
      <c r="R25" s="175"/>
      <c r="S25" s="175"/>
      <c r="T25" s="175"/>
      <c r="U25" s="175"/>
      <c r="V25" s="175"/>
      <c r="W25" s="175"/>
      <c r="X25" s="175"/>
      <c r="Y25" s="175"/>
      <c r="Z25" s="175"/>
    </row>
    <row r="26" ht="15.0" customHeight="1">
      <c r="A26" s="62" t="s">
        <v>249</v>
      </c>
      <c r="B26" s="62" t="s">
        <v>52</v>
      </c>
      <c r="C26" s="62" t="s">
        <v>1696</v>
      </c>
      <c r="D26" s="197" t="s">
        <v>1687</v>
      </c>
      <c r="E26" s="197">
        <v>10.0</v>
      </c>
      <c r="F26" s="214">
        <v>10.0</v>
      </c>
      <c r="G26" s="62" t="s">
        <v>249</v>
      </c>
      <c r="H26" s="175"/>
      <c r="I26" s="175"/>
      <c r="J26" s="175"/>
      <c r="K26" s="175"/>
      <c r="L26" s="175"/>
      <c r="M26" s="175"/>
      <c r="N26" s="175"/>
      <c r="O26" s="175"/>
      <c r="P26" s="175"/>
      <c r="Q26" s="175"/>
      <c r="R26" s="175"/>
      <c r="S26" s="175"/>
      <c r="T26" s="175"/>
      <c r="U26" s="175"/>
      <c r="V26" s="175"/>
      <c r="W26" s="175"/>
      <c r="X26" s="175"/>
      <c r="Y26" s="175"/>
      <c r="Z26" s="175"/>
    </row>
    <row r="27" ht="15.0" customHeight="1">
      <c r="A27" s="62" t="s">
        <v>249</v>
      </c>
      <c r="B27" s="62" t="s">
        <v>52</v>
      </c>
      <c r="C27" s="62" t="s">
        <v>1697</v>
      </c>
      <c r="D27" s="197" t="s">
        <v>1687</v>
      </c>
      <c r="E27" s="197">
        <v>2.0</v>
      </c>
      <c r="F27" s="214">
        <v>2.0</v>
      </c>
      <c r="G27" s="62" t="s">
        <v>249</v>
      </c>
      <c r="H27" s="175"/>
      <c r="I27" s="175"/>
      <c r="J27" s="175"/>
      <c r="K27" s="175"/>
      <c r="L27" s="175"/>
      <c r="M27" s="175"/>
      <c r="N27" s="175"/>
      <c r="O27" s="175"/>
      <c r="P27" s="175"/>
      <c r="Q27" s="175"/>
      <c r="R27" s="175"/>
      <c r="S27" s="175"/>
      <c r="T27" s="175"/>
      <c r="U27" s="175"/>
      <c r="V27" s="175"/>
      <c r="W27" s="175"/>
      <c r="X27" s="175"/>
      <c r="Y27" s="175"/>
      <c r="Z27" s="175"/>
    </row>
    <row r="28" ht="15.0" customHeight="1">
      <c r="A28" s="62" t="s">
        <v>249</v>
      </c>
      <c r="B28" s="62" t="s">
        <v>52</v>
      </c>
      <c r="C28" s="62" t="s">
        <v>1698</v>
      </c>
      <c r="D28" s="197" t="s">
        <v>1687</v>
      </c>
      <c r="E28" s="197">
        <v>2.0</v>
      </c>
      <c r="F28" s="214">
        <v>2.0</v>
      </c>
      <c r="G28" s="62" t="s">
        <v>249</v>
      </c>
      <c r="H28" s="175"/>
      <c r="I28" s="175"/>
      <c r="J28" s="175"/>
      <c r="K28" s="175"/>
      <c r="L28" s="175"/>
      <c r="M28" s="175"/>
      <c r="N28" s="175"/>
      <c r="O28" s="175"/>
      <c r="P28" s="175"/>
      <c r="Q28" s="175"/>
      <c r="R28" s="175"/>
      <c r="S28" s="175"/>
      <c r="T28" s="175"/>
      <c r="U28" s="175"/>
      <c r="V28" s="175"/>
      <c r="W28" s="175"/>
      <c r="X28" s="175"/>
      <c r="Y28" s="175"/>
      <c r="Z28" s="175"/>
    </row>
    <row r="29" ht="15.0" customHeight="1">
      <c r="A29" s="62" t="s">
        <v>249</v>
      </c>
      <c r="B29" s="62" t="s">
        <v>52</v>
      </c>
      <c r="C29" s="62" t="s">
        <v>1699</v>
      </c>
      <c r="D29" s="197" t="s">
        <v>1687</v>
      </c>
      <c r="E29" s="197">
        <v>14.0</v>
      </c>
      <c r="F29" s="214">
        <v>14.0</v>
      </c>
      <c r="G29" s="62" t="s">
        <v>249</v>
      </c>
      <c r="H29" s="175"/>
      <c r="I29" s="175"/>
      <c r="J29" s="175"/>
      <c r="K29" s="175"/>
      <c r="L29" s="175"/>
      <c r="M29" s="175"/>
      <c r="N29" s="175"/>
      <c r="O29" s="175"/>
      <c r="P29" s="175"/>
      <c r="Q29" s="175"/>
      <c r="R29" s="175"/>
      <c r="S29" s="175"/>
      <c r="T29" s="175"/>
      <c r="U29" s="175"/>
      <c r="V29" s="175"/>
      <c r="W29" s="175"/>
      <c r="X29" s="175"/>
      <c r="Y29" s="175"/>
      <c r="Z29" s="175"/>
    </row>
    <row r="30" ht="15.0" customHeight="1">
      <c r="A30" s="62" t="s">
        <v>249</v>
      </c>
      <c r="B30" s="62" t="s">
        <v>52</v>
      </c>
      <c r="C30" s="62" t="s">
        <v>1700</v>
      </c>
      <c r="D30" s="197" t="s">
        <v>1687</v>
      </c>
      <c r="E30" s="197">
        <v>16.0</v>
      </c>
      <c r="F30" s="214">
        <v>16.0</v>
      </c>
      <c r="G30" s="62" t="s">
        <v>249</v>
      </c>
      <c r="H30" s="175"/>
      <c r="I30" s="175"/>
      <c r="J30" s="175"/>
      <c r="K30" s="175"/>
      <c r="L30" s="175"/>
      <c r="M30" s="175"/>
      <c r="N30" s="175"/>
      <c r="O30" s="175"/>
      <c r="P30" s="175"/>
      <c r="Q30" s="175"/>
      <c r="R30" s="175"/>
      <c r="S30" s="175"/>
      <c r="T30" s="175"/>
      <c r="U30" s="175"/>
      <c r="V30" s="175"/>
      <c r="W30" s="175"/>
      <c r="X30" s="175"/>
      <c r="Y30" s="175"/>
      <c r="Z30" s="175"/>
    </row>
    <row r="31" ht="15.0" customHeight="1">
      <c r="A31" s="62" t="s">
        <v>1593</v>
      </c>
      <c r="B31" s="62" t="s">
        <v>52</v>
      </c>
      <c r="C31" s="62" t="s">
        <v>1701</v>
      </c>
      <c r="D31" s="197" t="s">
        <v>1702</v>
      </c>
      <c r="E31" s="197">
        <v>31.333333333333332</v>
      </c>
      <c r="F31" s="214">
        <v>15.0</v>
      </c>
      <c r="G31" s="62" t="s">
        <v>1593</v>
      </c>
      <c r="H31" s="175"/>
      <c r="I31" s="175"/>
      <c r="J31" s="175"/>
      <c r="K31" s="175"/>
      <c r="L31" s="175"/>
      <c r="M31" s="175"/>
      <c r="N31" s="175"/>
      <c r="O31" s="175"/>
      <c r="P31" s="175"/>
      <c r="Q31" s="175"/>
      <c r="R31" s="175"/>
      <c r="S31" s="175"/>
      <c r="T31" s="175"/>
      <c r="U31" s="175"/>
      <c r="V31" s="175"/>
      <c r="W31" s="175"/>
      <c r="X31" s="175"/>
      <c r="Y31" s="175"/>
      <c r="Z31" s="175"/>
    </row>
    <row r="32" ht="15.0" customHeight="1">
      <c r="A32" s="62" t="s">
        <v>1593</v>
      </c>
      <c r="B32" s="62" t="s">
        <v>52</v>
      </c>
      <c r="C32" s="62" t="s">
        <v>1703</v>
      </c>
      <c r="D32" s="197" t="s">
        <v>1702</v>
      </c>
      <c r="E32" s="197">
        <v>28.666666666666668</v>
      </c>
      <c r="F32" s="214">
        <v>15.0</v>
      </c>
      <c r="G32" s="62" t="s">
        <v>1593</v>
      </c>
      <c r="H32" s="175"/>
      <c r="I32" s="175"/>
      <c r="J32" s="175"/>
      <c r="K32" s="175"/>
      <c r="L32" s="175"/>
      <c r="M32" s="175"/>
      <c r="N32" s="175"/>
      <c r="O32" s="175"/>
      <c r="P32" s="175"/>
      <c r="Q32" s="175"/>
      <c r="R32" s="175"/>
      <c r="S32" s="175"/>
      <c r="T32" s="175"/>
      <c r="U32" s="175"/>
      <c r="V32" s="175"/>
      <c r="W32" s="175"/>
      <c r="X32" s="175"/>
      <c r="Y32" s="175"/>
      <c r="Z32" s="175"/>
    </row>
    <row r="33" ht="15.0" customHeight="1">
      <c r="A33" s="62" t="s">
        <v>1593</v>
      </c>
      <c r="B33" s="62" t="s">
        <v>52</v>
      </c>
      <c r="C33" s="62" t="s">
        <v>1704</v>
      </c>
      <c r="D33" s="197" t="s">
        <v>1702</v>
      </c>
      <c r="E33" s="197">
        <v>28.666666666666668</v>
      </c>
      <c r="F33" s="214">
        <v>15.0</v>
      </c>
      <c r="G33" s="62" t="s">
        <v>1593</v>
      </c>
      <c r="H33" s="175"/>
      <c r="I33" s="175"/>
      <c r="J33" s="175"/>
      <c r="K33" s="175"/>
      <c r="L33" s="175"/>
      <c r="M33" s="175"/>
      <c r="N33" s="175"/>
      <c r="O33" s="175"/>
      <c r="P33" s="175"/>
      <c r="Q33" s="175"/>
      <c r="R33" s="175"/>
      <c r="S33" s="175"/>
      <c r="T33" s="175"/>
      <c r="U33" s="175"/>
      <c r="V33" s="175"/>
      <c r="W33" s="175"/>
      <c r="X33" s="175"/>
      <c r="Y33" s="175"/>
      <c r="Z33" s="175"/>
    </row>
    <row r="34" ht="15.0" customHeight="1">
      <c r="A34" s="62" t="s">
        <v>1593</v>
      </c>
      <c r="B34" s="62" t="s">
        <v>52</v>
      </c>
      <c r="C34" s="62" t="s">
        <v>1705</v>
      </c>
      <c r="D34" s="197" t="s">
        <v>1702</v>
      </c>
      <c r="E34" s="197">
        <v>4.666666666666667</v>
      </c>
      <c r="F34" s="214" t="s">
        <v>1706</v>
      </c>
      <c r="G34" s="62" t="s">
        <v>1593</v>
      </c>
      <c r="H34" s="175"/>
      <c r="I34" s="175"/>
      <c r="J34" s="175"/>
      <c r="K34" s="175"/>
      <c r="L34" s="175"/>
      <c r="M34" s="175"/>
      <c r="N34" s="175"/>
      <c r="O34" s="175"/>
      <c r="P34" s="175"/>
      <c r="Q34" s="175"/>
      <c r="R34" s="175"/>
      <c r="S34" s="175"/>
      <c r="T34" s="175"/>
      <c r="U34" s="175"/>
      <c r="V34" s="175"/>
      <c r="W34" s="175"/>
      <c r="X34" s="175"/>
      <c r="Y34" s="175"/>
      <c r="Z34" s="175"/>
    </row>
    <row r="35" ht="15.0" customHeight="1">
      <c r="A35" s="62" t="s">
        <v>1593</v>
      </c>
      <c r="B35" s="62" t="s">
        <v>52</v>
      </c>
      <c r="C35" s="62" t="s">
        <v>1707</v>
      </c>
      <c r="D35" s="197" t="s">
        <v>1702</v>
      </c>
      <c r="E35" s="197">
        <v>6.0</v>
      </c>
      <c r="F35" s="214">
        <v>3.0</v>
      </c>
      <c r="G35" s="62" t="s">
        <v>1593</v>
      </c>
      <c r="H35" s="175"/>
      <c r="I35" s="175"/>
      <c r="J35" s="175"/>
      <c r="K35" s="175"/>
      <c r="L35" s="175"/>
      <c r="M35" s="175"/>
      <c r="N35" s="175"/>
      <c r="O35" s="175"/>
      <c r="P35" s="175"/>
      <c r="Q35" s="175"/>
      <c r="R35" s="175"/>
      <c r="S35" s="175"/>
      <c r="T35" s="175"/>
      <c r="U35" s="175"/>
      <c r="V35" s="175"/>
      <c r="W35" s="175"/>
      <c r="X35" s="175"/>
      <c r="Y35" s="175"/>
      <c r="Z35" s="175"/>
    </row>
    <row r="36" ht="15.0" customHeight="1">
      <c r="A36" s="62" t="s">
        <v>1593</v>
      </c>
      <c r="B36" s="62" t="s">
        <v>52</v>
      </c>
      <c r="C36" s="333" t="s">
        <v>1708</v>
      </c>
      <c r="D36" s="197" t="s">
        <v>1702</v>
      </c>
      <c r="E36" s="197">
        <v>4.666666666666667</v>
      </c>
      <c r="F36" s="214" t="s">
        <v>1706</v>
      </c>
      <c r="G36" s="62" t="s">
        <v>1593</v>
      </c>
      <c r="H36" s="175"/>
      <c r="I36" s="175"/>
      <c r="J36" s="175"/>
      <c r="K36" s="175"/>
      <c r="L36" s="175"/>
      <c r="M36" s="175"/>
      <c r="N36" s="175"/>
      <c r="O36" s="175"/>
      <c r="P36" s="175"/>
      <c r="Q36" s="175"/>
      <c r="R36" s="175"/>
      <c r="S36" s="175"/>
      <c r="T36" s="175"/>
      <c r="U36" s="175"/>
      <c r="V36" s="175"/>
      <c r="W36" s="175"/>
      <c r="X36" s="175"/>
      <c r="Y36" s="175"/>
      <c r="Z36" s="175"/>
    </row>
    <row r="37" ht="15.0" customHeight="1">
      <c r="A37" s="62" t="s">
        <v>1593</v>
      </c>
      <c r="B37" s="62" t="s">
        <v>52</v>
      </c>
      <c r="C37" s="333" t="s">
        <v>1709</v>
      </c>
      <c r="D37" s="197" t="s">
        <v>1710</v>
      </c>
      <c r="E37" s="197">
        <v>4.666666666666667</v>
      </c>
      <c r="F37" s="214">
        <v>5.0</v>
      </c>
      <c r="G37" s="62" t="s">
        <v>1593</v>
      </c>
      <c r="H37" s="175"/>
      <c r="I37" s="175"/>
      <c r="J37" s="175"/>
      <c r="K37" s="175"/>
      <c r="L37" s="175"/>
      <c r="M37" s="175"/>
      <c r="N37" s="175"/>
      <c r="O37" s="175"/>
      <c r="P37" s="175"/>
      <c r="Q37" s="175"/>
      <c r="R37" s="175"/>
      <c r="S37" s="175"/>
      <c r="T37" s="175"/>
      <c r="U37" s="175"/>
      <c r="V37" s="175"/>
      <c r="W37" s="175"/>
      <c r="X37" s="175"/>
      <c r="Y37" s="175"/>
      <c r="Z37" s="175"/>
    </row>
    <row r="38" ht="15.0" customHeight="1">
      <c r="A38" s="62" t="s">
        <v>1593</v>
      </c>
      <c r="B38" s="62" t="s">
        <v>52</v>
      </c>
      <c r="C38" s="333" t="s">
        <v>1711</v>
      </c>
      <c r="D38" s="197" t="s">
        <v>1710</v>
      </c>
      <c r="E38" s="197">
        <v>6.0</v>
      </c>
      <c r="F38" s="214">
        <v>6.0</v>
      </c>
      <c r="G38" s="62" t="s">
        <v>1593</v>
      </c>
      <c r="H38" s="175"/>
      <c r="I38" s="175"/>
      <c r="J38" s="175"/>
      <c r="K38" s="175"/>
      <c r="L38" s="175"/>
      <c r="M38" s="175"/>
      <c r="N38" s="175"/>
      <c r="O38" s="175"/>
      <c r="P38" s="175"/>
      <c r="Q38" s="175"/>
      <c r="R38" s="175"/>
      <c r="S38" s="175"/>
      <c r="T38" s="175"/>
      <c r="U38" s="175"/>
      <c r="V38" s="175"/>
      <c r="W38" s="175"/>
      <c r="X38" s="175"/>
      <c r="Y38" s="175"/>
      <c r="Z38" s="175"/>
    </row>
    <row r="39" ht="15.0" customHeight="1">
      <c r="A39" s="62" t="s">
        <v>1593</v>
      </c>
      <c r="B39" s="62" t="s">
        <v>52</v>
      </c>
      <c r="C39" s="333" t="s">
        <v>1712</v>
      </c>
      <c r="D39" s="197" t="s">
        <v>1687</v>
      </c>
      <c r="E39" s="197">
        <v>6.0</v>
      </c>
      <c r="F39" s="214">
        <v>6.0</v>
      </c>
      <c r="G39" s="62" t="s">
        <v>1593</v>
      </c>
      <c r="H39" s="175"/>
      <c r="I39" s="175"/>
      <c r="J39" s="175"/>
      <c r="K39" s="175"/>
      <c r="L39" s="175"/>
      <c r="M39" s="175"/>
      <c r="N39" s="175"/>
      <c r="O39" s="175"/>
      <c r="P39" s="175"/>
      <c r="Q39" s="175"/>
      <c r="R39" s="175"/>
      <c r="S39" s="175"/>
      <c r="T39" s="175"/>
      <c r="U39" s="175"/>
      <c r="V39" s="175"/>
      <c r="W39" s="175"/>
      <c r="X39" s="175"/>
      <c r="Y39" s="175"/>
      <c r="Z39" s="175"/>
    </row>
    <row r="40" ht="15.0" customHeight="1">
      <c r="A40" s="62" t="s">
        <v>1593</v>
      </c>
      <c r="B40" s="62" t="s">
        <v>52</v>
      </c>
      <c r="C40" s="333" t="s">
        <v>1713</v>
      </c>
      <c r="D40" s="197"/>
      <c r="E40" s="197">
        <v>28.666666666666668</v>
      </c>
      <c r="F40" s="214">
        <v>58.0</v>
      </c>
      <c r="G40" s="62" t="s">
        <v>1593</v>
      </c>
      <c r="H40" s="175"/>
      <c r="I40" s="175"/>
      <c r="J40" s="175"/>
      <c r="K40" s="175"/>
      <c r="L40" s="175"/>
      <c r="M40" s="175"/>
      <c r="N40" s="175"/>
      <c r="O40" s="175"/>
      <c r="P40" s="175"/>
      <c r="Q40" s="175"/>
      <c r="R40" s="175"/>
      <c r="S40" s="175"/>
      <c r="T40" s="175"/>
      <c r="U40" s="175"/>
      <c r="V40" s="175"/>
      <c r="W40" s="175"/>
      <c r="X40" s="175"/>
      <c r="Y40" s="175"/>
      <c r="Z40" s="175"/>
    </row>
    <row r="41" ht="15.0" customHeight="1">
      <c r="A41" s="62" t="s">
        <v>1593</v>
      </c>
      <c r="B41" s="62" t="s">
        <v>52</v>
      </c>
      <c r="C41" s="261" t="s">
        <v>1714</v>
      </c>
      <c r="D41" s="197"/>
      <c r="E41" s="197">
        <v>31.333333333333332</v>
      </c>
      <c r="F41" s="214">
        <v>62.0</v>
      </c>
      <c r="G41" s="62" t="s">
        <v>1593</v>
      </c>
      <c r="H41" s="175"/>
      <c r="I41" s="175"/>
      <c r="J41" s="175"/>
      <c r="K41" s="175"/>
      <c r="L41" s="175"/>
      <c r="M41" s="175"/>
      <c r="N41" s="175"/>
      <c r="O41" s="175"/>
      <c r="P41" s="175"/>
      <c r="Q41" s="175"/>
      <c r="R41" s="175"/>
      <c r="S41" s="175"/>
      <c r="T41" s="175"/>
      <c r="U41" s="175"/>
      <c r="V41" s="175"/>
      <c r="W41" s="175"/>
      <c r="X41" s="175"/>
      <c r="Y41" s="175"/>
      <c r="Z41" s="175"/>
    </row>
    <row r="42" ht="15.0" customHeight="1">
      <c r="A42" s="62" t="s">
        <v>250</v>
      </c>
      <c r="B42" s="62" t="s">
        <v>52</v>
      </c>
      <c r="C42" s="62" t="s">
        <v>1715</v>
      </c>
      <c r="D42" s="197" t="s">
        <v>1687</v>
      </c>
      <c r="E42" s="197" t="s">
        <v>1716</v>
      </c>
      <c r="F42" s="214">
        <v>29.0</v>
      </c>
      <c r="G42" s="62" t="s">
        <v>250</v>
      </c>
      <c r="H42" s="175"/>
      <c r="I42" s="175"/>
      <c r="J42" s="175"/>
      <c r="K42" s="175"/>
      <c r="L42" s="175"/>
      <c r="M42" s="175"/>
      <c r="N42" s="175"/>
      <c r="O42" s="175"/>
      <c r="P42" s="175"/>
      <c r="Q42" s="175"/>
      <c r="R42" s="175"/>
      <c r="S42" s="175"/>
      <c r="T42" s="175"/>
      <c r="U42" s="175"/>
      <c r="V42" s="175"/>
      <c r="W42" s="175"/>
      <c r="X42" s="175"/>
      <c r="Y42" s="175"/>
      <c r="Z42" s="175"/>
    </row>
    <row r="43" ht="15.0" customHeight="1">
      <c r="A43" s="62" t="s">
        <v>250</v>
      </c>
      <c r="B43" s="62" t="s">
        <v>52</v>
      </c>
      <c r="C43" s="62" t="s">
        <v>1717</v>
      </c>
      <c r="D43" s="197" t="s">
        <v>1687</v>
      </c>
      <c r="E43" s="197" t="s">
        <v>1718</v>
      </c>
      <c r="F43" s="214">
        <v>24.0</v>
      </c>
      <c r="G43" s="62" t="s">
        <v>250</v>
      </c>
      <c r="H43" s="175"/>
      <c r="I43" s="175"/>
      <c r="J43" s="175"/>
      <c r="K43" s="175"/>
      <c r="L43" s="175"/>
      <c r="M43" s="175"/>
      <c r="N43" s="175"/>
      <c r="O43" s="175"/>
      <c r="P43" s="175"/>
      <c r="Q43" s="175"/>
      <c r="R43" s="175"/>
      <c r="S43" s="175"/>
      <c r="T43" s="175"/>
      <c r="U43" s="175"/>
      <c r="V43" s="175"/>
      <c r="W43" s="175"/>
      <c r="X43" s="175"/>
      <c r="Y43" s="175"/>
      <c r="Z43" s="175"/>
    </row>
    <row r="44" ht="15.0" customHeight="1">
      <c r="A44" s="62" t="s">
        <v>250</v>
      </c>
      <c r="B44" s="62" t="s">
        <v>52</v>
      </c>
      <c r="C44" s="62" t="s">
        <v>1719</v>
      </c>
      <c r="D44" s="197" t="s">
        <v>1687</v>
      </c>
      <c r="E44" s="197" t="s">
        <v>1720</v>
      </c>
      <c r="F44" s="214">
        <v>4.0</v>
      </c>
      <c r="G44" s="62" t="s">
        <v>250</v>
      </c>
      <c r="H44" s="175"/>
      <c r="I44" s="175"/>
      <c r="J44" s="175"/>
      <c r="K44" s="175"/>
      <c r="L44" s="175"/>
      <c r="M44" s="175"/>
      <c r="N44" s="175"/>
      <c r="O44" s="175"/>
      <c r="P44" s="175"/>
      <c r="Q44" s="175"/>
      <c r="R44" s="175"/>
      <c r="S44" s="175"/>
      <c r="T44" s="175"/>
      <c r="U44" s="175"/>
      <c r="V44" s="175"/>
      <c r="W44" s="175"/>
      <c r="X44" s="175"/>
      <c r="Y44" s="175"/>
      <c r="Z44" s="175"/>
    </row>
    <row r="45" ht="15.0" customHeight="1">
      <c r="A45" s="62" t="s">
        <v>136</v>
      </c>
      <c r="B45" s="62" t="s">
        <v>52</v>
      </c>
      <c r="C45" s="62" t="s">
        <v>1721</v>
      </c>
      <c r="D45" s="197" t="s">
        <v>1687</v>
      </c>
      <c r="E45" s="197" t="s">
        <v>1722</v>
      </c>
      <c r="F45" s="214">
        <v>31.33</v>
      </c>
      <c r="G45" s="62" t="s">
        <v>136</v>
      </c>
      <c r="H45" s="175"/>
      <c r="I45" s="175"/>
      <c r="J45" s="175"/>
      <c r="K45" s="175"/>
      <c r="L45" s="175"/>
      <c r="M45" s="175"/>
      <c r="N45" s="175"/>
      <c r="O45" s="175"/>
      <c r="P45" s="175"/>
      <c r="Q45" s="175"/>
      <c r="R45" s="175"/>
      <c r="S45" s="175"/>
      <c r="T45" s="175"/>
      <c r="U45" s="175"/>
      <c r="V45" s="175"/>
      <c r="W45" s="175"/>
      <c r="X45" s="175"/>
      <c r="Y45" s="175"/>
      <c r="Z45" s="175"/>
    </row>
    <row r="46" ht="15.0" customHeight="1">
      <c r="A46" s="62" t="s">
        <v>136</v>
      </c>
      <c r="B46" s="62" t="s">
        <v>52</v>
      </c>
      <c r="C46" s="62" t="s">
        <v>1723</v>
      </c>
      <c r="D46" s="197" t="s">
        <v>1687</v>
      </c>
      <c r="E46" s="197" t="s">
        <v>1722</v>
      </c>
      <c r="F46" s="62">
        <v>31.33</v>
      </c>
      <c r="G46" s="62" t="s">
        <v>136</v>
      </c>
      <c r="H46" s="175"/>
      <c r="I46" s="175"/>
      <c r="J46" s="175"/>
      <c r="K46" s="175"/>
      <c r="L46" s="175"/>
      <c r="M46" s="175"/>
      <c r="N46" s="175"/>
      <c r="O46" s="175"/>
      <c r="P46" s="175"/>
      <c r="Q46" s="175"/>
      <c r="R46" s="175"/>
      <c r="S46" s="175"/>
      <c r="T46" s="175"/>
      <c r="U46" s="175"/>
      <c r="V46" s="175"/>
      <c r="W46" s="175"/>
      <c r="X46" s="175"/>
      <c r="Y46" s="175"/>
      <c r="Z46" s="175"/>
    </row>
    <row r="47" ht="15.0" customHeight="1">
      <c r="A47" s="62" t="s">
        <v>136</v>
      </c>
      <c r="B47" s="62" t="s">
        <v>52</v>
      </c>
      <c r="C47" s="62" t="s">
        <v>1724</v>
      </c>
      <c r="D47" s="197" t="s">
        <v>1687</v>
      </c>
      <c r="E47" s="197" t="s">
        <v>1722</v>
      </c>
      <c r="F47" s="214">
        <v>31.33</v>
      </c>
      <c r="G47" s="62" t="s">
        <v>136</v>
      </c>
      <c r="H47" s="175"/>
      <c r="I47" s="175"/>
      <c r="J47" s="175"/>
      <c r="K47" s="175"/>
      <c r="L47" s="175"/>
      <c r="M47" s="175"/>
      <c r="N47" s="175"/>
      <c r="O47" s="175"/>
      <c r="P47" s="175"/>
      <c r="Q47" s="175"/>
      <c r="R47" s="175"/>
      <c r="S47" s="175"/>
      <c r="T47" s="175"/>
      <c r="U47" s="175"/>
      <c r="V47" s="175"/>
      <c r="W47" s="175"/>
      <c r="X47" s="175"/>
      <c r="Y47" s="175"/>
      <c r="Z47" s="175"/>
    </row>
    <row r="48" ht="15.0" customHeight="1">
      <c r="A48" s="62" t="s">
        <v>136</v>
      </c>
      <c r="B48" s="62" t="s">
        <v>52</v>
      </c>
      <c r="C48" s="62" t="s">
        <v>1725</v>
      </c>
      <c r="D48" s="197" t="s">
        <v>1687</v>
      </c>
      <c r="E48" s="197">
        <v>9.0</v>
      </c>
      <c r="F48" s="214">
        <v>3.0</v>
      </c>
      <c r="G48" s="62" t="s">
        <v>136</v>
      </c>
      <c r="H48" s="175"/>
      <c r="I48" s="175"/>
      <c r="J48" s="175"/>
      <c r="K48" s="175"/>
      <c r="L48" s="175"/>
      <c r="M48" s="175"/>
      <c r="N48" s="175"/>
      <c r="O48" s="175"/>
      <c r="P48" s="175"/>
      <c r="Q48" s="175"/>
      <c r="R48" s="175"/>
      <c r="S48" s="175"/>
      <c r="T48" s="175"/>
      <c r="U48" s="175"/>
      <c r="V48" s="175"/>
      <c r="W48" s="175"/>
      <c r="X48" s="175"/>
      <c r="Y48" s="175"/>
      <c r="Z48" s="175"/>
    </row>
    <row r="49" ht="15.0" customHeight="1">
      <c r="A49" s="62" t="s">
        <v>136</v>
      </c>
      <c r="B49" s="62" t="s">
        <v>52</v>
      </c>
      <c r="C49" s="62" t="s">
        <v>1726</v>
      </c>
      <c r="D49" s="197" t="s">
        <v>1687</v>
      </c>
      <c r="E49" s="197" t="s">
        <v>1727</v>
      </c>
      <c r="F49" s="214">
        <v>6.66</v>
      </c>
      <c r="G49" s="62" t="s">
        <v>136</v>
      </c>
      <c r="H49" s="175"/>
      <c r="I49" s="175"/>
      <c r="J49" s="175"/>
      <c r="K49" s="175"/>
      <c r="L49" s="175"/>
      <c r="M49" s="175"/>
      <c r="N49" s="175"/>
      <c r="O49" s="175"/>
      <c r="P49" s="175"/>
      <c r="Q49" s="175"/>
      <c r="R49" s="175"/>
      <c r="S49" s="175"/>
      <c r="T49" s="175"/>
      <c r="U49" s="175"/>
      <c r="V49" s="175"/>
      <c r="W49" s="175"/>
      <c r="X49" s="175"/>
      <c r="Y49" s="175"/>
      <c r="Z49" s="175"/>
    </row>
    <row r="50" ht="15.0" customHeight="1">
      <c r="A50" s="62" t="s">
        <v>136</v>
      </c>
      <c r="B50" s="62" t="s">
        <v>52</v>
      </c>
      <c r="C50" s="62" t="s">
        <v>1728</v>
      </c>
      <c r="D50" s="197" t="s">
        <v>1687</v>
      </c>
      <c r="E50" s="197" t="s">
        <v>1729</v>
      </c>
      <c r="F50" s="214">
        <v>14.0</v>
      </c>
      <c r="G50" s="62" t="s">
        <v>136</v>
      </c>
      <c r="H50" s="175"/>
      <c r="I50" s="175"/>
      <c r="J50" s="175"/>
      <c r="K50" s="175"/>
      <c r="L50" s="175"/>
      <c r="M50" s="175"/>
      <c r="N50" s="175"/>
      <c r="O50" s="175"/>
      <c r="P50" s="175"/>
      <c r="Q50" s="175"/>
      <c r="R50" s="175"/>
      <c r="S50" s="175"/>
      <c r="T50" s="175"/>
      <c r="U50" s="175"/>
      <c r="V50" s="175"/>
      <c r="W50" s="175"/>
      <c r="X50" s="175"/>
      <c r="Y50" s="175"/>
      <c r="Z50" s="175"/>
    </row>
    <row r="51" ht="15.0" customHeight="1">
      <c r="A51" s="62" t="s">
        <v>136</v>
      </c>
      <c r="B51" s="62" t="s">
        <v>52</v>
      </c>
      <c r="C51" s="62" t="s">
        <v>1730</v>
      </c>
      <c r="D51" s="197" t="s">
        <v>1687</v>
      </c>
      <c r="E51" s="197" t="s">
        <v>1731</v>
      </c>
      <c r="F51" s="214">
        <v>12.0</v>
      </c>
      <c r="G51" s="62" t="s">
        <v>136</v>
      </c>
      <c r="H51" s="175"/>
      <c r="I51" s="175"/>
      <c r="J51" s="175"/>
      <c r="K51" s="175"/>
      <c r="L51" s="175"/>
      <c r="M51" s="175"/>
      <c r="N51" s="175"/>
      <c r="O51" s="175"/>
      <c r="P51" s="175"/>
      <c r="Q51" s="175"/>
      <c r="R51" s="175"/>
      <c r="S51" s="175"/>
      <c r="T51" s="175"/>
      <c r="U51" s="175"/>
      <c r="V51" s="175"/>
      <c r="W51" s="175"/>
      <c r="X51" s="175"/>
      <c r="Y51" s="175"/>
      <c r="Z51" s="175"/>
    </row>
    <row r="52" ht="15.0" customHeight="1">
      <c r="A52" s="62" t="s">
        <v>136</v>
      </c>
      <c r="B52" s="62" t="s">
        <v>52</v>
      </c>
      <c r="C52" s="62" t="s">
        <v>1732</v>
      </c>
      <c r="D52" s="197" t="s">
        <v>1687</v>
      </c>
      <c r="E52" s="197" t="s">
        <v>1733</v>
      </c>
      <c r="F52" s="214">
        <v>14.0</v>
      </c>
      <c r="G52" s="62" t="s">
        <v>136</v>
      </c>
      <c r="H52" s="175"/>
      <c r="I52" s="175"/>
      <c r="J52" s="175"/>
      <c r="K52" s="175"/>
      <c r="L52" s="175"/>
      <c r="M52" s="175"/>
      <c r="N52" s="175"/>
      <c r="O52" s="175"/>
      <c r="P52" s="175"/>
      <c r="Q52" s="175"/>
      <c r="R52" s="175"/>
      <c r="S52" s="175"/>
      <c r="T52" s="175"/>
      <c r="U52" s="175"/>
      <c r="V52" s="175"/>
      <c r="W52" s="175"/>
      <c r="X52" s="175"/>
      <c r="Y52" s="175"/>
      <c r="Z52" s="175"/>
    </row>
    <row r="53" ht="15.0" customHeight="1">
      <c r="A53" s="72" t="s">
        <v>58</v>
      </c>
      <c r="B53" s="72" t="s">
        <v>52</v>
      </c>
      <c r="C53" s="72" t="s">
        <v>1734</v>
      </c>
      <c r="D53" s="201" t="s">
        <v>1735</v>
      </c>
      <c r="E53" s="201">
        <v>9.0</v>
      </c>
      <c r="F53" s="288">
        <v>3.0</v>
      </c>
      <c r="G53" s="72" t="s">
        <v>58</v>
      </c>
      <c r="H53" s="175"/>
      <c r="I53" s="175"/>
      <c r="J53" s="175"/>
      <c r="K53" s="175"/>
      <c r="L53" s="175"/>
      <c r="M53" s="175"/>
      <c r="N53" s="175"/>
      <c r="O53" s="175"/>
      <c r="P53" s="175"/>
      <c r="Q53" s="175"/>
      <c r="R53" s="175"/>
      <c r="S53" s="175"/>
      <c r="T53" s="175"/>
      <c r="U53" s="175"/>
      <c r="V53" s="175"/>
      <c r="W53" s="175"/>
      <c r="X53" s="175"/>
      <c r="Y53" s="175"/>
      <c r="Z53" s="175"/>
    </row>
    <row r="54" ht="15.0" customHeight="1">
      <c r="A54" s="72" t="s">
        <v>58</v>
      </c>
      <c r="B54" s="72" t="s">
        <v>52</v>
      </c>
      <c r="C54" s="72" t="s">
        <v>1736</v>
      </c>
      <c r="D54" s="201" t="s">
        <v>1735</v>
      </c>
      <c r="E54" s="201" t="s">
        <v>1737</v>
      </c>
      <c r="F54" s="288">
        <v>1.0</v>
      </c>
      <c r="G54" s="72" t="s">
        <v>58</v>
      </c>
      <c r="H54" s="175"/>
      <c r="I54" s="175"/>
      <c r="J54" s="175"/>
      <c r="K54" s="175"/>
      <c r="L54" s="175"/>
      <c r="M54" s="175"/>
      <c r="N54" s="175"/>
      <c r="O54" s="175"/>
      <c r="P54" s="175"/>
      <c r="Q54" s="175"/>
      <c r="R54" s="175"/>
      <c r="S54" s="175"/>
      <c r="T54" s="175"/>
      <c r="U54" s="175"/>
      <c r="V54" s="175"/>
      <c r="W54" s="175"/>
      <c r="X54" s="175"/>
      <c r="Y54" s="175"/>
      <c r="Z54" s="175"/>
    </row>
    <row r="55" ht="15.0" customHeight="1">
      <c r="A55" s="72" t="s">
        <v>58</v>
      </c>
      <c r="B55" s="72" t="s">
        <v>52</v>
      </c>
      <c r="C55" s="72" t="s">
        <v>1738</v>
      </c>
      <c r="D55" s="201" t="s">
        <v>1735</v>
      </c>
      <c r="E55" s="201">
        <v>94.0</v>
      </c>
      <c r="F55" s="288">
        <v>31.33</v>
      </c>
      <c r="G55" s="72" t="s">
        <v>58</v>
      </c>
      <c r="H55" s="175"/>
      <c r="I55" s="175"/>
      <c r="J55" s="175"/>
      <c r="K55" s="175"/>
      <c r="L55" s="175"/>
      <c r="M55" s="175"/>
      <c r="N55" s="175"/>
      <c r="O55" s="175"/>
      <c r="P55" s="175"/>
      <c r="Q55" s="175"/>
      <c r="R55" s="175"/>
      <c r="S55" s="175"/>
      <c r="T55" s="175"/>
      <c r="U55" s="175"/>
      <c r="V55" s="175"/>
      <c r="W55" s="175"/>
      <c r="X55" s="175"/>
      <c r="Y55" s="175"/>
      <c r="Z55" s="175"/>
    </row>
    <row r="56" ht="15.0" customHeight="1">
      <c r="A56" s="334" t="s">
        <v>58</v>
      </c>
      <c r="B56" s="334" t="s">
        <v>52</v>
      </c>
      <c r="C56" s="334" t="s">
        <v>1739</v>
      </c>
      <c r="D56" s="335" t="s">
        <v>1735</v>
      </c>
      <c r="E56" s="201">
        <v>23.5</v>
      </c>
      <c r="F56" s="288">
        <v>7.83</v>
      </c>
      <c r="G56" s="334" t="s">
        <v>58</v>
      </c>
      <c r="H56" s="175"/>
      <c r="I56" s="175"/>
      <c r="J56" s="175"/>
      <c r="K56" s="175"/>
      <c r="L56" s="175"/>
      <c r="M56" s="175"/>
      <c r="N56" s="175"/>
      <c r="O56" s="175"/>
      <c r="P56" s="175"/>
      <c r="Q56" s="175"/>
      <c r="R56" s="175"/>
      <c r="S56" s="175"/>
      <c r="T56" s="175"/>
      <c r="U56" s="175"/>
      <c r="V56" s="175"/>
      <c r="W56" s="175"/>
      <c r="X56" s="175"/>
      <c r="Y56" s="175"/>
      <c r="Z56" s="175"/>
    </row>
    <row r="57" ht="15.0" customHeight="1">
      <c r="A57" s="72" t="s">
        <v>58</v>
      </c>
      <c r="B57" s="72" t="s">
        <v>52</v>
      </c>
      <c r="C57" s="72" t="s">
        <v>1740</v>
      </c>
      <c r="D57" s="201" t="s">
        <v>1735</v>
      </c>
      <c r="E57" s="201">
        <v>9.4</v>
      </c>
      <c r="F57" s="288">
        <v>3.13</v>
      </c>
      <c r="G57" s="72" t="s">
        <v>58</v>
      </c>
      <c r="H57" s="175"/>
      <c r="I57" s="175"/>
      <c r="J57" s="175"/>
      <c r="K57" s="175"/>
      <c r="L57" s="175"/>
      <c r="M57" s="175"/>
      <c r="N57" s="175"/>
      <c r="O57" s="175"/>
      <c r="P57" s="175"/>
      <c r="Q57" s="175"/>
      <c r="R57" s="175"/>
      <c r="S57" s="175"/>
      <c r="T57" s="175"/>
      <c r="U57" s="175"/>
      <c r="V57" s="175"/>
      <c r="W57" s="175"/>
      <c r="X57" s="175"/>
      <c r="Y57" s="175"/>
      <c r="Z57" s="175"/>
    </row>
    <row r="58" ht="15.0" customHeight="1">
      <c r="A58" s="72" t="s">
        <v>58</v>
      </c>
      <c r="B58" s="72" t="s">
        <v>52</v>
      </c>
      <c r="C58" s="72" t="s">
        <v>1741</v>
      </c>
      <c r="D58" s="201" t="s">
        <v>1735</v>
      </c>
      <c r="E58" s="201">
        <v>94.0</v>
      </c>
      <c r="F58" s="288">
        <v>31.33</v>
      </c>
      <c r="G58" s="72" t="s">
        <v>58</v>
      </c>
      <c r="H58" s="175"/>
      <c r="I58" s="175"/>
      <c r="J58" s="175"/>
      <c r="K58" s="175"/>
      <c r="L58" s="175"/>
      <c r="M58" s="175"/>
      <c r="N58" s="175"/>
      <c r="O58" s="175"/>
      <c r="P58" s="175"/>
      <c r="Q58" s="175"/>
      <c r="R58" s="175"/>
      <c r="S58" s="175"/>
      <c r="T58" s="175"/>
      <c r="U58" s="175"/>
      <c r="V58" s="175"/>
      <c r="W58" s="175"/>
      <c r="X58" s="175"/>
      <c r="Y58" s="175"/>
      <c r="Z58" s="175"/>
    </row>
    <row r="59" ht="15.0" customHeight="1">
      <c r="A59" s="72" t="s">
        <v>58</v>
      </c>
      <c r="B59" s="72" t="s">
        <v>52</v>
      </c>
      <c r="C59" s="72" t="s">
        <v>1742</v>
      </c>
      <c r="D59" s="201" t="s">
        <v>1735</v>
      </c>
      <c r="E59" s="201">
        <v>24.0</v>
      </c>
      <c r="F59" s="288">
        <v>7.83</v>
      </c>
      <c r="G59" s="72" t="s">
        <v>58</v>
      </c>
      <c r="H59" s="175"/>
      <c r="I59" s="175"/>
      <c r="J59" s="175"/>
      <c r="K59" s="175"/>
      <c r="L59" s="175"/>
      <c r="M59" s="175"/>
      <c r="N59" s="175"/>
      <c r="O59" s="175"/>
      <c r="P59" s="175"/>
      <c r="Q59" s="175"/>
      <c r="R59" s="175"/>
      <c r="S59" s="175"/>
      <c r="T59" s="175"/>
      <c r="U59" s="175"/>
      <c r="V59" s="175"/>
      <c r="W59" s="175"/>
      <c r="X59" s="175"/>
      <c r="Y59" s="175"/>
      <c r="Z59" s="175"/>
    </row>
    <row r="60" ht="15.0" customHeight="1">
      <c r="A60" s="72" t="s">
        <v>58</v>
      </c>
      <c r="B60" s="72" t="s">
        <v>52</v>
      </c>
      <c r="C60" s="72" t="s">
        <v>1743</v>
      </c>
      <c r="D60" s="201" t="s">
        <v>1735</v>
      </c>
      <c r="E60" s="201">
        <v>9.0</v>
      </c>
      <c r="F60" s="288">
        <v>3.13</v>
      </c>
      <c r="G60" s="72" t="s">
        <v>58</v>
      </c>
      <c r="H60" s="175"/>
      <c r="I60" s="175"/>
      <c r="J60" s="175"/>
      <c r="K60" s="175"/>
      <c r="L60" s="175"/>
      <c r="M60" s="175"/>
      <c r="N60" s="175"/>
      <c r="O60" s="175"/>
      <c r="P60" s="175"/>
      <c r="Q60" s="175"/>
      <c r="R60" s="175"/>
      <c r="S60" s="175"/>
      <c r="T60" s="175"/>
      <c r="U60" s="175"/>
      <c r="V60" s="175"/>
      <c r="W60" s="175"/>
      <c r="X60" s="175"/>
      <c r="Y60" s="175"/>
      <c r="Z60" s="175"/>
    </row>
    <row r="61" ht="15.0" customHeight="1">
      <c r="A61" s="62" t="s">
        <v>58</v>
      </c>
      <c r="B61" s="62" t="s">
        <v>52</v>
      </c>
      <c r="C61" s="62" t="s">
        <v>1744</v>
      </c>
      <c r="D61" s="197" t="s">
        <v>1735</v>
      </c>
      <c r="E61" s="197">
        <v>14.0</v>
      </c>
      <c r="F61" s="214" t="s">
        <v>1745</v>
      </c>
      <c r="G61" s="62" t="s">
        <v>58</v>
      </c>
      <c r="H61" s="175"/>
      <c r="I61" s="175"/>
      <c r="J61" s="175"/>
      <c r="K61" s="175"/>
      <c r="L61" s="175"/>
      <c r="M61" s="175"/>
      <c r="N61" s="175"/>
      <c r="O61" s="175"/>
      <c r="P61" s="175"/>
      <c r="Q61" s="175"/>
      <c r="R61" s="175"/>
      <c r="S61" s="175"/>
      <c r="T61" s="175"/>
      <c r="U61" s="175"/>
      <c r="V61" s="175"/>
      <c r="W61" s="175"/>
      <c r="X61" s="175"/>
      <c r="Y61" s="175"/>
      <c r="Z61" s="175"/>
    </row>
    <row r="62" ht="15.0" customHeight="1">
      <c r="A62" s="62" t="s">
        <v>58</v>
      </c>
      <c r="B62" s="62" t="s">
        <v>52</v>
      </c>
      <c r="C62" s="62" t="s">
        <v>1746</v>
      </c>
      <c r="D62" s="197" t="s">
        <v>1735</v>
      </c>
      <c r="E62" s="197" t="s">
        <v>1747</v>
      </c>
      <c r="F62" s="214">
        <v>1.16</v>
      </c>
      <c r="G62" s="62" t="s">
        <v>58</v>
      </c>
      <c r="H62" s="175"/>
      <c r="I62" s="175"/>
      <c r="J62" s="175"/>
      <c r="K62" s="175"/>
      <c r="L62" s="175"/>
      <c r="M62" s="175"/>
      <c r="N62" s="175"/>
      <c r="O62" s="175"/>
      <c r="P62" s="175"/>
      <c r="Q62" s="175"/>
      <c r="R62" s="175"/>
      <c r="S62" s="175"/>
      <c r="T62" s="175"/>
      <c r="U62" s="175"/>
      <c r="V62" s="175"/>
      <c r="W62" s="175"/>
      <c r="X62" s="175"/>
      <c r="Y62" s="175"/>
      <c r="Z62" s="175"/>
    </row>
    <row r="63" ht="15.0" customHeight="1">
      <c r="A63" s="62" t="s">
        <v>58</v>
      </c>
      <c r="B63" s="62" t="s">
        <v>52</v>
      </c>
      <c r="C63" s="62" t="s">
        <v>1748</v>
      </c>
      <c r="D63" s="197" t="s">
        <v>1735</v>
      </c>
      <c r="E63" s="197" t="s">
        <v>1749</v>
      </c>
      <c r="F63" s="214">
        <v>1.0</v>
      </c>
      <c r="G63" s="62" t="s">
        <v>58</v>
      </c>
      <c r="H63" s="175"/>
      <c r="I63" s="175"/>
      <c r="J63" s="175"/>
      <c r="K63" s="175"/>
      <c r="L63" s="175"/>
      <c r="M63" s="175"/>
      <c r="N63" s="175"/>
      <c r="O63" s="175"/>
      <c r="P63" s="175"/>
      <c r="Q63" s="175"/>
      <c r="R63" s="175"/>
      <c r="S63" s="175"/>
      <c r="T63" s="175"/>
      <c r="U63" s="175"/>
      <c r="V63" s="175"/>
      <c r="W63" s="175"/>
      <c r="X63" s="175"/>
      <c r="Y63" s="175"/>
      <c r="Z63" s="175"/>
    </row>
    <row r="64" ht="15.0" customHeight="1">
      <c r="A64" s="62" t="s">
        <v>1382</v>
      </c>
      <c r="B64" s="62" t="s">
        <v>52</v>
      </c>
      <c r="C64" s="62" t="s">
        <v>1750</v>
      </c>
      <c r="D64" s="197" t="s">
        <v>1710</v>
      </c>
      <c r="E64" s="197"/>
      <c r="F64" s="214">
        <v>30.0</v>
      </c>
      <c r="G64" s="62" t="s">
        <v>1382</v>
      </c>
      <c r="H64" s="175"/>
      <c r="I64" s="175"/>
      <c r="J64" s="175"/>
      <c r="K64" s="175"/>
      <c r="L64" s="175"/>
      <c r="M64" s="175"/>
      <c r="N64" s="175"/>
      <c r="O64" s="175"/>
      <c r="P64" s="175"/>
      <c r="Q64" s="175"/>
      <c r="R64" s="175"/>
      <c r="S64" s="175"/>
      <c r="T64" s="175"/>
      <c r="U64" s="175"/>
      <c r="V64" s="175"/>
      <c r="W64" s="175"/>
      <c r="X64" s="175"/>
      <c r="Y64" s="175"/>
      <c r="Z64" s="175"/>
    </row>
    <row r="65" ht="15.0" customHeight="1">
      <c r="A65" s="62" t="s">
        <v>1382</v>
      </c>
      <c r="B65" s="62" t="s">
        <v>52</v>
      </c>
      <c r="C65" s="62" t="s">
        <v>1750</v>
      </c>
      <c r="D65" s="197" t="s">
        <v>1710</v>
      </c>
      <c r="E65" s="197"/>
      <c r="F65" s="214">
        <v>30.0</v>
      </c>
      <c r="G65" s="62" t="s">
        <v>1382</v>
      </c>
      <c r="H65" s="175"/>
      <c r="I65" s="175"/>
      <c r="J65" s="175"/>
      <c r="K65" s="175"/>
      <c r="L65" s="175"/>
      <c r="M65" s="175"/>
      <c r="N65" s="175"/>
      <c r="O65" s="175"/>
      <c r="P65" s="175"/>
      <c r="Q65" s="175"/>
      <c r="R65" s="175"/>
      <c r="S65" s="175"/>
      <c r="T65" s="175"/>
      <c r="U65" s="175"/>
      <c r="V65" s="175"/>
      <c r="W65" s="175"/>
      <c r="X65" s="175"/>
      <c r="Y65" s="175"/>
      <c r="Z65" s="175"/>
    </row>
    <row r="66" ht="15.0" customHeight="1">
      <c r="A66" s="62" t="s">
        <v>1382</v>
      </c>
      <c r="B66" s="62" t="s">
        <v>52</v>
      </c>
      <c r="C66" s="62" t="s">
        <v>1750</v>
      </c>
      <c r="D66" s="197" t="s">
        <v>1710</v>
      </c>
      <c r="E66" s="197"/>
      <c r="F66" s="214">
        <v>30.0</v>
      </c>
      <c r="G66" s="62" t="s">
        <v>1382</v>
      </c>
      <c r="H66" s="175"/>
      <c r="I66" s="175"/>
      <c r="J66" s="175"/>
      <c r="K66" s="175"/>
      <c r="L66" s="175"/>
      <c r="M66" s="175"/>
      <c r="N66" s="175"/>
      <c r="O66" s="175"/>
      <c r="P66" s="175"/>
      <c r="Q66" s="175"/>
      <c r="R66" s="175"/>
      <c r="S66" s="175"/>
      <c r="T66" s="175"/>
      <c r="U66" s="175"/>
      <c r="V66" s="175"/>
      <c r="W66" s="175"/>
      <c r="X66" s="175"/>
      <c r="Y66" s="175"/>
      <c r="Z66" s="175"/>
    </row>
    <row r="67" ht="15.0" customHeight="1">
      <c r="A67" s="62" t="s">
        <v>151</v>
      </c>
      <c r="B67" s="62" t="s">
        <v>52</v>
      </c>
      <c r="C67" s="62" t="s">
        <v>1751</v>
      </c>
      <c r="D67" s="197" t="s">
        <v>1752</v>
      </c>
      <c r="E67" s="197" t="s">
        <v>1753</v>
      </c>
      <c r="F67" s="214">
        <v>12.0</v>
      </c>
      <c r="G67" s="62" t="s">
        <v>151</v>
      </c>
      <c r="H67" s="175"/>
      <c r="I67" s="175"/>
      <c r="J67" s="175"/>
      <c r="K67" s="175"/>
      <c r="L67" s="175"/>
      <c r="M67" s="175"/>
      <c r="N67" s="175"/>
      <c r="O67" s="175"/>
      <c r="P67" s="175"/>
      <c r="Q67" s="175"/>
      <c r="R67" s="175"/>
      <c r="S67" s="175"/>
      <c r="T67" s="175"/>
      <c r="U67" s="175"/>
      <c r="V67" s="175"/>
      <c r="W67" s="175"/>
      <c r="X67" s="175"/>
      <c r="Y67" s="175"/>
      <c r="Z67" s="175"/>
    </row>
    <row r="68" ht="15.0" customHeight="1">
      <c r="A68" s="62" t="s">
        <v>151</v>
      </c>
      <c r="B68" s="62" t="s">
        <v>52</v>
      </c>
      <c r="C68" s="62" t="s">
        <v>1754</v>
      </c>
      <c r="D68" s="197" t="s">
        <v>1752</v>
      </c>
      <c r="E68" s="197" t="s">
        <v>1755</v>
      </c>
      <c r="F68" s="214">
        <v>10.0</v>
      </c>
      <c r="G68" s="62" t="s">
        <v>151</v>
      </c>
      <c r="H68" s="175"/>
      <c r="I68" s="175"/>
      <c r="J68" s="175"/>
      <c r="K68" s="175"/>
      <c r="L68" s="175"/>
      <c r="M68" s="175"/>
      <c r="N68" s="175"/>
      <c r="O68" s="175"/>
      <c r="P68" s="175"/>
      <c r="Q68" s="175"/>
      <c r="R68" s="175"/>
      <c r="S68" s="175"/>
      <c r="T68" s="175"/>
      <c r="U68" s="175"/>
      <c r="V68" s="175"/>
      <c r="W68" s="175"/>
      <c r="X68" s="175"/>
      <c r="Y68" s="175"/>
      <c r="Z68" s="175"/>
    </row>
    <row r="69" ht="15.0" customHeight="1">
      <c r="A69" s="62" t="s">
        <v>151</v>
      </c>
      <c r="B69" s="62" t="s">
        <v>52</v>
      </c>
      <c r="C69" s="62" t="s">
        <v>1756</v>
      </c>
      <c r="D69" s="197" t="s">
        <v>1752</v>
      </c>
      <c r="E69" s="197" t="s">
        <v>1757</v>
      </c>
      <c r="F69" s="214">
        <v>22.0</v>
      </c>
      <c r="G69" s="62" t="s">
        <v>151</v>
      </c>
      <c r="H69" s="175"/>
      <c r="I69" s="175"/>
      <c r="J69" s="175"/>
      <c r="K69" s="175"/>
      <c r="L69" s="175"/>
      <c r="M69" s="175"/>
      <c r="N69" s="175"/>
      <c r="O69" s="175"/>
      <c r="P69" s="175"/>
      <c r="Q69" s="175"/>
      <c r="R69" s="175"/>
      <c r="S69" s="175"/>
      <c r="T69" s="175"/>
      <c r="U69" s="175"/>
      <c r="V69" s="175"/>
      <c r="W69" s="175"/>
      <c r="X69" s="175"/>
      <c r="Y69" s="175"/>
      <c r="Z69" s="175"/>
    </row>
    <row r="70" ht="15.0" customHeight="1">
      <c r="A70" s="62" t="s">
        <v>151</v>
      </c>
      <c r="B70" s="62" t="s">
        <v>52</v>
      </c>
      <c r="C70" s="62" t="s">
        <v>1758</v>
      </c>
      <c r="D70" s="197" t="s">
        <v>1752</v>
      </c>
      <c r="E70" s="197" t="s">
        <v>1759</v>
      </c>
      <c r="F70" s="214">
        <v>22.0</v>
      </c>
      <c r="G70" s="62" t="s">
        <v>151</v>
      </c>
      <c r="H70" s="175"/>
      <c r="I70" s="175"/>
      <c r="J70" s="175"/>
      <c r="K70" s="175"/>
      <c r="L70" s="175"/>
      <c r="M70" s="175"/>
      <c r="N70" s="175"/>
      <c r="O70" s="175"/>
      <c r="P70" s="175"/>
      <c r="Q70" s="175"/>
      <c r="R70" s="175"/>
      <c r="S70" s="175"/>
      <c r="T70" s="175"/>
      <c r="U70" s="175"/>
      <c r="V70" s="175"/>
      <c r="W70" s="175"/>
      <c r="X70" s="175"/>
      <c r="Y70" s="175"/>
      <c r="Z70" s="175"/>
    </row>
    <row r="71" ht="15.0" customHeight="1">
      <c r="A71" s="62" t="s">
        <v>151</v>
      </c>
      <c r="B71" s="62" t="s">
        <v>52</v>
      </c>
      <c r="C71" s="62" t="s">
        <v>1760</v>
      </c>
      <c r="D71" s="197" t="s">
        <v>1752</v>
      </c>
      <c r="E71" s="197" t="s">
        <v>1761</v>
      </c>
      <c r="F71" s="214">
        <v>23.0</v>
      </c>
      <c r="G71" s="62" t="s">
        <v>151</v>
      </c>
      <c r="H71" s="175"/>
      <c r="I71" s="175"/>
      <c r="J71" s="175"/>
      <c r="K71" s="175"/>
      <c r="L71" s="175"/>
      <c r="M71" s="175"/>
      <c r="N71" s="175"/>
      <c r="O71" s="175"/>
      <c r="P71" s="175"/>
      <c r="Q71" s="175"/>
      <c r="R71" s="175"/>
      <c r="S71" s="175"/>
      <c r="T71" s="175"/>
      <c r="U71" s="175"/>
      <c r="V71" s="175"/>
      <c r="W71" s="175"/>
      <c r="X71" s="175"/>
      <c r="Y71" s="175"/>
      <c r="Z71" s="175"/>
    </row>
    <row r="72" ht="15.0" customHeight="1">
      <c r="A72" s="62" t="s">
        <v>151</v>
      </c>
      <c r="B72" s="62" t="s">
        <v>52</v>
      </c>
      <c r="C72" s="62" t="s">
        <v>1762</v>
      </c>
      <c r="D72" s="197" t="s">
        <v>1752</v>
      </c>
      <c r="E72" s="197" t="s">
        <v>1763</v>
      </c>
      <c r="F72" s="214">
        <v>6.0</v>
      </c>
      <c r="G72" s="62" t="s">
        <v>151</v>
      </c>
      <c r="H72" s="175"/>
      <c r="I72" s="175"/>
      <c r="J72" s="175"/>
      <c r="K72" s="175"/>
      <c r="L72" s="175"/>
      <c r="M72" s="175"/>
      <c r="N72" s="175"/>
      <c r="O72" s="175"/>
      <c r="P72" s="175"/>
      <c r="Q72" s="175"/>
      <c r="R72" s="175"/>
      <c r="S72" s="175"/>
      <c r="T72" s="175"/>
      <c r="U72" s="175"/>
      <c r="V72" s="175"/>
      <c r="W72" s="175"/>
      <c r="X72" s="175"/>
      <c r="Y72" s="175"/>
      <c r="Z72" s="175"/>
    </row>
    <row r="73" ht="15.0" customHeight="1">
      <c r="A73" s="62" t="s">
        <v>151</v>
      </c>
      <c r="B73" s="62" t="s">
        <v>52</v>
      </c>
      <c r="C73" s="62" t="s">
        <v>1764</v>
      </c>
      <c r="D73" s="197" t="s">
        <v>1752</v>
      </c>
      <c r="E73" s="197" t="s">
        <v>1765</v>
      </c>
      <c r="F73" s="214">
        <v>15.0</v>
      </c>
      <c r="G73" s="62" t="s">
        <v>151</v>
      </c>
      <c r="H73" s="175"/>
      <c r="I73" s="175"/>
      <c r="J73" s="175"/>
      <c r="K73" s="175"/>
      <c r="L73" s="175"/>
      <c r="M73" s="175"/>
      <c r="N73" s="175"/>
      <c r="O73" s="175"/>
      <c r="P73" s="175"/>
      <c r="Q73" s="175"/>
      <c r="R73" s="175"/>
      <c r="S73" s="175"/>
      <c r="T73" s="175"/>
      <c r="U73" s="175"/>
      <c r="V73" s="175"/>
      <c r="W73" s="175"/>
      <c r="X73" s="175"/>
      <c r="Y73" s="175"/>
      <c r="Z73" s="175"/>
    </row>
    <row r="74" ht="15.0" customHeight="1">
      <c r="A74" s="62" t="s">
        <v>151</v>
      </c>
      <c r="B74" s="62" t="s">
        <v>52</v>
      </c>
      <c r="C74" s="62" t="s">
        <v>1766</v>
      </c>
      <c r="D74" s="197" t="s">
        <v>1752</v>
      </c>
      <c r="E74" s="197" t="s">
        <v>1767</v>
      </c>
      <c r="F74" s="214">
        <v>14.0</v>
      </c>
      <c r="G74" s="62" t="s">
        <v>151</v>
      </c>
      <c r="H74" s="175"/>
      <c r="I74" s="175"/>
      <c r="J74" s="175"/>
      <c r="K74" s="175"/>
      <c r="L74" s="175"/>
      <c r="M74" s="175"/>
      <c r="N74" s="175"/>
      <c r="O74" s="175"/>
      <c r="P74" s="175"/>
      <c r="Q74" s="175"/>
      <c r="R74" s="175"/>
      <c r="S74" s="175"/>
      <c r="T74" s="175"/>
      <c r="U74" s="175"/>
      <c r="V74" s="175"/>
      <c r="W74" s="175"/>
      <c r="X74" s="175"/>
      <c r="Y74" s="175"/>
      <c r="Z74" s="175"/>
    </row>
    <row r="75" ht="15.0" customHeight="1">
      <c r="A75" s="62" t="s">
        <v>151</v>
      </c>
      <c r="B75" s="62" t="s">
        <v>52</v>
      </c>
      <c r="C75" s="62" t="s">
        <v>1768</v>
      </c>
      <c r="D75" s="197" t="s">
        <v>1752</v>
      </c>
      <c r="E75" s="197" t="s">
        <v>1769</v>
      </c>
      <c r="F75" s="214">
        <v>16.0</v>
      </c>
      <c r="G75" s="62" t="s">
        <v>151</v>
      </c>
      <c r="H75" s="175"/>
      <c r="I75" s="175"/>
      <c r="J75" s="175"/>
      <c r="K75" s="175"/>
      <c r="L75" s="175"/>
      <c r="M75" s="175"/>
      <c r="N75" s="175"/>
      <c r="O75" s="175"/>
      <c r="P75" s="175"/>
      <c r="Q75" s="175"/>
      <c r="R75" s="175"/>
      <c r="S75" s="175"/>
      <c r="T75" s="175"/>
      <c r="U75" s="175"/>
      <c r="V75" s="175"/>
      <c r="W75" s="175"/>
      <c r="X75" s="175"/>
      <c r="Y75" s="175"/>
      <c r="Z75" s="175"/>
    </row>
    <row r="76" ht="15.0" customHeight="1">
      <c r="A76" s="62" t="s">
        <v>151</v>
      </c>
      <c r="B76" s="62" t="s">
        <v>52</v>
      </c>
      <c r="C76" s="62" t="s">
        <v>1770</v>
      </c>
      <c r="D76" s="197" t="s">
        <v>1752</v>
      </c>
      <c r="E76" s="197" t="s">
        <v>1771</v>
      </c>
      <c r="F76" s="214">
        <v>13.0</v>
      </c>
      <c r="G76" s="62" t="s">
        <v>151</v>
      </c>
      <c r="H76" s="175"/>
      <c r="I76" s="175"/>
      <c r="J76" s="175"/>
      <c r="K76" s="175"/>
      <c r="L76" s="175"/>
      <c r="M76" s="175"/>
      <c r="N76" s="175"/>
      <c r="O76" s="175"/>
      <c r="P76" s="175"/>
      <c r="Q76" s="175"/>
      <c r="R76" s="175"/>
      <c r="S76" s="175"/>
      <c r="T76" s="175"/>
      <c r="U76" s="175"/>
      <c r="V76" s="175"/>
      <c r="W76" s="175"/>
      <c r="X76" s="175"/>
      <c r="Y76" s="175"/>
      <c r="Z76" s="175"/>
    </row>
    <row r="77" ht="15.0" customHeight="1">
      <c r="A77" s="62" t="s">
        <v>151</v>
      </c>
      <c r="B77" s="62" t="s">
        <v>52</v>
      </c>
      <c r="C77" s="62" t="s">
        <v>1772</v>
      </c>
      <c r="D77" s="197" t="s">
        <v>1752</v>
      </c>
      <c r="E77" s="197" t="s">
        <v>1773</v>
      </c>
      <c r="F77" s="214" t="s">
        <v>1774</v>
      </c>
      <c r="G77" s="62" t="s">
        <v>151</v>
      </c>
      <c r="H77" s="175"/>
      <c r="I77" s="175"/>
      <c r="J77" s="175"/>
      <c r="K77" s="175"/>
      <c r="L77" s="175"/>
      <c r="M77" s="175"/>
      <c r="N77" s="175"/>
      <c r="O77" s="175"/>
      <c r="P77" s="175"/>
      <c r="Q77" s="175"/>
      <c r="R77" s="175"/>
      <c r="S77" s="175"/>
      <c r="T77" s="175"/>
      <c r="U77" s="175"/>
      <c r="V77" s="175"/>
      <c r="W77" s="175"/>
      <c r="X77" s="175"/>
      <c r="Y77" s="175"/>
      <c r="Z77" s="175"/>
    </row>
    <row r="78" ht="15.0" customHeight="1">
      <c r="A78" s="62" t="s">
        <v>151</v>
      </c>
      <c r="B78" s="62" t="s">
        <v>52</v>
      </c>
      <c r="C78" s="62" t="s">
        <v>1775</v>
      </c>
      <c r="D78" s="197" t="s">
        <v>1752</v>
      </c>
      <c r="E78" s="197" t="s">
        <v>1776</v>
      </c>
      <c r="F78" s="214" t="s">
        <v>1777</v>
      </c>
      <c r="G78" s="62" t="s">
        <v>151</v>
      </c>
      <c r="H78" s="175"/>
      <c r="I78" s="175"/>
      <c r="J78" s="175"/>
      <c r="K78" s="175"/>
      <c r="L78" s="175"/>
      <c r="M78" s="175"/>
      <c r="N78" s="175"/>
      <c r="O78" s="175"/>
      <c r="P78" s="175"/>
      <c r="Q78" s="175"/>
      <c r="R78" s="175"/>
      <c r="S78" s="175"/>
      <c r="T78" s="175"/>
      <c r="U78" s="175"/>
      <c r="V78" s="175"/>
      <c r="W78" s="175"/>
      <c r="X78" s="175"/>
      <c r="Y78" s="175"/>
      <c r="Z78" s="175"/>
    </row>
    <row r="79" ht="15.0" customHeight="1">
      <c r="A79" s="62" t="s">
        <v>151</v>
      </c>
      <c r="B79" s="62" t="s">
        <v>52</v>
      </c>
      <c r="C79" s="62" t="s">
        <v>1778</v>
      </c>
      <c r="D79" s="197" t="s">
        <v>1752</v>
      </c>
      <c r="E79" s="197" t="s">
        <v>1779</v>
      </c>
      <c r="F79" s="214">
        <v>12.0</v>
      </c>
      <c r="G79" s="62" t="s">
        <v>151</v>
      </c>
      <c r="H79" s="175"/>
      <c r="I79" s="175"/>
      <c r="J79" s="175"/>
      <c r="K79" s="175"/>
      <c r="L79" s="175"/>
      <c r="M79" s="175"/>
      <c r="N79" s="175"/>
      <c r="O79" s="175"/>
      <c r="P79" s="175"/>
      <c r="Q79" s="175"/>
      <c r="R79" s="175"/>
      <c r="S79" s="175"/>
      <c r="T79" s="175"/>
      <c r="U79" s="175"/>
      <c r="V79" s="175"/>
      <c r="W79" s="175"/>
      <c r="X79" s="175"/>
      <c r="Y79" s="175"/>
      <c r="Z79" s="175"/>
    </row>
    <row r="80" ht="15.0" customHeight="1">
      <c r="A80" s="62" t="s">
        <v>151</v>
      </c>
      <c r="B80" s="62" t="s">
        <v>52</v>
      </c>
      <c r="C80" s="62" t="s">
        <v>1780</v>
      </c>
      <c r="D80" s="197" t="s">
        <v>1752</v>
      </c>
      <c r="E80" s="197" t="s">
        <v>1781</v>
      </c>
      <c r="F80" s="214">
        <v>9.0</v>
      </c>
      <c r="G80" s="62" t="s">
        <v>151</v>
      </c>
      <c r="H80" s="175"/>
      <c r="I80" s="175"/>
      <c r="J80" s="175"/>
      <c r="K80" s="175"/>
      <c r="L80" s="175"/>
      <c r="M80" s="175"/>
      <c r="N80" s="175"/>
      <c r="O80" s="175"/>
      <c r="P80" s="175"/>
      <c r="Q80" s="175"/>
      <c r="R80" s="175"/>
      <c r="S80" s="175"/>
      <c r="T80" s="175"/>
      <c r="U80" s="175"/>
      <c r="V80" s="175"/>
      <c r="W80" s="175"/>
      <c r="X80" s="175"/>
      <c r="Y80" s="175"/>
      <c r="Z80" s="175"/>
    </row>
    <row r="81" ht="15.0" customHeight="1">
      <c r="A81" s="62" t="s">
        <v>1648</v>
      </c>
      <c r="B81" s="62" t="s">
        <v>52</v>
      </c>
      <c r="C81" s="62" t="s">
        <v>1782</v>
      </c>
      <c r="D81" s="197" t="s">
        <v>1783</v>
      </c>
      <c r="E81" s="197">
        <v>125.0</v>
      </c>
      <c r="F81" s="214">
        <v>125.0</v>
      </c>
      <c r="G81" s="62" t="s">
        <v>1648</v>
      </c>
      <c r="H81" s="175"/>
      <c r="I81" s="175"/>
      <c r="J81" s="175"/>
      <c r="K81" s="175"/>
      <c r="L81" s="175"/>
      <c r="M81" s="175"/>
      <c r="N81" s="175"/>
      <c r="O81" s="175"/>
      <c r="P81" s="175"/>
      <c r="Q81" s="175"/>
      <c r="R81" s="175"/>
      <c r="S81" s="175"/>
      <c r="T81" s="175"/>
      <c r="U81" s="175"/>
      <c r="V81" s="175"/>
      <c r="W81" s="175"/>
      <c r="X81" s="175"/>
      <c r="Y81" s="175"/>
      <c r="Z81" s="175"/>
    </row>
    <row r="82" ht="15.0" customHeight="1">
      <c r="A82" s="62" t="s">
        <v>1648</v>
      </c>
      <c r="B82" s="62" t="s">
        <v>52</v>
      </c>
      <c r="C82" s="62" t="s">
        <v>1784</v>
      </c>
      <c r="D82" s="197" t="s">
        <v>1785</v>
      </c>
      <c r="E82" s="197">
        <v>6.0</v>
      </c>
      <c r="F82" s="214">
        <v>6.0</v>
      </c>
      <c r="G82" s="62" t="s">
        <v>1648</v>
      </c>
      <c r="H82" s="175"/>
      <c r="I82" s="175"/>
      <c r="J82" s="175"/>
      <c r="K82" s="175"/>
      <c r="L82" s="175"/>
      <c r="M82" s="175"/>
      <c r="N82" s="175"/>
      <c r="O82" s="175"/>
      <c r="P82" s="175"/>
      <c r="Q82" s="175"/>
      <c r="R82" s="175"/>
      <c r="S82" s="175"/>
      <c r="T82" s="175"/>
      <c r="U82" s="175"/>
      <c r="V82" s="175"/>
      <c r="W82" s="175"/>
      <c r="X82" s="175"/>
      <c r="Y82" s="175"/>
      <c r="Z82" s="175"/>
    </row>
    <row r="83" ht="15.0" customHeight="1">
      <c r="A83" s="62" t="s">
        <v>1648</v>
      </c>
      <c r="B83" s="62" t="s">
        <v>52</v>
      </c>
      <c r="C83" s="62" t="s">
        <v>1786</v>
      </c>
      <c r="D83" s="197" t="s">
        <v>1787</v>
      </c>
      <c r="E83" s="197">
        <v>11.0</v>
      </c>
      <c r="F83" s="214">
        <v>11.0</v>
      </c>
      <c r="G83" s="62" t="s">
        <v>1648</v>
      </c>
      <c r="H83" s="175"/>
      <c r="I83" s="175"/>
      <c r="J83" s="175"/>
      <c r="K83" s="175"/>
      <c r="L83" s="175"/>
      <c r="M83" s="175"/>
      <c r="N83" s="175"/>
      <c r="O83" s="175"/>
      <c r="P83" s="175"/>
      <c r="Q83" s="175"/>
      <c r="R83" s="175"/>
      <c r="S83" s="175"/>
      <c r="T83" s="175"/>
      <c r="U83" s="175"/>
      <c r="V83" s="175"/>
      <c r="W83" s="175"/>
      <c r="X83" s="175"/>
      <c r="Y83" s="175"/>
      <c r="Z83" s="175"/>
    </row>
    <row r="84" ht="15.0" customHeight="1">
      <c r="A84" s="62" t="s">
        <v>280</v>
      </c>
      <c r="B84" s="62" t="s">
        <v>52</v>
      </c>
      <c r="C84" s="62" t="s">
        <v>1788</v>
      </c>
      <c r="D84" s="197" t="s">
        <v>1687</v>
      </c>
      <c r="E84" s="197">
        <v>86.0</v>
      </c>
      <c r="F84" s="214">
        <v>86.0</v>
      </c>
      <c r="G84" s="62" t="s">
        <v>280</v>
      </c>
      <c r="H84" s="175"/>
      <c r="I84" s="175"/>
      <c r="J84" s="175"/>
      <c r="K84" s="175"/>
      <c r="L84" s="175"/>
      <c r="M84" s="175"/>
      <c r="N84" s="175"/>
      <c r="O84" s="175"/>
      <c r="P84" s="175"/>
      <c r="Q84" s="175"/>
      <c r="R84" s="175"/>
      <c r="S84" s="175"/>
      <c r="T84" s="175"/>
      <c r="U84" s="175"/>
      <c r="V84" s="175"/>
      <c r="W84" s="175"/>
      <c r="X84" s="175"/>
      <c r="Y84" s="175"/>
      <c r="Z84" s="175"/>
    </row>
    <row r="85" ht="15.0" customHeight="1">
      <c r="A85" s="62" t="s">
        <v>280</v>
      </c>
      <c r="B85" s="62" t="s">
        <v>52</v>
      </c>
      <c r="C85" s="62" t="s">
        <v>1789</v>
      </c>
      <c r="D85" s="197" t="s">
        <v>1687</v>
      </c>
      <c r="E85" s="197">
        <v>14.0</v>
      </c>
      <c r="F85" s="214">
        <v>14.0</v>
      </c>
      <c r="G85" s="62" t="s">
        <v>280</v>
      </c>
      <c r="H85" s="175"/>
      <c r="I85" s="175"/>
      <c r="J85" s="175"/>
      <c r="K85" s="175"/>
      <c r="L85" s="175"/>
      <c r="M85" s="175"/>
      <c r="N85" s="175"/>
      <c r="O85" s="175"/>
      <c r="P85" s="175"/>
      <c r="Q85" s="175"/>
      <c r="R85" s="175"/>
      <c r="S85" s="175"/>
      <c r="T85" s="175"/>
      <c r="U85" s="175"/>
      <c r="V85" s="175"/>
      <c r="W85" s="175"/>
      <c r="X85" s="175"/>
      <c r="Y85" s="175"/>
      <c r="Z85" s="175"/>
    </row>
    <row r="86" ht="15.0" customHeight="1">
      <c r="A86" s="62" t="s">
        <v>280</v>
      </c>
      <c r="B86" s="62" t="s">
        <v>52</v>
      </c>
      <c r="C86" s="62" t="s">
        <v>1790</v>
      </c>
      <c r="D86" s="197" t="s">
        <v>1687</v>
      </c>
      <c r="E86" s="197">
        <v>14.0</v>
      </c>
      <c r="F86" s="214">
        <v>14.0</v>
      </c>
      <c r="G86" s="62" t="s">
        <v>280</v>
      </c>
      <c r="H86" s="175"/>
      <c r="I86" s="175"/>
      <c r="J86" s="175"/>
      <c r="K86" s="175"/>
      <c r="L86" s="175"/>
      <c r="M86" s="175"/>
      <c r="N86" s="175"/>
      <c r="O86" s="175"/>
      <c r="P86" s="175"/>
      <c r="Q86" s="175"/>
      <c r="R86" s="175"/>
      <c r="S86" s="175"/>
      <c r="T86" s="175"/>
      <c r="U86" s="175"/>
      <c r="V86" s="175"/>
      <c r="W86" s="175"/>
      <c r="X86" s="175"/>
      <c r="Y86" s="175"/>
      <c r="Z86" s="175"/>
    </row>
    <row r="87" ht="15.0" customHeight="1">
      <c r="A87" s="62" t="s">
        <v>280</v>
      </c>
      <c r="B87" s="62" t="s">
        <v>52</v>
      </c>
      <c r="C87" s="62" t="s">
        <v>1791</v>
      </c>
      <c r="D87" s="197" t="s">
        <v>1687</v>
      </c>
      <c r="E87" s="197">
        <v>18.0</v>
      </c>
      <c r="F87" s="214">
        <v>18.0</v>
      </c>
      <c r="G87" s="62" t="s">
        <v>280</v>
      </c>
      <c r="H87" s="175"/>
      <c r="I87" s="175"/>
      <c r="J87" s="175"/>
      <c r="K87" s="175"/>
      <c r="L87" s="175"/>
      <c r="M87" s="175"/>
      <c r="N87" s="175"/>
      <c r="O87" s="175"/>
      <c r="P87" s="175"/>
      <c r="Q87" s="175"/>
      <c r="R87" s="175"/>
      <c r="S87" s="175"/>
      <c r="T87" s="175"/>
      <c r="U87" s="175"/>
      <c r="V87" s="175"/>
      <c r="W87" s="175"/>
      <c r="X87" s="175"/>
      <c r="Y87" s="175"/>
      <c r="Z87" s="175"/>
    </row>
    <row r="88" ht="15.0" customHeight="1">
      <c r="A88" s="62" t="s">
        <v>280</v>
      </c>
      <c r="B88" s="62" t="s">
        <v>52</v>
      </c>
      <c r="C88" s="62" t="s">
        <v>1792</v>
      </c>
      <c r="D88" s="197" t="s">
        <v>1687</v>
      </c>
      <c r="E88" s="197">
        <v>18.0</v>
      </c>
      <c r="F88" s="214">
        <v>18.0</v>
      </c>
      <c r="G88" s="62" t="s">
        <v>280</v>
      </c>
      <c r="H88" s="175"/>
      <c r="I88" s="175"/>
      <c r="J88" s="175"/>
      <c r="K88" s="175"/>
      <c r="L88" s="175"/>
      <c r="M88" s="175"/>
      <c r="N88" s="175"/>
      <c r="O88" s="175"/>
      <c r="P88" s="175"/>
      <c r="Q88" s="175"/>
      <c r="R88" s="175"/>
      <c r="S88" s="175"/>
      <c r="T88" s="175"/>
      <c r="U88" s="175"/>
      <c r="V88" s="175"/>
      <c r="W88" s="175"/>
      <c r="X88" s="175"/>
      <c r="Y88" s="175"/>
      <c r="Z88" s="175"/>
    </row>
    <row r="89" ht="15.0" customHeight="1">
      <c r="A89" s="62" t="s">
        <v>280</v>
      </c>
      <c r="B89" s="62" t="s">
        <v>52</v>
      </c>
      <c r="C89" s="62" t="s">
        <v>1793</v>
      </c>
      <c r="D89" s="197" t="s">
        <v>1687</v>
      </c>
      <c r="E89" s="197" t="s">
        <v>1794</v>
      </c>
      <c r="F89" s="214">
        <v>57.33</v>
      </c>
      <c r="G89" s="62" t="s">
        <v>280</v>
      </c>
      <c r="H89" s="175"/>
      <c r="I89" s="175"/>
      <c r="J89" s="175"/>
      <c r="K89" s="175"/>
      <c r="L89" s="175"/>
      <c r="M89" s="175"/>
      <c r="N89" s="175"/>
      <c r="O89" s="175"/>
      <c r="P89" s="175"/>
      <c r="Q89" s="175"/>
      <c r="R89" s="175"/>
      <c r="S89" s="175"/>
      <c r="T89" s="175"/>
      <c r="U89" s="175"/>
      <c r="V89" s="175"/>
      <c r="W89" s="175"/>
      <c r="X89" s="175"/>
      <c r="Y89" s="175"/>
      <c r="Z89" s="175"/>
    </row>
    <row r="90" ht="15.0" customHeight="1">
      <c r="A90" s="62" t="s">
        <v>280</v>
      </c>
      <c r="B90" s="62" t="s">
        <v>52</v>
      </c>
      <c r="C90" s="62" t="s">
        <v>1795</v>
      </c>
      <c r="D90" s="197" t="s">
        <v>1687</v>
      </c>
      <c r="E90" s="197" t="s">
        <v>1796</v>
      </c>
      <c r="F90" s="214">
        <v>18.0</v>
      </c>
      <c r="G90" s="62" t="s">
        <v>280</v>
      </c>
      <c r="H90" s="175"/>
      <c r="I90" s="175"/>
      <c r="J90" s="175"/>
      <c r="K90" s="175"/>
      <c r="L90" s="175"/>
      <c r="M90" s="175"/>
      <c r="N90" s="175"/>
      <c r="O90" s="175"/>
      <c r="P90" s="175"/>
      <c r="Q90" s="175"/>
      <c r="R90" s="175"/>
      <c r="S90" s="175"/>
      <c r="T90" s="175"/>
      <c r="U90" s="175"/>
      <c r="V90" s="175"/>
      <c r="W90" s="175"/>
      <c r="X90" s="175"/>
      <c r="Y90" s="175"/>
      <c r="Z90" s="175"/>
    </row>
    <row r="91" ht="15.0" customHeight="1">
      <c r="A91" s="62" t="s">
        <v>280</v>
      </c>
      <c r="B91" s="62" t="s">
        <v>52</v>
      </c>
      <c r="C91" s="62" t="s">
        <v>1797</v>
      </c>
      <c r="D91" s="197" t="s">
        <v>1687</v>
      </c>
      <c r="E91" s="197" t="s">
        <v>1798</v>
      </c>
      <c r="F91" s="214">
        <v>15.0</v>
      </c>
      <c r="G91" s="62" t="s">
        <v>280</v>
      </c>
      <c r="H91" s="175"/>
      <c r="I91" s="175"/>
      <c r="J91" s="175"/>
      <c r="K91" s="175"/>
      <c r="L91" s="175"/>
      <c r="M91" s="175"/>
      <c r="N91" s="175"/>
      <c r="O91" s="175"/>
      <c r="P91" s="175"/>
      <c r="Q91" s="175"/>
      <c r="R91" s="175"/>
      <c r="S91" s="175"/>
      <c r="T91" s="175"/>
      <c r="U91" s="175"/>
      <c r="V91" s="175"/>
      <c r="W91" s="175"/>
      <c r="X91" s="175"/>
      <c r="Y91" s="175"/>
      <c r="Z91" s="175"/>
    </row>
    <row r="92" ht="15.0" customHeight="1">
      <c r="A92" s="62" t="s">
        <v>657</v>
      </c>
      <c r="B92" s="62" t="s">
        <v>52</v>
      </c>
      <c r="C92" s="62" t="s">
        <v>1799</v>
      </c>
      <c r="D92" s="197" t="s">
        <v>1687</v>
      </c>
      <c r="E92" s="197">
        <v>94.0</v>
      </c>
      <c r="F92" s="214">
        <v>31.0</v>
      </c>
      <c r="G92" s="62" t="s">
        <v>657</v>
      </c>
      <c r="H92" s="175"/>
      <c r="I92" s="175"/>
      <c r="J92" s="175"/>
      <c r="K92" s="175"/>
      <c r="L92" s="175"/>
      <c r="M92" s="175"/>
      <c r="N92" s="175"/>
      <c r="O92" s="175"/>
      <c r="P92" s="175"/>
      <c r="Q92" s="175"/>
      <c r="R92" s="175"/>
      <c r="S92" s="175"/>
      <c r="T92" s="175"/>
      <c r="U92" s="175"/>
      <c r="V92" s="175"/>
      <c r="W92" s="175"/>
      <c r="X92" s="175"/>
      <c r="Y92" s="175"/>
      <c r="Z92" s="175"/>
    </row>
    <row r="93" ht="15.0" customHeight="1">
      <c r="A93" s="62" t="s">
        <v>657</v>
      </c>
      <c r="B93" s="62" t="s">
        <v>52</v>
      </c>
      <c r="C93" s="62" t="s">
        <v>1800</v>
      </c>
      <c r="D93" s="197"/>
      <c r="E93" s="197" t="s">
        <v>1801</v>
      </c>
      <c r="F93" s="214">
        <v>57.0</v>
      </c>
      <c r="G93" s="62" t="s">
        <v>657</v>
      </c>
      <c r="H93" s="175"/>
      <c r="I93" s="175"/>
      <c r="J93" s="175"/>
      <c r="K93" s="175"/>
      <c r="L93" s="175"/>
      <c r="M93" s="175"/>
      <c r="N93" s="175"/>
      <c r="O93" s="175"/>
      <c r="P93" s="175"/>
      <c r="Q93" s="175"/>
      <c r="R93" s="175"/>
      <c r="S93" s="175"/>
      <c r="T93" s="175"/>
      <c r="U93" s="175"/>
      <c r="V93" s="175"/>
      <c r="W93" s="175"/>
      <c r="X93" s="175"/>
      <c r="Y93" s="175"/>
      <c r="Z93" s="175"/>
    </row>
    <row r="94" ht="15.0" customHeight="1">
      <c r="A94" s="62" t="s">
        <v>657</v>
      </c>
      <c r="B94" s="62" t="s">
        <v>52</v>
      </c>
      <c r="C94" s="62" t="s">
        <v>1802</v>
      </c>
      <c r="D94" s="197"/>
      <c r="E94" s="197" t="s">
        <v>1803</v>
      </c>
      <c r="F94" s="214">
        <v>66.0</v>
      </c>
      <c r="G94" s="62" t="s">
        <v>657</v>
      </c>
      <c r="H94" s="175"/>
      <c r="I94" s="175"/>
      <c r="J94" s="175"/>
      <c r="K94" s="175"/>
      <c r="L94" s="175"/>
      <c r="M94" s="175"/>
      <c r="N94" s="175"/>
      <c r="O94" s="175"/>
      <c r="P94" s="175"/>
      <c r="Q94" s="175"/>
      <c r="R94" s="175"/>
      <c r="S94" s="175"/>
      <c r="T94" s="175"/>
      <c r="U94" s="175"/>
      <c r="V94" s="175"/>
      <c r="W94" s="175"/>
      <c r="X94" s="175"/>
      <c r="Y94" s="175"/>
      <c r="Z94" s="175"/>
    </row>
    <row r="95" ht="15.0" customHeight="1">
      <c r="A95" s="62" t="s">
        <v>657</v>
      </c>
      <c r="B95" s="62" t="s">
        <v>52</v>
      </c>
      <c r="C95" s="62" t="s">
        <v>1804</v>
      </c>
      <c r="D95" s="197"/>
      <c r="E95" s="197">
        <v>17.0</v>
      </c>
      <c r="F95" s="214">
        <v>6.0</v>
      </c>
      <c r="G95" s="62" t="s">
        <v>657</v>
      </c>
      <c r="H95" s="175"/>
      <c r="I95" s="175"/>
      <c r="J95" s="175"/>
      <c r="K95" s="175"/>
      <c r="L95" s="175"/>
      <c r="M95" s="175"/>
      <c r="N95" s="175"/>
      <c r="O95" s="175"/>
      <c r="P95" s="175"/>
      <c r="Q95" s="175"/>
      <c r="R95" s="175"/>
      <c r="S95" s="175"/>
      <c r="T95" s="175"/>
      <c r="U95" s="175"/>
      <c r="V95" s="175"/>
      <c r="W95" s="175"/>
      <c r="X95" s="175"/>
      <c r="Y95" s="175"/>
      <c r="Z95" s="175"/>
    </row>
    <row r="96" ht="15.0" customHeight="1">
      <c r="A96" s="62" t="s">
        <v>657</v>
      </c>
      <c r="B96" s="62" t="s">
        <v>52</v>
      </c>
      <c r="C96" s="62" t="s">
        <v>1805</v>
      </c>
      <c r="D96" s="197"/>
      <c r="E96" s="197" t="s">
        <v>1806</v>
      </c>
      <c r="F96" s="214">
        <v>15.0</v>
      </c>
      <c r="G96" s="62" t="s">
        <v>657</v>
      </c>
      <c r="H96" s="175"/>
      <c r="I96" s="175"/>
      <c r="J96" s="175"/>
      <c r="K96" s="175"/>
      <c r="L96" s="175"/>
      <c r="M96" s="175"/>
      <c r="N96" s="175"/>
      <c r="O96" s="175"/>
      <c r="P96" s="175"/>
      <c r="Q96" s="175"/>
      <c r="R96" s="175"/>
      <c r="S96" s="175"/>
      <c r="T96" s="175"/>
      <c r="U96" s="175"/>
      <c r="V96" s="175"/>
      <c r="W96" s="175"/>
      <c r="X96" s="175"/>
      <c r="Y96" s="175"/>
      <c r="Z96" s="175"/>
    </row>
    <row r="97" ht="15.0" customHeight="1">
      <c r="A97" s="62" t="s">
        <v>657</v>
      </c>
      <c r="B97" s="62" t="s">
        <v>52</v>
      </c>
      <c r="C97" s="62" t="s">
        <v>1807</v>
      </c>
      <c r="D97" s="197"/>
      <c r="E97" s="197" t="s">
        <v>1808</v>
      </c>
      <c r="F97" s="214">
        <v>12.0</v>
      </c>
      <c r="G97" s="62" t="s">
        <v>657</v>
      </c>
      <c r="H97" s="175"/>
      <c r="I97" s="175"/>
      <c r="J97" s="175"/>
      <c r="K97" s="175"/>
      <c r="L97" s="175"/>
      <c r="M97" s="175"/>
      <c r="N97" s="175"/>
      <c r="O97" s="175"/>
      <c r="P97" s="175"/>
      <c r="Q97" s="175"/>
      <c r="R97" s="175"/>
      <c r="S97" s="175"/>
      <c r="T97" s="175"/>
      <c r="U97" s="175"/>
      <c r="V97" s="175"/>
      <c r="W97" s="175"/>
      <c r="X97" s="175"/>
      <c r="Y97" s="175"/>
      <c r="Z97" s="175"/>
    </row>
    <row r="98" ht="15.0" customHeight="1">
      <c r="A98" s="62" t="s">
        <v>657</v>
      </c>
      <c r="B98" s="62" t="s">
        <v>52</v>
      </c>
      <c r="C98" s="62" t="s">
        <v>1809</v>
      </c>
      <c r="D98" s="197"/>
      <c r="E98" s="197" t="s">
        <v>1810</v>
      </c>
      <c r="F98" s="214">
        <v>72.0</v>
      </c>
      <c r="G98" s="62" t="s">
        <v>657</v>
      </c>
      <c r="H98" s="175"/>
      <c r="I98" s="175"/>
      <c r="J98" s="175"/>
      <c r="K98" s="175"/>
      <c r="L98" s="175"/>
      <c r="M98" s="175"/>
      <c r="N98" s="175"/>
      <c r="O98" s="175"/>
      <c r="P98" s="175"/>
      <c r="Q98" s="175"/>
      <c r="R98" s="175"/>
      <c r="S98" s="175"/>
      <c r="T98" s="175"/>
      <c r="U98" s="175"/>
      <c r="V98" s="175"/>
      <c r="W98" s="175"/>
      <c r="X98" s="175"/>
      <c r="Y98" s="175"/>
      <c r="Z98" s="175"/>
    </row>
    <row r="99" ht="15.0" customHeight="1">
      <c r="A99" s="62" t="s">
        <v>1651</v>
      </c>
      <c r="B99" s="62" t="s">
        <v>52</v>
      </c>
      <c r="C99" s="62" t="s">
        <v>1811</v>
      </c>
      <c r="D99" s="197" t="s">
        <v>1687</v>
      </c>
      <c r="E99" s="197" t="s">
        <v>1722</v>
      </c>
      <c r="F99" s="214">
        <v>31.33</v>
      </c>
      <c r="G99" s="62" t="s">
        <v>1651</v>
      </c>
      <c r="H99" s="175"/>
      <c r="I99" s="175"/>
      <c r="J99" s="175"/>
      <c r="K99" s="175"/>
      <c r="L99" s="175"/>
      <c r="M99" s="175"/>
      <c r="N99" s="175"/>
      <c r="O99" s="175"/>
      <c r="P99" s="175"/>
      <c r="Q99" s="175"/>
      <c r="R99" s="175"/>
      <c r="S99" s="175"/>
      <c r="T99" s="175"/>
      <c r="U99" s="175"/>
      <c r="V99" s="175"/>
      <c r="W99" s="175"/>
      <c r="X99" s="175"/>
      <c r="Y99" s="175"/>
      <c r="Z99" s="175"/>
    </row>
    <row r="100" ht="15.0" customHeight="1">
      <c r="A100" s="62" t="s">
        <v>1651</v>
      </c>
      <c r="B100" s="62" t="s">
        <v>52</v>
      </c>
      <c r="C100" s="62" t="s">
        <v>1812</v>
      </c>
      <c r="D100" s="197" t="s">
        <v>1687</v>
      </c>
      <c r="E100" s="197" t="s">
        <v>1722</v>
      </c>
      <c r="F100" s="214">
        <v>31.33</v>
      </c>
      <c r="G100" s="62" t="s">
        <v>1651</v>
      </c>
      <c r="H100" s="175"/>
      <c r="I100" s="175"/>
      <c r="J100" s="175"/>
      <c r="K100" s="175"/>
      <c r="L100" s="175"/>
      <c r="M100" s="175"/>
      <c r="N100" s="175"/>
      <c r="O100" s="175"/>
      <c r="P100" s="175"/>
      <c r="Q100" s="175"/>
      <c r="R100" s="175"/>
      <c r="S100" s="175"/>
      <c r="T100" s="175"/>
      <c r="U100" s="175"/>
      <c r="V100" s="175"/>
      <c r="W100" s="175"/>
      <c r="X100" s="175"/>
      <c r="Y100" s="175"/>
      <c r="Z100" s="175"/>
    </row>
    <row r="101" ht="15.0" customHeight="1">
      <c r="A101" s="62" t="s">
        <v>1651</v>
      </c>
      <c r="B101" s="62" t="s">
        <v>52</v>
      </c>
      <c r="C101" s="62" t="s">
        <v>1813</v>
      </c>
      <c r="D101" s="197" t="s">
        <v>1687</v>
      </c>
      <c r="E101" s="197" t="s">
        <v>1722</v>
      </c>
      <c r="F101" s="214">
        <v>31.33</v>
      </c>
      <c r="G101" s="62" t="s">
        <v>1651</v>
      </c>
      <c r="H101" s="175"/>
      <c r="I101" s="175"/>
      <c r="J101" s="175"/>
      <c r="K101" s="175"/>
      <c r="L101" s="175"/>
      <c r="M101" s="175"/>
      <c r="N101" s="175"/>
      <c r="O101" s="175"/>
      <c r="P101" s="175"/>
      <c r="Q101" s="175"/>
      <c r="R101" s="175"/>
      <c r="S101" s="175"/>
      <c r="T101" s="175"/>
      <c r="U101" s="175"/>
      <c r="V101" s="175"/>
      <c r="W101" s="175"/>
      <c r="X101" s="175"/>
      <c r="Y101" s="175"/>
      <c r="Z101" s="175"/>
    </row>
    <row r="102" ht="15.0" customHeight="1">
      <c r="A102" s="62" t="s">
        <v>1651</v>
      </c>
      <c r="B102" s="62" t="s">
        <v>52</v>
      </c>
      <c r="C102" s="62" t="s">
        <v>1812</v>
      </c>
      <c r="D102" s="197" t="s">
        <v>1687</v>
      </c>
      <c r="E102" s="197" t="s">
        <v>1722</v>
      </c>
      <c r="F102" s="214">
        <v>31.33</v>
      </c>
      <c r="G102" s="62" t="s">
        <v>1651</v>
      </c>
      <c r="H102" s="175"/>
      <c r="I102" s="175"/>
      <c r="J102" s="175"/>
      <c r="K102" s="175"/>
      <c r="L102" s="175"/>
      <c r="M102" s="175"/>
      <c r="N102" s="175"/>
      <c r="O102" s="175"/>
      <c r="P102" s="175"/>
      <c r="Q102" s="175"/>
      <c r="R102" s="175"/>
      <c r="S102" s="175"/>
      <c r="T102" s="175"/>
      <c r="U102" s="175"/>
      <c r="V102" s="175"/>
      <c r="W102" s="175"/>
      <c r="X102" s="175"/>
      <c r="Y102" s="175"/>
      <c r="Z102" s="175"/>
    </row>
    <row r="103" ht="15.0" customHeight="1">
      <c r="A103" s="62" t="s">
        <v>1651</v>
      </c>
      <c r="B103" s="62" t="s">
        <v>52</v>
      </c>
      <c r="C103" s="62" t="s">
        <v>1814</v>
      </c>
      <c r="D103" s="197" t="s">
        <v>1687</v>
      </c>
      <c r="E103" s="197" t="s">
        <v>1815</v>
      </c>
      <c r="F103" s="214">
        <v>5.0</v>
      </c>
      <c r="G103" s="62" t="s">
        <v>1651</v>
      </c>
      <c r="H103" s="175"/>
      <c r="I103" s="175"/>
      <c r="J103" s="175"/>
      <c r="K103" s="175"/>
      <c r="L103" s="175"/>
      <c r="M103" s="175"/>
      <c r="N103" s="175"/>
      <c r="O103" s="175"/>
      <c r="P103" s="175"/>
      <c r="Q103" s="175"/>
      <c r="R103" s="175"/>
      <c r="S103" s="175"/>
      <c r="T103" s="175"/>
      <c r="U103" s="175"/>
      <c r="V103" s="175"/>
      <c r="W103" s="175"/>
      <c r="X103" s="175"/>
      <c r="Y103" s="175"/>
      <c r="Z103" s="175"/>
    </row>
    <row r="104" ht="15.0" customHeight="1">
      <c r="A104" s="62" t="s">
        <v>1651</v>
      </c>
      <c r="B104" s="62" t="s">
        <v>52</v>
      </c>
      <c r="C104" s="62" t="s">
        <v>1816</v>
      </c>
      <c r="D104" s="197" t="s">
        <v>1687</v>
      </c>
      <c r="E104" s="197" t="s">
        <v>1817</v>
      </c>
      <c r="F104" s="214">
        <v>7.66</v>
      </c>
      <c r="G104" s="62" t="s">
        <v>1651</v>
      </c>
      <c r="H104" s="175"/>
      <c r="I104" s="175"/>
      <c r="J104" s="175"/>
      <c r="K104" s="175"/>
      <c r="L104" s="175"/>
      <c r="M104" s="175"/>
      <c r="N104" s="175"/>
      <c r="O104" s="175"/>
      <c r="P104" s="175"/>
      <c r="Q104" s="175"/>
      <c r="R104" s="175"/>
      <c r="S104" s="175"/>
      <c r="T104" s="175"/>
      <c r="U104" s="175"/>
      <c r="V104" s="175"/>
      <c r="W104" s="175"/>
      <c r="X104" s="175"/>
      <c r="Y104" s="175"/>
      <c r="Z104" s="175"/>
    </row>
    <row r="105" ht="15.0" customHeight="1">
      <c r="A105" s="62" t="s">
        <v>1651</v>
      </c>
      <c r="B105" s="62" t="s">
        <v>52</v>
      </c>
      <c r="C105" s="62" t="s">
        <v>1818</v>
      </c>
      <c r="D105" s="197" t="s">
        <v>1687</v>
      </c>
      <c r="E105" s="197" t="s">
        <v>1817</v>
      </c>
      <c r="F105" s="214">
        <v>7.66</v>
      </c>
      <c r="G105" s="62" t="s">
        <v>1651</v>
      </c>
      <c r="H105" s="175"/>
      <c r="I105" s="175"/>
      <c r="J105" s="175"/>
      <c r="K105" s="175"/>
      <c r="L105" s="175"/>
      <c r="M105" s="175"/>
      <c r="N105" s="175"/>
      <c r="O105" s="175"/>
      <c r="P105" s="175"/>
      <c r="Q105" s="175"/>
      <c r="R105" s="175"/>
      <c r="S105" s="175"/>
      <c r="T105" s="175"/>
      <c r="U105" s="175"/>
      <c r="V105" s="175"/>
      <c r="W105" s="175"/>
      <c r="X105" s="175"/>
      <c r="Y105" s="175"/>
      <c r="Z105" s="175"/>
    </row>
    <row r="106" ht="15.0" customHeight="1">
      <c r="A106" s="62" t="s">
        <v>1651</v>
      </c>
      <c r="B106" s="62" t="s">
        <v>52</v>
      </c>
      <c r="C106" s="62" t="s">
        <v>1819</v>
      </c>
      <c r="D106" s="197" t="s">
        <v>1687</v>
      </c>
      <c r="E106" s="197" t="s">
        <v>1817</v>
      </c>
      <c r="F106" s="214">
        <v>7.66</v>
      </c>
      <c r="G106" s="62" t="s">
        <v>1651</v>
      </c>
      <c r="H106" s="175"/>
      <c r="I106" s="175"/>
      <c r="J106" s="175"/>
      <c r="K106" s="175"/>
      <c r="L106" s="175"/>
      <c r="M106" s="175"/>
      <c r="N106" s="175"/>
      <c r="O106" s="175"/>
      <c r="P106" s="175"/>
      <c r="Q106" s="175"/>
      <c r="R106" s="175"/>
      <c r="S106" s="175"/>
      <c r="T106" s="175"/>
      <c r="U106" s="175"/>
      <c r="V106" s="175"/>
      <c r="W106" s="175"/>
      <c r="X106" s="175"/>
      <c r="Y106" s="175"/>
      <c r="Z106" s="175"/>
    </row>
    <row r="107" ht="15.0" customHeight="1">
      <c r="A107" s="62" t="s">
        <v>1651</v>
      </c>
      <c r="B107" s="62" t="s">
        <v>52</v>
      </c>
      <c r="C107" s="62" t="s">
        <v>1820</v>
      </c>
      <c r="D107" s="197" t="s">
        <v>1687</v>
      </c>
      <c r="E107" s="197" t="s">
        <v>1817</v>
      </c>
      <c r="F107" s="214">
        <v>7.66</v>
      </c>
      <c r="G107" s="62" t="s">
        <v>1651</v>
      </c>
      <c r="H107" s="175"/>
      <c r="I107" s="175"/>
      <c r="J107" s="175"/>
      <c r="K107" s="175"/>
      <c r="L107" s="175"/>
      <c r="M107" s="175"/>
      <c r="N107" s="175"/>
      <c r="O107" s="175"/>
      <c r="P107" s="175"/>
      <c r="Q107" s="175"/>
      <c r="R107" s="175"/>
      <c r="S107" s="175"/>
      <c r="T107" s="175"/>
      <c r="U107" s="175"/>
      <c r="V107" s="175"/>
      <c r="W107" s="175"/>
      <c r="X107" s="175"/>
      <c r="Y107" s="175"/>
      <c r="Z107" s="175"/>
    </row>
    <row r="108" ht="15.0" customHeight="1">
      <c r="A108" s="62" t="s">
        <v>1651</v>
      </c>
      <c r="B108" s="62" t="s">
        <v>52</v>
      </c>
      <c r="C108" s="62" t="s">
        <v>1821</v>
      </c>
      <c r="D108" s="197" t="s">
        <v>1687</v>
      </c>
      <c r="E108" s="197" t="s">
        <v>1822</v>
      </c>
      <c r="F108" s="214">
        <v>9.0</v>
      </c>
      <c r="G108" s="62" t="s">
        <v>1651</v>
      </c>
      <c r="H108" s="175"/>
      <c r="I108" s="175"/>
      <c r="J108" s="175"/>
      <c r="K108" s="175"/>
      <c r="L108" s="175"/>
      <c r="M108" s="175"/>
      <c r="N108" s="175"/>
      <c r="O108" s="175"/>
      <c r="P108" s="175"/>
      <c r="Q108" s="175"/>
      <c r="R108" s="175"/>
      <c r="S108" s="175"/>
      <c r="T108" s="175"/>
      <c r="U108" s="175"/>
      <c r="V108" s="175"/>
      <c r="W108" s="175"/>
      <c r="X108" s="175"/>
      <c r="Y108" s="175"/>
      <c r="Z108" s="175"/>
    </row>
    <row r="109" ht="15.0" customHeight="1">
      <c r="A109" s="62" t="s">
        <v>67</v>
      </c>
      <c r="B109" s="62" t="s">
        <v>52</v>
      </c>
      <c r="C109" s="62" t="s">
        <v>1823</v>
      </c>
      <c r="D109" s="197" t="s">
        <v>1735</v>
      </c>
      <c r="E109" s="197">
        <v>86.0</v>
      </c>
      <c r="F109" s="214">
        <v>28.66</v>
      </c>
      <c r="G109" s="62" t="s">
        <v>67</v>
      </c>
      <c r="H109" s="175"/>
      <c r="I109" s="175"/>
      <c r="J109" s="175"/>
      <c r="K109" s="175"/>
      <c r="L109" s="175"/>
      <c r="M109" s="175"/>
      <c r="N109" s="175"/>
      <c r="O109" s="175"/>
      <c r="P109" s="175"/>
      <c r="Q109" s="175"/>
      <c r="R109" s="175"/>
      <c r="S109" s="175"/>
      <c r="T109" s="175"/>
      <c r="U109" s="175"/>
      <c r="V109" s="175"/>
      <c r="W109" s="175"/>
      <c r="X109" s="175"/>
      <c r="Y109" s="175"/>
      <c r="Z109" s="175"/>
    </row>
    <row r="110" ht="15.0" customHeight="1">
      <c r="A110" s="62" t="s">
        <v>67</v>
      </c>
      <c r="B110" s="62" t="s">
        <v>52</v>
      </c>
      <c r="C110" s="62" t="s">
        <v>1824</v>
      </c>
      <c r="D110" s="197" t="s">
        <v>1735</v>
      </c>
      <c r="E110" s="197">
        <v>21.5</v>
      </c>
      <c r="F110" s="214">
        <v>7.16</v>
      </c>
      <c r="G110" s="62" t="s">
        <v>67</v>
      </c>
      <c r="H110" s="175"/>
      <c r="I110" s="175"/>
      <c r="J110" s="175"/>
      <c r="K110" s="175"/>
      <c r="L110" s="175"/>
      <c r="M110" s="175"/>
      <c r="N110" s="175"/>
      <c r="O110" s="175"/>
      <c r="P110" s="175"/>
      <c r="Q110" s="175"/>
      <c r="R110" s="175"/>
      <c r="S110" s="175"/>
      <c r="T110" s="175"/>
      <c r="U110" s="175"/>
      <c r="V110" s="175"/>
      <c r="W110" s="175"/>
      <c r="X110" s="175"/>
      <c r="Y110" s="175"/>
      <c r="Z110" s="175"/>
    </row>
    <row r="111" ht="15.0" customHeight="1">
      <c r="A111" s="62" t="s">
        <v>67</v>
      </c>
      <c r="B111" s="62" t="s">
        <v>52</v>
      </c>
      <c r="C111" s="62" t="s">
        <v>1825</v>
      </c>
      <c r="D111" s="197" t="s">
        <v>1735</v>
      </c>
      <c r="E111" s="197">
        <v>8.6</v>
      </c>
      <c r="F111" s="214">
        <v>2.87</v>
      </c>
      <c r="G111" s="62" t="s">
        <v>67</v>
      </c>
      <c r="H111" s="175"/>
      <c r="I111" s="175"/>
      <c r="J111" s="175"/>
      <c r="K111" s="175"/>
      <c r="L111" s="175"/>
      <c r="M111" s="175"/>
      <c r="N111" s="175"/>
      <c r="O111" s="175"/>
      <c r="P111" s="175"/>
      <c r="Q111" s="175"/>
      <c r="R111" s="175"/>
      <c r="S111" s="175"/>
      <c r="T111" s="175"/>
      <c r="U111" s="175"/>
      <c r="V111" s="175"/>
      <c r="W111" s="175"/>
      <c r="X111" s="175"/>
      <c r="Y111" s="175"/>
      <c r="Z111" s="175"/>
    </row>
    <row r="112" ht="15.0" customHeight="1">
      <c r="A112" s="62" t="s">
        <v>67</v>
      </c>
      <c r="B112" s="62" t="s">
        <v>52</v>
      </c>
      <c r="C112" s="62" t="s">
        <v>1826</v>
      </c>
      <c r="D112" s="197" t="s">
        <v>1735</v>
      </c>
      <c r="E112" s="197">
        <v>86.0</v>
      </c>
      <c r="F112" s="214">
        <v>28.66</v>
      </c>
      <c r="G112" s="62" t="s">
        <v>67</v>
      </c>
      <c r="H112" s="175"/>
      <c r="I112" s="175"/>
      <c r="J112" s="175"/>
      <c r="K112" s="175"/>
      <c r="L112" s="175"/>
      <c r="M112" s="175"/>
      <c r="N112" s="175"/>
      <c r="O112" s="175"/>
      <c r="P112" s="175"/>
      <c r="Q112" s="175"/>
      <c r="R112" s="175"/>
      <c r="S112" s="175"/>
      <c r="T112" s="175"/>
      <c r="U112" s="175"/>
      <c r="V112" s="175"/>
      <c r="W112" s="175"/>
      <c r="X112" s="175"/>
      <c r="Y112" s="175"/>
      <c r="Z112" s="175"/>
    </row>
    <row r="113" ht="15.0" customHeight="1">
      <c r="A113" s="62" t="s">
        <v>67</v>
      </c>
      <c r="B113" s="62" t="s">
        <v>52</v>
      </c>
      <c r="C113" s="62" t="s">
        <v>1827</v>
      </c>
      <c r="D113" s="197" t="s">
        <v>1735</v>
      </c>
      <c r="E113" s="197">
        <v>21.5</v>
      </c>
      <c r="F113" s="214">
        <v>7.16</v>
      </c>
      <c r="G113" s="62" t="s">
        <v>67</v>
      </c>
      <c r="H113" s="175"/>
      <c r="I113" s="175"/>
      <c r="J113" s="175"/>
      <c r="K113" s="175"/>
      <c r="L113" s="175"/>
      <c r="M113" s="175"/>
      <c r="N113" s="175"/>
      <c r="O113" s="175"/>
      <c r="P113" s="175"/>
      <c r="Q113" s="175"/>
      <c r="R113" s="175"/>
      <c r="S113" s="175"/>
      <c r="T113" s="175"/>
      <c r="U113" s="175"/>
      <c r="V113" s="175"/>
      <c r="W113" s="175"/>
      <c r="X113" s="175"/>
      <c r="Y113" s="175"/>
      <c r="Z113" s="175"/>
    </row>
    <row r="114" ht="15.0" customHeight="1">
      <c r="A114" s="336" t="s">
        <v>67</v>
      </c>
      <c r="B114" s="336" t="s">
        <v>52</v>
      </c>
      <c r="C114" s="175" t="s">
        <v>1825</v>
      </c>
      <c r="D114" s="337" t="s">
        <v>1735</v>
      </c>
      <c r="E114" s="197">
        <v>8.6</v>
      </c>
      <c r="F114" s="214">
        <v>2.87</v>
      </c>
      <c r="G114" s="336" t="s">
        <v>67</v>
      </c>
      <c r="H114" s="175"/>
      <c r="I114" s="175"/>
      <c r="J114" s="175"/>
      <c r="K114" s="175"/>
      <c r="L114" s="175"/>
      <c r="M114" s="175"/>
      <c r="N114" s="175"/>
      <c r="O114" s="175"/>
      <c r="P114" s="175"/>
      <c r="Q114" s="175"/>
      <c r="R114" s="175"/>
      <c r="S114" s="175"/>
      <c r="T114" s="175"/>
      <c r="U114" s="175"/>
      <c r="V114" s="175"/>
      <c r="W114" s="175"/>
      <c r="X114" s="175"/>
      <c r="Y114" s="175"/>
      <c r="Z114" s="175"/>
    </row>
    <row r="115" ht="15.0" customHeight="1">
      <c r="A115" s="62" t="s">
        <v>67</v>
      </c>
      <c r="B115" s="62" t="s">
        <v>52</v>
      </c>
      <c r="C115" s="62" t="s">
        <v>1828</v>
      </c>
      <c r="D115" s="197" t="s">
        <v>1735</v>
      </c>
      <c r="E115" s="197">
        <v>14.0</v>
      </c>
      <c r="F115" s="214">
        <v>4.66</v>
      </c>
      <c r="G115" s="62" t="s">
        <v>67</v>
      </c>
      <c r="H115" s="175"/>
      <c r="I115" s="175"/>
      <c r="J115" s="175"/>
      <c r="K115" s="175"/>
      <c r="L115" s="175"/>
      <c r="M115" s="175"/>
      <c r="N115" s="175"/>
      <c r="O115" s="175"/>
      <c r="P115" s="175"/>
      <c r="Q115" s="175"/>
      <c r="R115" s="175"/>
      <c r="S115" s="175"/>
      <c r="T115" s="175"/>
      <c r="U115" s="175"/>
      <c r="V115" s="175"/>
      <c r="W115" s="175"/>
      <c r="X115" s="175"/>
      <c r="Y115" s="175"/>
      <c r="Z115" s="175"/>
    </row>
    <row r="116" ht="15.0" customHeight="1">
      <c r="A116" s="62" t="s">
        <v>67</v>
      </c>
      <c r="B116" s="62" t="s">
        <v>52</v>
      </c>
      <c r="C116" s="62" t="s">
        <v>1829</v>
      </c>
      <c r="D116" s="197" t="s">
        <v>1735</v>
      </c>
      <c r="E116" s="197">
        <v>3.5</v>
      </c>
      <c r="F116" s="214">
        <v>1.16</v>
      </c>
      <c r="G116" s="62" t="s">
        <v>67</v>
      </c>
      <c r="H116" s="175"/>
      <c r="I116" s="175"/>
      <c r="J116" s="175"/>
      <c r="K116" s="175"/>
      <c r="L116" s="175"/>
      <c r="M116" s="175"/>
      <c r="N116" s="175"/>
      <c r="O116" s="175"/>
      <c r="P116" s="175"/>
      <c r="Q116" s="175"/>
      <c r="R116" s="175"/>
      <c r="S116" s="175"/>
      <c r="T116" s="175"/>
      <c r="U116" s="175"/>
      <c r="V116" s="175"/>
      <c r="W116" s="175"/>
      <c r="X116" s="175"/>
      <c r="Y116" s="175"/>
      <c r="Z116" s="175"/>
    </row>
    <row r="117" ht="15.0" customHeight="1">
      <c r="A117" s="62" t="s">
        <v>67</v>
      </c>
      <c r="B117" s="62" t="s">
        <v>52</v>
      </c>
      <c r="C117" s="62" t="s">
        <v>1830</v>
      </c>
      <c r="D117" s="197" t="s">
        <v>1735</v>
      </c>
      <c r="E117" s="197">
        <v>1.4</v>
      </c>
      <c r="F117" s="214">
        <v>1.0</v>
      </c>
      <c r="G117" s="62" t="s">
        <v>67</v>
      </c>
      <c r="H117" s="175"/>
      <c r="I117" s="175"/>
      <c r="J117" s="175"/>
      <c r="K117" s="175"/>
      <c r="L117" s="175"/>
      <c r="M117" s="175"/>
      <c r="N117" s="175"/>
      <c r="O117" s="175"/>
      <c r="P117" s="175"/>
      <c r="Q117" s="175"/>
      <c r="R117" s="175"/>
      <c r="S117" s="175"/>
      <c r="T117" s="175"/>
      <c r="U117" s="175"/>
      <c r="V117" s="175"/>
      <c r="W117" s="175"/>
      <c r="X117" s="175"/>
      <c r="Y117" s="175"/>
      <c r="Z117" s="175"/>
    </row>
    <row r="118" ht="15.0" customHeight="1">
      <c r="A118" s="62" t="s">
        <v>67</v>
      </c>
      <c r="B118" s="62" t="s">
        <v>52</v>
      </c>
      <c r="C118" s="62" t="s">
        <v>1831</v>
      </c>
      <c r="D118" s="197" t="s">
        <v>1735</v>
      </c>
      <c r="E118" s="197">
        <v>14.0</v>
      </c>
      <c r="F118" s="214">
        <v>4.66</v>
      </c>
      <c r="G118" s="62" t="s">
        <v>67</v>
      </c>
      <c r="H118" s="175"/>
      <c r="I118" s="175"/>
      <c r="J118" s="175"/>
      <c r="K118" s="175"/>
      <c r="L118" s="175"/>
      <c r="M118" s="175"/>
      <c r="N118" s="175"/>
      <c r="O118" s="175"/>
      <c r="P118" s="175"/>
      <c r="Q118" s="175"/>
      <c r="R118" s="175"/>
      <c r="S118" s="175"/>
      <c r="T118" s="175"/>
      <c r="U118" s="175"/>
      <c r="V118" s="175"/>
      <c r="W118" s="175"/>
      <c r="X118" s="175"/>
      <c r="Y118" s="175"/>
      <c r="Z118" s="175"/>
    </row>
    <row r="119" ht="15.0" customHeight="1">
      <c r="A119" s="62" t="s">
        <v>67</v>
      </c>
      <c r="B119" s="62" t="s">
        <v>52</v>
      </c>
      <c r="C119" s="62" t="s">
        <v>1832</v>
      </c>
      <c r="D119" s="197" t="s">
        <v>1735</v>
      </c>
      <c r="E119" s="197">
        <v>3.5</v>
      </c>
      <c r="F119" s="214">
        <v>1.16</v>
      </c>
      <c r="G119" s="62" t="s">
        <v>67</v>
      </c>
      <c r="H119" s="175"/>
      <c r="I119" s="175"/>
      <c r="J119" s="175"/>
      <c r="K119" s="175"/>
      <c r="L119" s="175"/>
      <c r="M119" s="175"/>
      <c r="N119" s="175"/>
      <c r="O119" s="175"/>
      <c r="P119" s="175"/>
      <c r="Q119" s="175"/>
      <c r="R119" s="175"/>
      <c r="S119" s="175"/>
      <c r="T119" s="175"/>
      <c r="U119" s="175"/>
      <c r="V119" s="175"/>
      <c r="W119" s="175"/>
      <c r="X119" s="175"/>
      <c r="Y119" s="175"/>
      <c r="Z119" s="175"/>
    </row>
    <row r="120" ht="15.0" customHeight="1">
      <c r="A120" s="336" t="s">
        <v>67</v>
      </c>
      <c r="B120" s="336" t="s">
        <v>52</v>
      </c>
      <c r="C120" s="62" t="s">
        <v>1833</v>
      </c>
      <c r="D120" s="337" t="s">
        <v>1735</v>
      </c>
      <c r="E120" s="197">
        <v>1.4</v>
      </c>
      <c r="F120" s="214">
        <v>1.0</v>
      </c>
      <c r="G120" s="336" t="s">
        <v>67</v>
      </c>
      <c r="H120" s="175"/>
      <c r="I120" s="175"/>
      <c r="J120" s="175"/>
      <c r="K120" s="175"/>
      <c r="L120" s="175"/>
      <c r="M120" s="175"/>
      <c r="N120" s="175"/>
      <c r="O120" s="175"/>
      <c r="P120" s="175"/>
      <c r="Q120" s="175"/>
      <c r="R120" s="175"/>
      <c r="S120" s="175"/>
      <c r="T120" s="175"/>
      <c r="U120" s="175"/>
      <c r="V120" s="175"/>
      <c r="W120" s="175"/>
      <c r="X120" s="175"/>
      <c r="Y120" s="175"/>
      <c r="Z120" s="175"/>
    </row>
    <row r="121" ht="15.0" customHeight="1">
      <c r="A121" s="62" t="s">
        <v>67</v>
      </c>
      <c r="B121" s="62" t="s">
        <v>52</v>
      </c>
      <c r="C121" s="62" t="s">
        <v>1834</v>
      </c>
      <c r="D121" s="197" t="s">
        <v>1735</v>
      </c>
      <c r="E121" s="197">
        <v>18.0</v>
      </c>
      <c r="F121" s="214">
        <v>6.0</v>
      </c>
      <c r="G121" s="62" t="s">
        <v>67</v>
      </c>
      <c r="H121" s="175"/>
      <c r="I121" s="175"/>
      <c r="J121" s="175"/>
      <c r="K121" s="175"/>
      <c r="L121" s="175"/>
      <c r="M121" s="175"/>
      <c r="N121" s="175"/>
      <c r="O121" s="175"/>
      <c r="P121" s="175"/>
      <c r="Q121" s="175"/>
      <c r="R121" s="175"/>
      <c r="S121" s="175"/>
      <c r="T121" s="175"/>
      <c r="U121" s="175"/>
      <c r="V121" s="175"/>
      <c r="W121" s="175"/>
      <c r="X121" s="175"/>
      <c r="Y121" s="175"/>
      <c r="Z121" s="175"/>
    </row>
    <row r="122" ht="15.0" customHeight="1">
      <c r="A122" s="62" t="s">
        <v>67</v>
      </c>
      <c r="B122" s="62" t="s">
        <v>52</v>
      </c>
      <c r="C122" s="62" t="s">
        <v>1835</v>
      </c>
      <c r="D122" s="197" t="s">
        <v>1735</v>
      </c>
      <c r="E122" s="197">
        <v>4.5</v>
      </c>
      <c r="F122" s="214">
        <v>1.5</v>
      </c>
      <c r="G122" s="62" t="s">
        <v>67</v>
      </c>
      <c r="H122" s="175"/>
      <c r="I122" s="175"/>
      <c r="J122" s="175"/>
      <c r="K122" s="175"/>
      <c r="L122" s="175"/>
      <c r="M122" s="175"/>
      <c r="N122" s="175"/>
      <c r="O122" s="175"/>
      <c r="P122" s="175"/>
      <c r="Q122" s="175"/>
      <c r="R122" s="175"/>
      <c r="S122" s="175"/>
      <c r="T122" s="175"/>
      <c r="U122" s="175"/>
      <c r="V122" s="175"/>
      <c r="W122" s="175"/>
      <c r="X122" s="175"/>
      <c r="Y122" s="175"/>
      <c r="Z122" s="175"/>
    </row>
    <row r="123" ht="15.0" customHeight="1">
      <c r="A123" s="62" t="s">
        <v>67</v>
      </c>
      <c r="B123" s="62" t="s">
        <v>52</v>
      </c>
      <c r="C123" s="62" t="s">
        <v>1836</v>
      </c>
      <c r="D123" s="197" t="s">
        <v>1735</v>
      </c>
      <c r="E123" s="197">
        <v>1.8</v>
      </c>
      <c r="F123" s="214">
        <v>0.6</v>
      </c>
      <c r="G123" s="62" t="s">
        <v>67</v>
      </c>
      <c r="H123" s="175"/>
      <c r="I123" s="175"/>
      <c r="J123" s="175"/>
      <c r="K123" s="175"/>
      <c r="L123" s="175"/>
      <c r="M123" s="175"/>
      <c r="N123" s="175"/>
      <c r="O123" s="175"/>
      <c r="P123" s="175"/>
      <c r="Q123" s="175"/>
      <c r="R123" s="175"/>
      <c r="S123" s="175"/>
      <c r="T123" s="175"/>
      <c r="U123" s="175"/>
      <c r="V123" s="175"/>
      <c r="W123" s="175"/>
      <c r="X123" s="175"/>
      <c r="Y123" s="175"/>
      <c r="Z123" s="175"/>
    </row>
    <row r="124" ht="15.0" customHeight="1">
      <c r="A124" s="62" t="s">
        <v>67</v>
      </c>
      <c r="B124" s="62" t="s">
        <v>52</v>
      </c>
      <c r="C124" s="62" t="s">
        <v>1831</v>
      </c>
      <c r="D124" s="197" t="s">
        <v>1735</v>
      </c>
      <c r="E124" s="197">
        <v>18.0</v>
      </c>
      <c r="F124" s="214">
        <v>6.0</v>
      </c>
      <c r="G124" s="62" t="s">
        <v>67</v>
      </c>
      <c r="H124" s="175"/>
      <c r="I124" s="175"/>
      <c r="J124" s="175"/>
      <c r="K124" s="175"/>
      <c r="L124" s="175"/>
      <c r="M124" s="175"/>
      <c r="N124" s="175"/>
      <c r="O124" s="175"/>
      <c r="P124" s="175"/>
      <c r="Q124" s="175"/>
      <c r="R124" s="175"/>
      <c r="S124" s="175"/>
      <c r="T124" s="175"/>
      <c r="U124" s="175"/>
      <c r="V124" s="175"/>
      <c r="W124" s="175"/>
      <c r="X124" s="175"/>
      <c r="Y124" s="175"/>
      <c r="Z124" s="175"/>
    </row>
    <row r="125" ht="15.0" customHeight="1">
      <c r="A125" s="62" t="s">
        <v>67</v>
      </c>
      <c r="B125" s="62" t="s">
        <v>52</v>
      </c>
      <c r="C125" s="62" t="s">
        <v>1837</v>
      </c>
      <c r="D125" s="197" t="s">
        <v>1735</v>
      </c>
      <c r="E125" s="197">
        <v>4.5</v>
      </c>
      <c r="F125" s="214">
        <v>1.5</v>
      </c>
      <c r="G125" s="62" t="s">
        <v>67</v>
      </c>
      <c r="H125" s="175"/>
      <c r="I125" s="175"/>
      <c r="J125" s="175"/>
      <c r="K125" s="175"/>
      <c r="L125" s="175"/>
      <c r="M125" s="175"/>
      <c r="N125" s="175"/>
      <c r="O125" s="175"/>
      <c r="P125" s="175"/>
      <c r="Q125" s="175"/>
      <c r="R125" s="175"/>
      <c r="S125" s="175"/>
      <c r="T125" s="175"/>
      <c r="U125" s="175"/>
      <c r="V125" s="175"/>
      <c r="W125" s="175"/>
      <c r="X125" s="175"/>
      <c r="Y125" s="175"/>
      <c r="Z125" s="175"/>
    </row>
    <row r="126" ht="15.0" customHeight="1">
      <c r="A126" s="62" t="s">
        <v>67</v>
      </c>
      <c r="B126" s="62" t="s">
        <v>52</v>
      </c>
      <c r="C126" s="62" t="s">
        <v>1838</v>
      </c>
      <c r="D126" s="197" t="s">
        <v>1735</v>
      </c>
      <c r="E126" s="197">
        <v>1.8</v>
      </c>
      <c r="F126" s="214">
        <v>0.6</v>
      </c>
      <c r="G126" s="62" t="s">
        <v>67</v>
      </c>
      <c r="H126" s="175"/>
      <c r="I126" s="175"/>
      <c r="J126" s="175"/>
      <c r="K126" s="175"/>
      <c r="L126" s="175"/>
      <c r="M126" s="175"/>
      <c r="N126" s="175"/>
      <c r="O126" s="175"/>
      <c r="P126" s="175"/>
      <c r="Q126" s="175"/>
      <c r="R126" s="175"/>
      <c r="S126" s="175"/>
      <c r="T126" s="175"/>
      <c r="U126" s="175"/>
      <c r="V126" s="175"/>
      <c r="W126" s="175"/>
      <c r="X126" s="175"/>
      <c r="Y126" s="175"/>
      <c r="Z126" s="175"/>
    </row>
    <row r="127" ht="15.0" customHeight="1">
      <c r="A127" s="62" t="s">
        <v>473</v>
      </c>
      <c r="B127" s="62" t="s">
        <v>52</v>
      </c>
      <c r="C127" s="62" t="s">
        <v>1839</v>
      </c>
      <c r="D127" s="197" t="s">
        <v>1710</v>
      </c>
      <c r="E127" s="197" t="s">
        <v>1840</v>
      </c>
      <c r="F127" s="214">
        <v>31.33</v>
      </c>
      <c r="G127" s="62" t="s">
        <v>473</v>
      </c>
      <c r="H127" s="175"/>
      <c r="I127" s="175"/>
      <c r="J127" s="175"/>
      <c r="K127" s="175"/>
      <c r="L127" s="175"/>
      <c r="M127" s="175"/>
      <c r="N127" s="175"/>
      <c r="O127" s="175"/>
      <c r="P127" s="175"/>
      <c r="Q127" s="175"/>
      <c r="R127" s="175"/>
      <c r="S127" s="175"/>
      <c r="T127" s="175"/>
      <c r="U127" s="175"/>
      <c r="V127" s="175"/>
      <c r="W127" s="175"/>
      <c r="X127" s="175"/>
      <c r="Y127" s="175"/>
      <c r="Z127" s="175"/>
    </row>
    <row r="128" ht="15.0" customHeight="1">
      <c r="A128" s="62" t="s">
        <v>473</v>
      </c>
      <c r="B128" s="62" t="s">
        <v>52</v>
      </c>
      <c r="C128" s="62" t="s">
        <v>1841</v>
      </c>
      <c r="D128" s="197" t="s">
        <v>1710</v>
      </c>
      <c r="E128" s="197" t="s">
        <v>1842</v>
      </c>
      <c r="F128" s="214">
        <v>34.0</v>
      </c>
      <c r="G128" s="62" t="s">
        <v>473</v>
      </c>
      <c r="H128" s="175"/>
      <c r="I128" s="175"/>
      <c r="J128" s="175"/>
      <c r="K128" s="175"/>
      <c r="L128" s="175"/>
      <c r="M128" s="175"/>
      <c r="N128" s="175"/>
      <c r="O128" s="175"/>
      <c r="P128" s="175"/>
      <c r="Q128" s="175"/>
      <c r="R128" s="175"/>
      <c r="S128" s="175"/>
      <c r="T128" s="175"/>
      <c r="U128" s="175"/>
      <c r="V128" s="175"/>
      <c r="W128" s="175"/>
      <c r="X128" s="175"/>
      <c r="Y128" s="175"/>
      <c r="Z128" s="175"/>
    </row>
    <row r="129" ht="15.0" customHeight="1">
      <c r="A129" s="62" t="s">
        <v>473</v>
      </c>
      <c r="B129" s="62" t="s">
        <v>52</v>
      </c>
      <c r="C129" s="62" t="s">
        <v>1843</v>
      </c>
      <c r="D129" s="197" t="s">
        <v>1710</v>
      </c>
      <c r="E129" s="197" t="s">
        <v>1842</v>
      </c>
      <c r="F129" s="214">
        <v>34.0</v>
      </c>
      <c r="G129" s="62" t="s">
        <v>473</v>
      </c>
      <c r="H129" s="175"/>
      <c r="I129" s="175"/>
      <c r="J129" s="175"/>
      <c r="K129" s="175"/>
      <c r="L129" s="175"/>
      <c r="M129" s="175"/>
      <c r="N129" s="175"/>
      <c r="O129" s="175"/>
      <c r="P129" s="175"/>
      <c r="Q129" s="175"/>
      <c r="R129" s="175"/>
      <c r="S129" s="175"/>
      <c r="T129" s="175"/>
      <c r="U129" s="175"/>
      <c r="V129" s="175"/>
      <c r="W129" s="175"/>
      <c r="X129" s="175"/>
      <c r="Y129" s="175"/>
      <c r="Z129" s="175"/>
    </row>
    <row r="130" ht="15.0" customHeight="1">
      <c r="A130" s="62" t="s">
        <v>473</v>
      </c>
      <c r="B130" s="62" t="s">
        <v>52</v>
      </c>
      <c r="C130" s="333" t="s">
        <v>1709</v>
      </c>
      <c r="D130" s="197" t="s">
        <v>1710</v>
      </c>
      <c r="E130" s="197" t="s">
        <v>1844</v>
      </c>
      <c r="F130" s="214">
        <v>5.33</v>
      </c>
      <c r="G130" s="62" t="s">
        <v>473</v>
      </c>
      <c r="H130" s="175"/>
      <c r="I130" s="175"/>
      <c r="J130" s="175"/>
      <c r="K130" s="175"/>
      <c r="L130" s="175"/>
      <c r="M130" s="175"/>
      <c r="N130" s="175"/>
      <c r="O130" s="175"/>
      <c r="P130" s="175"/>
      <c r="Q130" s="175"/>
      <c r="R130" s="175"/>
      <c r="S130" s="175"/>
      <c r="T130" s="175"/>
      <c r="U130" s="175"/>
      <c r="V130" s="175"/>
      <c r="W130" s="175"/>
      <c r="X130" s="175"/>
      <c r="Y130" s="175"/>
      <c r="Z130" s="175"/>
    </row>
    <row r="131" ht="15.0" customHeight="1">
      <c r="A131" s="62" t="s">
        <v>473</v>
      </c>
      <c r="B131" s="62" t="s">
        <v>52</v>
      </c>
      <c r="C131" s="333" t="s">
        <v>1845</v>
      </c>
      <c r="D131" s="197" t="s">
        <v>1710</v>
      </c>
      <c r="E131" s="197" t="s">
        <v>1846</v>
      </c>
      <c r="F131" s="214">
        <v>64.0</v>
      </c>
      <c r="G131" s="62" t="s">
        <v>473</v>
      </c>
      <c r="H131" s="175"/>
      <c r="I131" s="175"/>
      <c r="J131" s="175"/>
      <c r="K131" s="175"/>
      <c r="L131" s="175"/>
      <c r="M131" s="175"/>
      <c r="N131" s="175"/>
      <c r="O131" s="175"/>
      <c r="P131" s="175"/>
      <c r="Q131" s="175"/>
      <c r="R131" s="175"/>
      <c r="S131" s="175"/>
      <c r="T131" s="175"/>
      <c r="U131" s="175"/>
      <c r="V131" s="175"/>
      <c r="W131" s="175"/>
      <c r="X131" s="175"/>
      <c r="Y131" s="175"/>
      <c r="Z131" s="175"/>
    </row>
    <row r="132" ht="15.0" customHeight="1">
      <c r="A132" s="62" t="s">
        <v>473</v>
      </c>
      <c r="B132" s="62" t="s">
        <v>52</v>
      </c>
      <c r="C132" s="333" t="s">
        <v>1847</v>
      </c>
      <c r="D132" s="197" t="s">
        <v>1687</v>
      </c>
      <c r="E132" s="197" t="s">
        <v>1846</v>
      </c>
      <c r="F132" s="214">
        <v>68.0</v>
      </c>
      <c r="G132" s="62" t="s">
        <v>473</v>
      </c>
      <c r="H132" s="175"/>
      <c r="I132" s="175"/>
      <c r="J132" s="175"/>
      <c r="K132" s="175"/>
      <c r="L132" s="175"/>
      <c r="M132" s="175"/>
      <c r="N132" s="175"/>
      <c r="O132" s="175"/>
      <c r="P132" s="175"/>
      <c r="Q132" s="175"/>
      <c r="R132" s="175"/>
      <c r="S132" s="175"/>
      <c r="T132" s="175"/>
      <c r="U132" s="175"/>
      <c r="V132" s="175"/>
      <c r="W132" s="175"/>
      <c r="X132" s="175"/>
      <c r="Y132" s="175"/>
      <c r="Z132" s="175"/>
    </row>
    <row r="133" ht="15.0" customHeight="1">
      <c r="A133" s="62" t="s">
        <v>473</v>
      </c>
      <c r="B133" s="62" t="s">
        <v>52</v>
      </c>
      <c r="C133" s="333" t="s">
        <v>1848</v>
      </c>
      <c r="D133" s="197" t="s">
        <v>1710</v>
      </c>
      <c r="E133" s="197" t="s">
        <v>1849</v>
      </c>
      <c r="F133" s="214">
        <v>22.0</v>
      </c>
      <c r="G133" s="62" t="s">
        <v>473</v>
      </c>
      <c r="H133" s="175"/>
      <c r="I133" s="175"/>
      <c r="J133" s="175"/>
      <c r="K133" s="175"/>
      <c r="L133" s="175"/>
      <c r="M133" s="175"/>
      <c r="N133" s="175"/>
      <c r="O133" s="175"/>
      <c r="P133" s="175"/>
      <c r="Q133" s="175"/>
      <c r="R133" s="175"/>
      <c r="S133" s="175"/>
      <c r="T133" s="175"/>
      <c r="U133" s="175"/>
      <c r="V133" s="175"/>
      <c r="W133" s="175"/>
      <c r="X133" s="175"/>
      <c r="Y133" s="175"/>
      <c r="Z133" s="175"/>
    </row>
    <row r="134" ht="15.0" customHeight="1">
      <c r="A134" s="62" t="s">
        <v>473</v>
      </c>
      <c r="B134" s="62" t="s">
        <v>52</v>
      </c>
      <c r="C134" s="333" t="s">
        <v>1850</v>
      </c>
      <c r="D134" s="197" t="s">
        <v>1710</v>
      </c>
      <c r="E134" s="197" t="s">
        <v>1844</v>
      </c>
      <c r="F134" s="214">
        <v>10.66</v>
      </c>
      <c r="G134" s="62" t="s">
        <v>473</v>
      </c>
      <c r="H134" s="175"/>
      <c r="I134" s="175"/>
      <c r="J134" s="175"/>
      <c r="K134" s="175"/>
      <c r="L134" s="175"/>
      <c r="M134" s="175"/>
      <c r="N134" s="175"/>
      <c r="O134" s="175"/>
      <c r="P134" s="175"/>
      <c r="Q134" s="175"/>
      <c r="R134" s="175"/>
      <c r="S134" s="175"/>
      <c r="T134" s="175"/>
      <c r="U134" s="175"/>
      <c r="V134" s="175"/>
      <c r="W134" s="175"/>
      <c r="X134" s="175"/>
      <c r="Y134" s="175"/>
      <c r="Z134" s="175"/>
    </row>
    <row r="135" ht="15.0" customHeight="1">
      <c r="A135" s="62" t="s">
        <v>483</v>
      </c>
      <c r="B135" s="62" t="s">
        <v>52</v>
      </c>
      <c r="C135" s="62" t="s">
        <v>1851</v>
      </c>
      <c r="D135" s="197" t="s">
        <v>1852</v>
      </c>
      <c r="E135" s="197" t="s">
        <v>1853</v>
      </c>
      <c r="F135" s="214">
        <v>120.0</v>
      </c>
      <c r="G135" s="62" t="s">
        <v>483</v>
      </c>
      <c r="H135" s="175"/>
      <c r="I135" s="175"/>
      <c r="J135" s="175"/>
      <c r="K135" s="175"/>
      <c r="L135" s="175"/>
      <c r="M135" s="175"/>
      <c r="N135" s="175"/>
      <c r="O135" s="175"/>
      <c r="P135" s="175"/>
      <c r="Q135" s="175"/>
      <c r="R135" s="175"/>
      <c r="S135" s="175"/>
      <c r="T135" s="175"/>
      <c r="U135" s="175"/>
      <c r="V135" s="175"/>
      <c r="W135" s="175"/>
      <c r="X135" s="175"/>
      <c r="Y135" s="175"/>
      <c r="Z135" s="175"/>
    </row>
    <row r="136" ht="15.0" customHeight="1">
      <c r="A136" s="62" t="s">
        <v>483</v>
      </c>
      <c r="B136" s="62" t="s">
        <v>52</v>
      </c>
      <c r="C136" s="62" t="s">
        <v>1854</v>
      </c>
      <c r="D136" s="197" t="s">
        <v>1855</v>
      </c>
      <c r="E136" s="197" t="s">
        <v>1856</v>
      </c>
      <c r="F136" s="214">
        <v>57.33</v>
      </c>
      <c r="G136" s="62" t="s">
        <v>483</v>
      </c>
      <c r="H136" s="175"/>
      <c r="I136" s="175"/>
      <c r="J136" s="175"/>
      <c r="K136" s="175"/>
      <c r="L136" s="175"/>
      <c r="M136" s="175"/>
      <c r="N136" s="175"/>
      <c r="O136" s="175"/>
      <c r="P136" s="175"/>
      <c r="Q136" s="175"/>
      <c r="R136" s="175"/>
      <c r="S136" s="175"/>
      <c r="T136" s="175"/>
      <c r="U136" s="175"/>
      <c r="V136" s="175"/>
      <c r="W136" s="175"/>
      <c r="X136" s="175"/>
      <c r="Y136" s="175"/>
      <c r="Z136" s="175"/>
    </row>
    <row r="137" ht="15.0" customHeight="1">
      <c r="A137" s="62" t="s">
        <v>1857</v>
      </c>
      <c r="B137" s="62" t="s">
        <v>1433</v>
      </c>
      <c r="C137" s="62" t="s">
        <v>1858</v>
      </c>
      <c r="D137" s="197" t="s">
        <v>1852</v>
      </c>
      <c r="E137" s="197" t="s">
        <v>1859</v>
      </c>
      <c r="F137" s="214">
        <v>124.0</v>
      </c>
      <c r="G137" s="62" t="s">
        <v>1857</v>
      </c>
      <c r="H137" s="175"/>
      <c r="I137" s="175"/>
      <c r="J137" s="175"/>
      <c r="K137" s="175"/>
      <c r="L137" s="175"/>
      <c r="M137" s="175"/>
      <c r="N137" s="175"/>
      <c r="O137" s="175"/>
      <c r="P137" s="175"/>
      <c r="Q137" s="175"/>
      <c r="R137" s="175"/>
      <c r="S137" s="175"/>
      <c r="T137" s="175"/>
      <c r="U137" s="175"/>
      <c r="V137" s="175"/>
      <c r="W137" s="175"/>
      <c r="X137" s="175"/>
      <c r="Y137" s="175"/>
      <c r="Z137" s="175"/>
    </row>
    <row r="138" ht="15.0" customHeight="1">
      <c r="A138" s="62" t="s">
        <v>483</v>
      </c>
      <c r="B138" s="62" t="s">
        <v>688</v>
      </c>
      <c r="C138" s="62" t="s">
        <v>1860</v>
      </c>
      <c r="D138" s="197" t="s">
        <v>1852</v>
      </c>
      <c r="E138" s="197" t="s">
        <v>1861</v>
      </c>
      <c r="F138" s="214">
        <v>37.33</v>
      </c>
      <c r="G138" s="62" t="s">
        <v>483</v>
      </c>
      <c r="H138" s="175"/>
      <c r="I138" s="175"/>
      <c r="J138" s="175"/>
      <c r="K138" s="175"/>
      <c r="L138" s="175"/>
      <c r="M138" s="175"/>
      <c r="N138" s="175"/>
      <c r="O138" s="175"/>
      <c r="P138" s="175"/>
      <c r="Q138" s="175"/>
      <c r="R138" s="175"/>
      <c r="S138" s="175"/>
      <c r="T138" s="175"/>
      <c r="U138" s="175"/>
      <c r="V138" s="175"/>
      <c r="W138" s="175"/>
      <c r="X138" s="175"/>
      <c r="Y138" s="175"/>
      <c r="Z138" s="175"/>
    </row>
    <row r="139" ht="15.0" customHeight="1">
      <c r="A139" s="62" t="s">
        <v>1857</v>
      </c>
      <c r="B139" s="62" t="s">
        <v>1433</v>
      </c>
      <c r="C139" s="62" t="s">
        <v>1862</v>
      </c>
      <c r="D139" s="197" t="s">
        <v>1863</v>
      </c>
      <c r="E139" s="197" t="s">
        <v>1864</v>
      </c>
      <c r="F139" s="214">
        <v>57.0</v>
      </c>
      <c r="G139" s="62" t="s">
        <v>1857</v>
      </c>
      <c r="H139" s="175"/>
      <c r="I139" s="175"/>
      <c r="J139" s="175"/>
      <c r="K139" s="175"/>
      <c r="L139" s="175"/>
      <c r="M139" s="175"/>
      <c r="N139" s="175"/>
      <c r="O139" s="175"/>
      <c r="P139" s="175"/>
      <c r="Q139" s="175"/>
      <c r="R139" s="175"/>
      <c r="S139" s="175"/>
      <c r="T139" s="175"/>
      <c r="U139" s="175"/>
      <c r="V139" s="175"/>
      <c r="W139" s="175"/>
      <c r="X139" s="175"/>
      <c r="Y139" s="175"/>
      <c r="Z139" s="175"/>
    </row>
    <row r="140" ht="15.0" customHeight="1">
      <c r="A140" s="62" t="s">
        <v>770</v>
      </c>
      <c r="B140" s="62" t="s">
        <v>52</v>
      </c>
      <c r="C140" s="62" t="s">
        <v>1865</v>
      </c>
      <c r="D140" s="175" t="s">
        <v>1687</v>
      </c>
      <c r="E140" s="197" t="s">
        <v>1866</v>
      </c>
      <c r="F140" s="214">
        <v>62.66</v>
      </c>
      <c r="G140" s="62" t="s">
        <v>770</v>
      </c>
      <c r="H140" s="175"/>
      <c r="I140" s="175"/>
      <c r="J140" s="175"/>
      <c r="K140" s="175"/>
      <c r="L140" s="175"/>
      <c r="M140" s="175"/>
      <c r="N140" s="175"/>
      <c r="O140" s="175"/>
      <c r="P140" s="175"/>
      <c r="Q140" s="175"/>
      <c r="R140" s="175"/>
      <c r="S140" s="175"/>
      <c r="T140" s="175"/>
      <c r="U140" s="175"/>
      <c r="V140" s="175"/>
      <c r="W140" s="175"/>
      <c r="X140" s="175"/>
      <c r="Y140" s="175"/>
      <c r="Z140" s="175"/>
    </row>
    <row r="141" ht="15.0" customHeight="1">
      <c r="A141" s="62" t="s">
        <v>770</v>
      </c>
      <c r="B141" s="62" t="s">
        <v>52</v>
      </c>
      <c r="C141" s="62" t="s">
        <v>1867</v>
      </c>
      <c r="D141" s="197" t="s">
        <v>1687</v>
      </c>
      <c r="E141" s="197" t="s">
        <v>1868</v>
      </c>
      <c r="F141" s="214">
        <v>15.66</v>
      </c>
      <c r="G141" s="62" t="s">
        <v>770</v>
      </c>
      <c r="H141" s="175"/>
      <c r="I141" s="175"/>
      <c r="J141" s="175"/>
      <c r="K141" s="175"/>
      <c r="L141" s="175"/>
      <c r="M141" s="175"/>
      <c r="N141" s="175"/>
      <c r="O141" s="175"/>
      <c r="P141" s="175"/>
      <c r="Q141" s="175"/>
      <c r="R141" s="175"/>
      <c r="S141" s="175"/>
      <c r="T141" s="175"/>
      <c r="U141" s="175"/>
      <c r="V141" s="175"/>
      <c r="W141" s="175"/>
      <c r="X141" s="175"/>
      <c r="Y141" s="175"/>
      <c r="Z141" s="175"/>
    </row>
    <row r="142" ht="15.0" customHeight="1">
      <c r="A142" s="62" t="s">
        <v>770</v>
      </c>
      <c r="B142" s="62" t="s">
        <v>52</v>
      </c>
      <c r="C142" s="62" t="s">
        <v>1869</v>
      </c>
      <c r="D142" s="197" t="s">
        <v>1687</v>
      </c>
      <c r="E142" s="197" t="s">
        <v>1870</v>
      </c>
      <c r="F142" s="214">
        <v>6.26</v>
      </c>
      <c r="G142" s="62" t="s">
        <v>770</v>
      </c>
      <c r="H142" s="175"/>
      <c r="I142" s="175"/>
      <c r="J142" s="175"/>
      <c r="K142" s="175"/>
      <c r="L142" s="175"/>
      <c r="M142" s="175"/>
      <c r="N142" s="175"/>
      <c r="O142" s="175"/>
      <c r="P142" s="175"/>
      <c r="Q142" s="175"/>
      <c r="R142" s="175"/>
      <c r="S142" s="175"/>
      <c r="T142" s="175"/>
      <c r="U142" s="175"/>
      <c r="V142" s="175"/>
      <c r="W142" s="175"/>
      <c r="X142" s="175"/>
      <c r="Y142" s="175"/>
      <c r="Z142" s="175"/>
    </row>
    <row r="143" ht="15.0" customHeight="1">
      <c r="A143" s="62" t="s">
        <v>770</v>
      </c>
      <c r="B143" s="62" t="s">
        <v>52</v>
      </c>
      <c r="C143" s="62" t="s">
        <v>1871</v>
      </c>
      <c r="D143" s="197" t="s">
        <v>1687</v>
      </c>
      <c r="E143" s="197" t="s">
        <v>1872</v>
      </c>
      <c r="F143" s="214">
        <v>62.66</v>
      </c>
      <c r="G143" s="62" t="s">
        <v>770</v>
      </c>
      <c r="H143" s="175"/>
      <c r="I143" s="175"/>
      <c r="J143" s="175"/>
      <c r="K143" s="175"/>
      <c r="L143" s="175"/>
      <c r="M143" s="175"/>
      <c r="N143" s="175"/>
      <c r="O143" s="175"/>
      <c r="P143" s="175"/>
      <c r="Q143" s="175"/>
      <c r="R143" s="175"/>
      <c r="S143" s="175"/>
      <c r="T143" s="175"/>
      <c r="U143" s="175"/>
      <c r="V143" s="175"/>
      <c r="W143" s="175"/>
      <c r="X143" s="175"/>
      <c r="Y143" s="175"/>
      <c r="Z143" s="175"/>
    </row>
    <row r="144" ht="15.0" customHeight="1">
      <c r="A144" s="62" t="s">
        <v>770</v>
      </c>
      <c r="B144" s="62" t="s">
        <v>52</v>
      </c>
      <c r="C144" s="62" t="s">
        <v>1873</v>
      </c>
      <c r="D144" s="197" t="s">
        <v>1687</v>
      </c>
      <c r="E144" s="197" t="s">
        <v>1874</v>
      </c>
      <c r="F144" s="214">
        <v>13.33</v>
      </c>
      <c r="G144" s="62" t="s">
        <v>770</v>
      </c>
      <c r="H144" s="175"/>
      <c r="I144" s="175"/>
      <c r="J144" s="175"/>
      <c r="K144" s="175"/>
      <c r="L144" s="175"/>
      <c r="M144" s="175"/>
      <c r="N144" s="175"/>
      <c r="O144" s="175"/>
      <c r="P144" s="175"/>
      <c r="Q144" s="175"/>
      <c r="R144" s="175"/>
      <c r="S144" s="175"/>
      <c r="T144" s="175"/>
      <c r="U144" s="175"/>
      <c r="V144" s="175"/>
      <c r="W144" s="175"/>
      <c r="X144" s="175"/>
      <c r="Y144" s="175"/>
      <c r="Z144" s="175"/>
    </row>
    <row r="145" ht="15.0" customHeight="1">
      <c r="A145" s="62" t="s">
        <v>1653</v>
      </c>
      <c r="B145" s="62" t="s">
        <v>52</v>
      </c>
      <c r="C145" s="62" t="s">
        <v>1875</v>
      </c>
      <c r="D145" s="197" t="s">
        <v>1710</v>
      </c>
      <c r="E145" s="197" t="s">
        <v>1876</v>
      </c>
      <c r="F145" s="214">
        <v>188.0</v>
      </c>
      <c r="G145" s="62" t="s">
        <v>1653</v>
      </c>
      <c r="H145" s="175"/>
      <c r="I145" s="175"/>
      <c r="J145" s="175"/>
      <c r="K145" s="175"/>
      <c r="L145" s="175"/>
      <c r="M145" s="175"/>
      <c r="N145" s="175"/>
      <c r="O145" s="175"/>
      <c r="P145" s="175"/>
      <c r="Q145" s="175"/>
      <c r="R145" s="175"/>
      <c r="S145" s="175"/>
      <c r="T145" s="175"/>
      <c r="U145" s="175"/>
      <c r="V145" s="175"/>
      <c r="W145" s="175"/>
      <c r="X145" s="175"/>
      <c r="Y145" s="175"/>
      <c r="Z145" s="175"/>
    </row>
    <row r="146" ht="15.0" customHeight="1">
      <c r="A146" s="62" t="s">
        <v>1653</v>
      </c>
      <c r="B146" s="62" t="s">
        <v>52</v>
      </c>
      <c r="C146" s="62" t="s">
        <v>1875</v>
      </c>
      <c r="D146" s="197" t="s">
        <v>1877</v>
      </c>
      <c r="E146" s="197" t="s">
        <v>1878</v>
      </c>
      <c r="F146" s="214">
        <v>9.3</v>
      </c>
      <c r="G146" s="62" t="s">
        <v>1653</v>
      </c>
      <c r="H146" s="175"/>
      <c r="I146" s="175"/>
      <c r="J146" s="175"/>
      <c r="K146" s="175"/>
      <c r="L146" s="175"/>
      <c r="M146" s="175"/>
      <c r="N146" s="175"/>
      <c r="O146" s="175"/>
      <c r="P146" s="175"/>
      <c r="Q146" s="175"/>
      <c r="R146" s="175"/>
      <c r="S146" s="175"/>
      <c r="T146" s="175"/>
      <c r="U146" s="175"/>
      <c r="V146" s="175"/>
      <c r="W146" s="175"/>
      <c r="X146" s="175"/>
      <c r="Y146" s="175"/>
      <c r="Z146" s="175"/>
    </row>
    <row r="147" ht="15.0" customHeight="1">
      <c r="A147" s="62" t="s">
        <v>327</v>
      </c>
      <c r="B147" s="338" t="s">
        <v>52</v>
      </c>
      <c r="C147" s="338" t="s">
        <v>1879</v>
      </c>
      <c r="D147" s="339" t="s">
        <v>1710</v>
      </c>
      <c r="E147" s="340" t="s">
        <v>1880</v>
      </c>
      <c r="F147" s="341">
        <v>31.0</v>
      </c>
      <c r="G147" s="62" t="s">
        <v>327</v>
      </c>
      <c r="H147" s="175"/>
      <c r="I147" s="175"/>
      <c r="J147" s="175"/>
      <c r="K147" s="175"/>
      <c r="L147" s="175"/>
      <c r="M147" s="175"/>
      <c r="N147" s="175"/>
      <c r="O147" s="175"/>
      <c r="P147" s="175"/>
      <c r="Q147" s="175"/>
      <c r="R147" s="175"/>
      <c r="S147" s="175"/>
      <c r="T147" s="175"/>
      <c r="U147" s="175"/>
      <c r="V147" s="175"/>
      <c r="W147" s="175"/>
      <c r="X147" s="175"/>
      <c r="Y147" s="175"/>
      <c r="Z147" s="175"/>
    </row>
    <row r="148" ht="15.0" customHeight="1">
      <c r="A148" s="62" t="s">
        <v>327</v>
      </c>
      <c r="B148" s="62" t="s">
        <v>52</v>
      </c>
      <c r="C148" s="62" t="s">
        <v>1881</v>
      </c>
      <c r="D148" s="339" t="s">
        <v>1710</v>
      </c>
      <c r="E148" s="197" t="s">
        <v>1882</v>
      </c>
      <c r="F148" s="214">
        <v>29.0</v>
      </c>
      <c r="G148" s="62" t="s">
        <v>327</v>
      </c>
      <c r="H148" s="175"/>
      <c r="I148" s="175"/>
      <c r="J148" s="175"/>
      <c r="K148" s="175"/>
      <c r="L148" s="175"/>
      <c r="M148" s="175"/>
      <c r="N148" s="175"/>
      <c r="O148" s="175"/>
      <c r="P148" s="175"/>
      <c r="Q148" s="175"/>
      <c r="R148" s="175"/>
      <c r="S148" s="175"/>
      <c r="T148" s="175"/>
      <c r="U148" s="175"/>
      <c r="V148" s="175"/>
      <c r="W148" s="175"/>
      <c r="X148" s="175"/>
      <c r="Y148" s="175"/>
      <c r="Z148" s="175"/>
    </row>
    <row r="149" ht="15.0" customHeight="1">
      <c r="A149" s="62" t="s">
        <v>327</v>
      </c>
      <c r="B149" s="62" t="s">
        <v>52</v>
      </c>
      <c r="C149" s="62" t="s">
        <v>1883</v>
      </c>
      <c r="D149" s="339" t="s">
        <v>1710</v>
      </c>
      <c r="E149" s="197" t="s">
        <v>1884</v>
      </c>
      <c r="F149" s="214">
        <v>5.0</v>
      </c>
      <c r="G149" s="62" t="s">
        <v>327</v>
      </c>
      <c r="H149" s="175"/>
      <c r="I149" s="175"/>
      <c r="J149" s="175"/>
      <c r="K149" s="175"/>
      <c r="L149" s="175"/>
      <c r="M149" s="175"/>
      <c r="N149" s="175"/>
      <c r="O149" s="175"/>
      <c r="P149" s="175"/>
      <c r="Q149" s="175"/>
      <c r="R149" s="175"/>
      <c r="S149" s="175"/>
      <c r="T149" s="175"/>
      <c r="U149" s="175"/>
      <c r="V149" s="175"/>
      <c r="W149" s="175"/>
      <c r="X149" s="175"/>
      <c r="Y149" s="175"/>
      <c r="Z149" s="175"/>
    </row>
    <row r="150" ht="15.0" customHeight="1">
      <c r="A150" s="62" t="s">
        <v>327</v>
      </c>
      <c r="B150" s="62" t="s">
        <v>52</v>
      </c>
      <c r="C150" s="62" t="s">
        <v>1885</v>
      </c>
      <c r="D150" s="339" t="s">
        <v>1710</v>
      </c>
      <c r="E150" s="197" t="s">
        <v>1886</v>
      </c>
      <c r="F150" s="214">
        <v>6.0</v>
      </c>
      <c r="G150" s="62" t="s">
        <v>327</v>
      </c>
      <c r="H150" s="175"/>
      <c r="I150" s="175"/>
      <c r="J150" s="175"/>
      <c r="K150" s="175"/>
      <c r="L150" s="175"/>
      <c r="M150" s="175"/>
      <c r="N150" s="175"/>
      <c r="O150" s="175"/>
      <c r="P150" s="175"/>
      <c r="Q150" s="175"/>
      <c r="R150" s="175"/>
      <c r="S150" s="175"/>
      <c r="T150" s="175"/>
      <c r="U150" s="175"/>
      <c r="V150" s="175"/>
      <c r="W150" s="175"/>
      <c r="X150" s="175"/>
      <c r="Y150" s="175"/>
      <c r="Z150" s="175"/>
    </row>
    <row r="151" ht="15.0" customHeight="1">
      <c r="A151" s="62" t="s">
        <v>327</v>
      </c>
      <c r="B151" s="62" t="s">
        <v>52</v>
      </c>
      <c r="C151" s="62" t="s">
        <v>1887</v>
      </c>
      <c r="D151" s="339" t="s">
        <v>1710</v>
      </c>
      <c r="E151" s="197" t="s">
        <v>1888</v>
      </c>
      <c r="F151" s="214">
        <v>18.0</v>
      </c>
      <c r="G151" s="62" t="s">
        <v>327</v>
      </c>
      <c r="H151" s="175"/>
      <c r="I151" s="175"/>
      <c r="J151" s="175"/>
      <c r="K151" s="175"/>
      <c r="L151" s="175"/>
      <c r="M151" s="175"/>
      <c r="N151" s="175"/>
      <c r="O151" s="175"/>
      <c r="P151" s="175"/>
      <c r="Q151" s="175"/>
      <c r="R151" s="175"/>
      <c r="S151" s="175"/>
      <c r="T151" s="175"/>
      <c r="U151" s="175"/>
      <c r="V151" s="175"/>
      <c r="W151" s="175"/>
      <c r="X151" s="175"/>
      <c r="Y151" s="175"/>
      <c r="Z151" s="175"/>
    </row>
    <row r="152" ht="15.0" customHeight="1">
      <c r="A152" s="62" t="s">
        <v>327</v>
      </c>
      <c r="B152" s="62" t="s">
        <v>52</v>
      </c>
      <c r="C152" s="62" t="s">
        <v>1889</v>
      </c>
      <c r="D152" s="339" t="s">
        <v>1710</v>
      </c>
      <c r="E152" s="197" t="s">
        <v>1880</v>
      </c>
      <c r="F152" s="214">
        <v>31.0</v>
      </c>
      <c r="G152" s="62" t="s">
        <v>327</v>
      </c>
      <c r="H152" s="175"/>
      <c r="I152" s="175"/>
      <c r="J152" s="175"/>
      <c r="K152" s="175"/>
      <c r="L152" s="175"/>
      <c r="M152" s="175"/>
      <c r="N152" s="175"/>
      <c r="O152" s="175"/>
      <c r="P152" s="175"/>
      <c r="Q152" s="175"/>
      <c r="R152" s="175"/>
      <c r="S152" s="175"/>
      <c r="T152" s="175"/>
      <c r="U152" s="175"/>
      <c r="V152" s="175"/>
      <c r="W152" s="175"/>
      <c r="X152" s="175"/>
      <c r="Y152" s="175"/>
      <c r="Z152" s="175"/>
    </row>
    <row r="153" ht="15.0" customHeight="1">
      <c r="A153" s="62" t="s">
        <v>327</v>
      </c>
      <c r="B153" s="62" t="s">
        <v>52</v>
      </c>
      <c r="C153" s="62" t="s">
        <v>1887</v>
      </c>
      <c r="D153" s="339" t="s">
        <v>1710</v>
      </c>
      <c r="E153" s="197" t="s">
        <v>1890</v>
      </c>
      <c r="F153" s="214">
        <v>8.0</v>
      </c>
      <c r="G153" s="62" t="s">
        <v>327</v>
      </c>
      <c r="H153" s="175"/>
      <c r="I153" s="175"/>
      <c r="J153" s="175"/>
      <c r="K153" s="175"/>
      <c r="L153" s="175"/>
      <c r="M153" s="175"/>
      <c r="N153" s="175"/>
      <c r="O153" s="175"/>
      <c r="P153" s="175"/>
      <c r="Q153" s="175"/>
      <c r="R153" s="175"/>
      <c r="S153" s="175"/>
      <c r="T153" s="175"/>
      <c r="U153" s="175"/>
      <c r="V153" s="175"/>
      <c r="W153" s="175"/>
      <c r="X153" s="175"/>
      <c r="Y153" s="175"/>
      <c r="Z153" s="175"/>
    </row>
    <row r="154" ht="15.0" customHeight="1">
      <c r="A154" s="62" t="s">
        <v>327</v>
      </c>
      <c r="B154" s="62" t="s">
        <v>52</v>
      </c>
      <c r="C154" s="62" t="s">
        <v>1891</v>
      </c>
      <c r="D154" s="339" t="s">
        <v>1710</v>
      </c>
      <c r="E154" s="197" t="s">
        <v>1892</v>
      </c>
      <c r="F154" s="214">
        <v>10.0</v>
      </c>
      <c r="G154" s="62" t="s">
        <v>327</v>
      </c>
      <c r="H154" s="175"/>
      <c r="I154" s="175"/>
      <c r="J154" s="175"/>
      <c r="K154" s="175"/>
      <c r="L154" s="175"/>
      <c r="M154" s="175"/>
      <c r="N154" s="175"/>
      <c r="O154" s="175"/>
      <c r="P154" s="175"/>
      <c r="Q154" s="175"/>
      <c r="R154" s="175"/>
      <c r="S154" s="175"/>
      <c r="T154" s="175"/>
      <c r="U154" s="175"/>
      <c r="V154" s="175"/>
      <c r="W154" s="175"/>
      <c r="X154" s="175"/>
      <c r="Y154" s="175"/>
      <c r="Z154" s="175"/>
    </row>
    <row r="155" ht="15.0" customHeight="1">
      <c r="A155" s="62" t="s">
        <v>327</v>
      </c>
      <c r="B155" s="62" t="s">
        <v>52</v>
      </c>
      <c r="C155" s="62" t="s">
        <v>1893</v>
      </c>
      <c r="D155" s="339" t="s">
        <v>1710</v>
      </c>
      <c r="E155" s="197" t="s">
        <v>1884</v>
      </c>
      <c r="F155" s="214">
        <v>5.0</v>
      </c>
      <c r="G155" s="62" t="s">
        <v>327</v>
      </c>
      <c r="H155" s="175"/>
      <c r="I155" s="175"/>
      <c r="J155" s="175"/>
      <c r="K155" s="175"/>
      <c r="L155" s="175"/>
      <c r="M155" s="175"/>
      <c r="N155" s="175"/>
      <c r="O155" s="175"/>
      <c r="P155" s="175"/>
      <c r="Q155" s="175"/>
      <c r="R155" s="175"/>
      <c r="S155" s="175"/>
      <c r="T155" s="175"/>
      <c r="U155" s="175"/>
      <c r="V155" s="175"/>
      <c r="W155" s="175"/>
      <c r="X155" s="175"/>
      <c r="Y155" s="175"/>
      <c r="Z155" s="175"/>
    </row>
    <row r="156" ht="15.0" customHeight="1">
      <c r="A156" s="62" t="s">
        <v>327</v>
      </c>
      <c r="B156" s="62" t="s">
        <v>52</v>
      </c>
      <c r="C156" s="62" t="s">
        <v>1894</v>
      </c>
      <c r="D156" s="339" t="s">
        <v>1710</v>
      </c>
      <c r="E156" s="197" t="s">
        <v>1895</v>
      </c>
      <c r="F156" s="214">
        <v>6.0</v>
      </c>
      <c r="G156" s="62" t="s">
        <v>327</v>
      </c>
      <c r="H156" s="175"/>
      <c r="I156" s="175"/>
      <c r="J156" s="175"/>
      <c r="K156" s="175"/>
      <c r="L156" s="175"/>
      <c r="M156" s="175"/>
      <c r="N156" s="175"/>
      <c r="O156" s="175"/>
      <c r="P156" s="175"/>
      <c r="Q156" s="175"/>
      <c r="R156" s="175"/>
      <c r="S156" s="175"/>
      <c r="T156" s="175"/>
      <c r="U156" s="175"/>
      <c r="V156" s="175"/>
      <c r="W156" s="175"/>
      <c r="X156" s="175"/>
      <c r="Y156" s="175"/>
      <c r="Z156" s="175"/>
    </row>
    <row r="157" ht="15.0" customHeight="1">
      <c r="A157" s="62" t="s">
        <v>327</v>
      </c>
      <c r="B157" s="62" t="s">
        <v>52</v>
      </c>
      <c r="C157" s="62" t="s">
        <v>1896</v>
      </c>
      <c r="D157" s="339" t="s">
        <v>1710</v>
      </c>
      <c r="E157" s="197" t="s">
        <v>1897</v>
      </c>
      <c r="F157" s="214">
        <v>35.0</v>
      </c>
      <c r="G157" s="62" t="s">
        <v>327</v>
      </c>
      <c r="H157" s="175"/>
      <c r="I157" s="175"/>
      <c r="J157" s="175"/>
      <c r="K157" s="175"/>
      <c r="L157" s="175"/>
      <c r="M157" s="175"/>
      <c r="N157" s="175"/>
      <c r="O157" s="175"/>
      <c r="P157" s="175"/>
      <c r="Q157" s="175"/>
      <c r="R157" s="175"/>
      <c r="S157" s="175"/>
      <c r="T157" s="175"/>
      <c r="U157" s="175"/>
      <c r="V157" s="175"/>
      <c r="W157" s="175"/>
      <c r="X157" s="175"/>
      <c r="Y157" s="175"/>
      <c r="Z157" s="175"/>
    </row>
    <row r="158" ht="15.0" customHeight="1">
      <c r="A158" s="62" t="s">
        <v>327</v>
      </c>
      <c r="B158" s="62" t="s">
        <v>52</v>
      </c>
      <c r="C158" s="62" t="s">
        <v>1898</v>
      </c>
      <c r="D158" s="339" t="s">
        <v>1710</v>
      </c>
      <c r="E158" s="197" t="s">
        <v>1899</v>
      </c>
      <c r="F158" s="214">
        <v>10.0</v>
      </c>
      <c r="G158" s="62" t="s">
        <v>327</v>
      </c>
      <c r="H158" s="175"/>
      <c r="I158" s="175"/>
      <c r="J158" s="175"/>
      <c r="K158" s="175"/>
      <c r="L158" s="175"/>
      <c r="M158" s="175"/>
      <c r="N158" s="175"/>
      <c r="O158" s="175"/>
      <c r="P158" s="175"/>
      <c r="Q158" s="175"/>
      <c r="R158" s="175"/>
      <c r="S158" s="175"/>
      <c r="T158" s="175"/>
      <c r="U158" s="175"/>
      <c r="V158" s="175"/>
      <c r="W158" s="175"/>
      <c r="X158" s="175"/>
      <c r="Y158" s="175"/>
      <c r="Z158" s="175"/>
    </row>
    <row r="159" ht="15.0" customHeight="1">
      <c r="A159" s="62" t="s">
        <v>327</v>
      </c>
      <c r="B159" s="62" t="s">
        <v>52</v>
      </c>
      <c r="C159" s="62" t="s">
        <v>1896</v>
      </c>
      <c r="D159" s="339" t="s">
        <v>1710</v>
      </c>
      <c r="E159" s="197" t="s">
        <v>1900</v>
      </c>
      <c r="F159" s="214">
        <v>3.0</v>
      </c>
      <c r="G159" s="62" t="s">
        <v>327</v>
      </c>
      <c r="H159" s="175"/>
      <c r="I159" s="175"/>
      <c r="J159" s="175"/>
      <c r="K159" s="175"/>
      <c r="L159" s="175"/>
      <c r="M159" s="175"/>
      <c r="N159" s="175"/>
      <c r="O159" s="175"/>
      <c r="P159" s="175"/>
      <c r="Q159" s="175"/>
      <c r="R159" s="175"/>
      <c r="S159" s="175"/>
      <c r="T159" s="175"/>
      <c r="U159" s="175"/>
      <c r="V159" s="175"/>
      <c r="W159" s="175"/>
      <c r="X159" s="175"/>
      <c r="Y159" s="175"/>
      <c r="Z159" s="175"/>
    </row>
    <row r="160" ht="15.0" customHeight="1">
      <c r="A160" s="62" t="s">
        <v>327</v>
      </c>
      <c r="B160" s="62" t="s">
        <v>52</v>
      </c>
      <c r="C160" s="62" t="s">
        <v>1898</v>
      </c>
      <c r="D160" s="339" t="s">
        <v>1710</v>
      </c>
      <c r="E160" s="197" t="s">
        <v>1901</v>
      </c>
      <c r="F160" s="214">
        <v>2.0</v>
      </c>
      <c r="G160" s="62" t="s">
        <v>327</v>
      </c>
      <c r="H160" s="175"/>
      <c r="I160" s="175"/>
      <c r="J160" s="175"/>
      <c r="K160" s="175"/>
      <c r="L160" s="175"/>
      <c r="M160" s="175"/>
      <c r="N160" s="175"/>
      <c r="O160" s="175"/>
      <c r="P160" s="175"/>
      <c r="Q160" s="175"/>
      <c r="R160" s="175"/>
      <c r="S160" s="175"/>
      <c r="T160" s="175"/>
      <c r="U160" s="175"/>
      <c r="V160" s="175"/>
      <c r="W160" s="175"/>
      <c r="X160" s="175"/>
      <c r="Y160" s="175"/>
      <c r="Z160" s="175"/>
    </row>
    <row r="161" ht="15.0" customHeight="1">
      <c r="A161" s="62" t="s">
        <v>327</v>
      </c>
      <c r="B161" s="261" t="s">
        <v>52</v>
      </c>
      <c r="C161" s="62" t="s">
        <v>1797</v>
      </c>
      <c r="D161" s="339" t="s">
        <v>1710</v>
      </c>
      <c r="E161" s="342" t="s">
        <v>1902</v>
      </c>
      <c r="F161" s="342">
        <v>14.0</v>
      </c>
      <c r="G161" s="62" t="s">
        <v>327</v>
      </c>
      <c r="H161" s="175"/>
      <c r="I161" s="175"/>
      <c r="J161" s="175"/>
      <c r="K161" s="175"/>
      <c r="L161" s="175"/>
      <c r="M161" s="175"/>
      <c r="N161" s="175"/>
      <c r="O161" s="175"/>
      <c r="P161" s="175"/>
      <c r="Q161" s="175"/>
      <c r="R161" s="175"/>
      <c r="S161" s="175"/>
      <c r="T161" s="175"/>
      <c r="U161" s="175"/>
      <c r="V161" s="175"/>
      <c r="W161" s="175"/>
      <c r="X161" s="175"/>
      <c r="Y161" s="175"/>
      <c r="Z161" s="175"/>
    </row>
    <row r="162" ht="15.0" customHeight="1">
      <c r="A162" s="62" t="s">
        <v>555</v>
      </c>
      <c r="B162" s="62" t="s">
        <v>52</v>
      </c>
      <c r="C162" s="62" t="s">
        <v>1903</v>
      </c>
      <c r="D162" s="197" t="s">
        <v>1687</v>
      </c>
      <c r="E162" s="197" t="s">
        <v>1904</v>
      </c>
      <c r="F162" s="214">
        <v>120.0</v>
      </c>
      <c r="G162" s="62" t="s">
        <v>555</v>
      </c>
      <c r="H162" s="175"/>
      <c r="I162" s="175"/>
      <c r="J162" s="175"/>
      <c r="K162" s="175"/>
      <c r="L162" s="175"/>
      <c r="M162" s="175"/>
      <c r="N162" s="175"/>
      <c r="O162" s="175"/>
      <c r="P162" s="175"/>
      <c r="Q162" s="175"/>
      <c r="R162" s="175"/>
      <c r="S162" s="175"/>
      <c r="T162" s="175"/>
      <c r="U162" s="175"/>
      <c r="V162" s="175"/>
      <c r="W162" s="175"/>
      <c r="X162" s="175"/>
      <c r="Y162" s="175"/>
      <c r="Z162" s="175"/>
    </row>
    <row r="163" ht="15.0" customHeight="1">
      <c r="A163" s="62" t="s">
        <v>555</v>
      </c>
      <c r="B163" s="62" t="s">
        <v>52</v>
      </c>
      <c r="C163" s="62" t="s">
        <v>1905</v>
      </c>
      <c r="D163" s="197" t="s">
        <v>1687</v>
      </c>
      <c r="E163" s="197" t="s">
        <v>1904</v>
      </c>
      <c r="F163" s="62">
        <v>52.0</v>
      </c>
      <c r="G163" s="62" t="s">
        <v>555</v>
      </c>
      <c r="H163" s="175"/>
      <c r="I163" s="175"/>
      <c r="J163" s="175"/>
      <c r="K163" s="175"/>
      <c r="L163" s="175"/>
      <c r="M163" s="175"/>
      <c r="N163" s="175"/>
      <c r="O163" s="175"/>
      <c r="P163" s="175"/>
      <c r="Q163" s="175"/>
      <c r="R163" s="175"/>
      <c r="S163" s="175"/>
      <c r="T163" s="175"/>
      <c r="U163" s="175"/>
      <c r="V163" s="175"/>
      <c r="W163" s="175"/>
      <c r="X163" s="175"/>
      <c r="Y163" s="175"/>
      <c r="Z163" s="175"/>
    </row>
    <row r="164" ht="15.0" customHeight="1">
      <c r="A164" s="62" t="s">
        <v>555</v>
      </c>
      <c r="B164" s="62" t="s">
        <v>52</v>
      </c>
      <c r="C164" s="62" t="s">
        <v>1906</v>
      </c>
      <c r="D164" s="197" t="s">
        <v>1687</v>
      </c>
      <c r="E164" s="197">
        <v>1.0</v>
      </c>
      <c r="F164" s="62">
        <v>4.0</v>
      </c>
      <c r="G164" s="62" t="s">
        <v>555</v>
      </c>
      <c r="H164" s="175"/>
      <c r="I164" s="175"/>
      <c r="J164" s="175"/>
      <c r="K164" s="175"/>
      <c r="L164" s="175"/>
      <c r="M164" s="175"/>
      <c r="N164" s="175"/>
      <c r="O164" s="175"/>
      <c r="P164" s="175"/>
      <c r="Q164" s="175"/>
      <c r="R164" s="175"/>
      <c r="S164" s="175"/>
      <c r="T164" s="175"/>
      <c r="U164" s="175"/>
      <c r="V164" s="175"/>
      <c r="W164" s="175"/>
      <c r="X164" s="175"/>
      <c r="Y164" s="175"/>
      <c r="Z164" s="175"/>
    </row>
    <row r="165" ht="15.0" customHeight="1">
      <c r="A165" s="62" t="s">
        <v>555</v>
      </c>
      <c r="B165" s="62" t="s">
        <v>52</v>
      </c>
      <c r="C165" s="62" t="s">
        <v>1907</v>
      </c>
      <c r="D165" s="197" t="s">
        <v>1687</v>
      </c>
      <c r="E165" s="197">
        <v>1.0</v>
      </c>
      <c r="F165" s="214">
        <v>5.0</v>
      </c>
      <c r="G165" s="62" t="s">
        <v>555</v>
      </c>
      <c r="H165" s="175"/>
      <c r="I165" s="175"/>
      <c r="J165" s="175"/>
      <c r="K165" s="175"/>
      <c r="L165" s="175"/>
      <c r="M165" s="175"/>
      <c r="N165" s="175"/>
      <c r="O165" s="175"/>
      <c r="P165" s="175"/>
      <c r="Q165" s="175"/>
      <c r="R165" s="175"/>
      <c r="S165" s="175"/>
      <c r="T165" s="175"/>
      <c r="U165" s="175"/>
      <c r="V165" s="175"/>
      <c r="W165" s="175"/>
      <c r="X165" s="175"/>
      <c r="Y165" s="175"/>
      <c r="Z165" s="175"/>
    </row>
    <row r="166" ht="15.0" customHeight="1">
      <c r="A166" s="62" t="s">
        <v>166</v>
      </c>
      <c r="B166" s="62" t="s">
        <v>52</v>
      </c>
      <c r="C166" s="62" t="s">
        <v>1908</v>
      </c>
      <c r="D166" s="197" t="s">
        <v>1909</v>
      </c>
      <c r="E166" s="197" t="s">
        <v>1910</v>
      </c>
      <c r="F166" s="214">
        <v>31.3</v>
      </c>
      <c r="G166" s="62" t="s">
        <v>166</v>
      </c>
      <c r="H166" s="175"/>
      <c r="I166" s="175"/>
      <c r="J166" s="175"/>
      <c r="K166" s="175"/>
      <c r="L166" s="175"/>
      <c r="M166" s="175"/>
      <c r="N166" s="175"/>
      <c r="O166" s="175"/>
      <c r="P166" s="175"/>
      <c r="Q166" s="175"/>
      <c r="R166" s="175"/>
      <c r="S166" s="175"/>
      <c r="T166" s="175"/>
      <c r="U166" s="175"/>
      <c r="V166" s="175"/>
      <c r="W166" s="175"/>
      <c r="X166" s="175"/>
      <c r="Y166" s="175"/>
      <c r="Z166" s="175"/>
    </row>
    <row r="167" ht="15.0" customHeight="1">
      <c r="A167" s="62" t="s">
        <v>166</v>
      </c>
      <c r="B167" s="62" t="s">
        <v>52</v>
      </c>
      <c r="C167" s="62" t="s">
        <v>1911</v>
      </c>
      <c r="D167" s="197" t="s">
        <v>1909</v>
      </c>
      <c r="E167" s="197" t="s">
        <v>1910</v>
      </c>
      <c r="F167" s="214">
        <v>31.3</v>
      </c>
      <c r="G167" s="62" t="s">
        <v>166</v>
      </c>
      <c r="H167" s="175"/>
      <c r="I167" s="175"/>
      <c r="J167" s="175"/>
      <c r="K167" s="175"/>
      <c r="L167" s="175"/>
      <c r="M167" s="175"/>
      <c r="N167" s="175"/>
      <c r="O167" s="175"/>
      <c r="P167" s="175"/>
      <c r="Q167" s="175"/>
      <c r="R167" s="175"/>
      <c r="S167" s="175"/>
      <c r="T167" s="175"/>
      <c r="U167" s="175"/>
      <c r="V167" s="175"/>
      <c r="W167" s="175"/>
      <c r="X167" s="175"/>
      <c r="Y167" s="175"/>
      <c r="Z167" s="175"/>
    </row>
    <row r="168" ht="15.0" customHeight="1">
      <c r="A168" s="62" t="s">
        <v>166</v>
      </c>
      <c r="B168" s="62" t="s">
        <v>52</v>
      </c>
      <c r="C168" s="62" t="s">
        <v>1912</v>
      </c>
      <c r="D168" s="197" t="s">
        <v>1909</v>
      </c>
      <c r="E168" s="197" t="s">
        <v>1913</v>
      </c>
      <c r="F168" s="214">
        <v>28.6</v>
      </c>
      <c r="G168" s="62" t="s">
        <v>166</v>
      </c>
      <c r="H168" s="175"/>
      <c r="I168" s="175"/>
      <c r="J168" s="175"/>
      <c r="K168" s="175"/>
      <c r="L168" s="175"/>
      <c r="M168" s="175"/>
      <c r="N168" s="175"/>
      <c r="O168" s="175"/>
      <c r="P168" s="175"/>
      <c r="Q168" s="175"/>
      <c r="R168" s="175"/>
      <c r="S168" s="175"/>
      <c r="T168" s="175"/>
      <c r="U168" s="175"/>
      <c r="V168" s="175"/>
      <c r="W168" s="175"/>
      <c r="X168" s="175"/>
      <c r="Y168" s="175"/>
      <c r="Z168" s="175"/>
    </row>
    <row r="169" ht="15.0" customHeight="1">
      <c r="A169" s="62" t="s">
        <v>166</v>
      </c>
      <c r="B169" s="62" t="s">
        <v>52</v>
      </c>
      <c r="C169" s="62" t="s">
        <v>1914</v>
      </c>
      <c r="D169" s="197" t="s">
        <v>1909</v>
      </c>
      <c r="E169" s="197" t="s">
        <v>1913</v>
      </c>
      <c r="F169" s="214">
        <v>28.6</v>
      </c>
      <c r="G169" s="62" t="s">
        <v>166</v>
      </c>
      <c r="H169" s="175"/>
      <c r="I169" s="175"/>
      <c r="J169" s="175"/>
      <c r="K169" s="175"/>
      <c r="L169" s="175"/>
      <c r="M169" s="175"/>
      <c r="N169" s="175"/>
      <c r="O169" s="175"/>
      <c r="P169" s="175"/>
      <c r="Q169" s="175"/>
      <c r="R169" s="175"/>
      <c r="S169" s="175"/>
      <c r="T169" s="175"/>
      <c r="U169" s="175"/>
      <c r="V169" s="175"/>
      <c r="W169" s="175"/>
      <c r="X169" s="175"/>
      <c r="Y169" s="175"/>
      <c r="Z169" s="175"/>
    </row>
    <row r="170" ht="15.0" customHeight="1">
      <c r="A170" s="62" t="s">
        <v>166</v>
      </c>
      <c r="B170" s="62" t="s">
        <v>52</v>
      </c>
      <c r="C170" s="62" t="s">
        <v>1915</v>
      </c>
      <c r="D170" s="197" t="s">
        <v>1909</v>
      </c>
      <c r="E170" s="197" t="s">
        <v>1916</v>
      </c>
      <c r="F170" s="214">
        <v>23.5</v>
      </c>
      <c r="G170" s="62" t="s">
        <v>166</v>
      </c>
      <c r="H170" s="175"/>
      <c r="I170" s="175"/>
      <c r="J170" s="175"/>
      <c r="K170" s="175"/>
      <c r="L170" s="175"/>
      <c r="M170" s="175"/>
      <c r="N170" s="175"/>
      <c r="O170" s="175"/>
      <c r="P170" s="175"/>
      <c r="Q170" s="175"/>
      <c r="R170" s="175"/>
      <c r="S170" s="175"/>
      <c r="T170" s="175"/>
      <c r="U170" s="175"/>
      <c r="V170" s="175"/>
      <c r="W170" s="175"/>
      <c r="X170" s="175"/>
      <c r="Y170" s="175"/>
      <c r="Z170" s="175"/>
    </row>
    <row r="171" ht="15.0" customHeight="1">
      <c r="A171" s="62" t="s">
        <v>166</v>
      </c>
      <c r="B171" s="62" t="s">
        <v>52</v>
      </c>
      <c r="C171" s="62" t="s">
        <v>1917</v>
      </c>
      <c r="D171" s="197" t="s">
        <v>1909</v>
      </c>
      <c r="E171" s="197" t="s">
        <v>1916</v>
      </c>
      <c r="F171" s="214">
        <v>23.5</v>
      </c>
      <c r="G171" s="62" t="s">
        <v>166</v>
      </c>
      <c r="H171" s="175"/>
      <c r="I171" s="175"/>
      <c r="J171" s="175"/>
      <c r="K171" s="175"/>
      <c r="L171" s="175"/>
      <c r="M171" s="175"/>
      <c r="N171" s="175"/>
      <c r="O171" s="175"/>
      <c r="P171" s="175"/>
      <c r="Q171" s="175"/>
      <c r="R171" s="175"/>
      <c r="S171" s="175"/>
      <c r="T171" s="175"/>
      <c r="U171" s="175"/>
      <c r="V171" s="175"/>
      <c r="W171" s="175"/>
      <c r="X171" s="175"/>
      <c r="Y171" s="175"/>
      <c r="Z171" s="175"/>
    </row>
    <row r="172" ht="15.0" customHeight="1">
      <c r="A172" s="62" t="s">
        <v>166</v>
      </c>
      <c r="B172" s="62" t="s">
        <v>52</v>
      </c>
      <c r="C172" s="62" t="s">
        <v>1918</v>
      </c>
      <c r="D172" s="197" t="s">
        <v>1909</v>
      </c>
      <c r="E172" s="197" t="s">
        <v>1919</v>
      </c>
      <c r="F172" s="214">
        <v>21.5</v>
      </c>
      <c r="G172" s="62" t="s">
        <v>166</v>
      </c>
      <c r="H172" s="175"/>
      <c r="I172" s="175"/>
      <c r="J172" s="175"/>
      <c r="K172" s="175"/>
      <c r="L172" s="175"/>
      <c r="M172" s="175"/>
      <c r="N172" s="175"/>
      <c r="O172" s="175"/>
      <c r="P172" s="175"/>
      <c r="Q172" s="175"/>
      <c r="R172" s="175"/>
      <c r="S172" s="175"/>
      <c r="T172" s="175"/>
      <c r="U172" s="175"/>
      <c r="V172" s="175"/>
      <c r="W172" s="175"/>
      <c r="X172" s="175"/>
      <c r="Y172" s="175"/>
      <c r="Z172" s="175"/>
    </row>
    <row r="173" ht="15.0" customHeight="1">
      <c r="A173" s="62" t="s">
        <v>166</v>
      </c>
      <c r="B173" s="62" t="s">
        <v>52</v>
      </c>
      <c r="C173" s="62" t="s">
        <v>1920</v>
      </c>
      <c r="D173" s="197" t="s">
        <v>1909</v>
      </c>
      <c r="E173" s="197" t="s">
        <v>1919</v>
      </c>
      <c r="F173" s="214">
        <v>21.5</v>
      </c>
      <c r="G173" s="62" t="s">
        <v>166</v>
      </c>
      <c r="H173" s="175"/>
      <c r="I173" s="175"/>
      <c r="J173" s="175"/>
      <c r="K173" s="175"/>
      <c r="L173" s="175"/>
      <c r="M173" s="175"/>
      <c r="N173" s="175"/>
      <c r="O173" s="175"/>
      <c r="P173" s="175"/>
      <c r="Q173" s="175"/>
      <c r="R173" s="175"/>
      <c r="S173" s="175"/>
      <c r="T173" s="175"/>
      <c r="U173" s="175"/>
      <c r="V173" s="175"/>
      <c r="W173" s="175"/>
      <c r="X173" s="175"/>
      <c r="Y173" s="175"/>
      <c r="Z173" s="175"/>
    </row>
    <row r="174" ht="15.0" customHeight="1">
      <c r="A174" s="62" t="s">
        <v>166</v>
      </c>
      <c r="B174" s="62" t="s">
        <v>52</v>
      </c>
      <c r="C174" s="62" t="s">
        <v>1921</v>
      </c>
      <c r="D174" s="197" t="s">
        <v>1909</v>
      </c>
      <c r="E174" s="197" t="s">
        <v>1922</v>
      </c>
      <c r="F174" s="214">
        <v>9.4</v>
      </c>
      <c r="G174" s="62" t="s">
        <v>166</v>
      </c>
      <c r="H174" s="175"/>
      <c r="I174" s="175"/>
      <c r="J174" s="175"/>
      <c r="K174" s="175"/>
      <c r="L174" s="175"/>
      <c r="M174" s="175"/>
      <c r="N174" s="175"/>
      <c r="O174" s="175"/>
      <c r="P174" s="175"/>
      <c r="Q174" s="175"/>
      <c r="R174" s="175"/>
      <c r="S174" s="175"/>
      <c r="T174" s="175"/>
      <c r="U174" s="175"/>
      <c r="V174" s="175"/>
      <c r="W174" s="175"/>
      <c r="X174" s="175"/>
      <c r="Y174" s="175"/>
      <c r="Z174" s="175"/>
    </row>
    <row r="175" ht="15.0" customHeight="1">
      <c r="A175" s="62" t="s">
        <v>166</v>
      </c>
      <c r="B175" s="62" t="s">
        <v>52</v>
      </c>
      <c r="C175" s="62" t="s">
        <v>1923</v>
      </c>
      <c r="D175" s="197" t="s">
        <v>1909</v>
      </c>
      <c r="E175" s="197" t="s">
        <v>1922</v>
      </c>
      <c r="F175" s="214">
        <v>9.4</v>
      </c>
      <c r="G175" s="62" t="s">
        <v>166</v>
      </c>
      <c r="H175" s="175"/>
      <c r="I175" s="175"/>
      <c r="J175" s="175"/>
      <c r="K175" s="175"/>
      <c r="L175" s="175"/>
      <c r="M175" s="175"/>
      <c r="N175" s="175"/>
      <c r="O175" s="175"/>
      <c r="P175" s="175"/>
      <c r="Q175" s="175"/>
      <c r="R175" s="175"/>
      <c r="S175" s="175"/>
      <c r="T175" s="175"/>
      <c r="U175" s="175"/>
      <c r="V175" s="175"/>
      <c r="W175" s="175"/>
      <c r="X175" s="175"/>
      <c r="Y175" s="175"/>
      <c r="Z175" s="175"/>
    </row>
    <row r="176" ht="15.0" customHeight="1">
      <c r="A176" s="62" t="s">
        <v>166</v>
      </c>
      <c r="B176" s="62" t="s">
        <v>52</v>
      </c>
      <c r="C176" s="62" t="s">
        <v>1924</v>
      </c>
      <c r="D176" s="197" t="s">
        <v>1909</v>
      </c>
      <c r="E176" s="197" t="s">
        <v>1925</v>
      </c>
      <c r="F176" s="214">
        <v>8.6</v>
      </c>
      <c r="G176" s="62" t="s">
        <v>166</v>
      </c>
      <c r="H176" s="175"/>
      <c r="I176" s="175"/>
      <c r="J176" s="175"/>
      <c r="K176" s="175"/>
      <c r="L176" s="175"/>
      <c r="M176" s="175"/>
      <c r="N176" s="175"/>
      <c r="O176" s="175"/>
      <c r="P176" s="175"/>
      <c r="Q176" s="175"/>
      <c r="R176" s="175"/>
      <c r="S176" s="175"/>
      <c r="T176" s="175"/>
      <c r="U176" s="175"/>
      <c r="V176" s="175"/>
      <c r="W176" s="175"/>
      <c r="X176" s="175"/>
      <c r="Y176" s="175"/>
      <c r="Z176" s="175"/>
    </row>
    <row r="177" ht="15.0" customHeight="1">
      <c r="A177" s="62" t="s">
        <v>166</v>
      </c>
      <c r="B177" s="62" t="s">
        <v>52</v>
      </c>
      <c r="C177" s="62" t="s">
        <v>1926</v>
      </c>
      <c r="D177" s="197" t="s">
        <v>1909</v>
      </c>
      <c r="E177" s="197" t="s">
        <v>1925</v>
      </c>
      <c r="F177" s="214">
        <v>8.6</v>
      </c>
      <c r="G177" s="62" t="s">
        <v>166</v>
      </c>
      <c r="H177" s="175"/>
      <c r="I177" s="175"/>
      <c r="J177" s="175"/>
      <c r="K177" s="175"/>
      <c r="L177" s="175"/>
      <c r="M177" s="175"/>
      <c r="N177" s="175"/>
      <c r="O177" s="175"/>
      <c r="P177" s="175"/>
      <c r="Q177" s="175"/>
      <c r="R177" s="175"/>
      <c r="S177" s="175"/>
      <c r="T177" s="175"/>
      <c r="U177" s="175"/>
      <c r="V177" s="175"/>
      <c r="W177" s="175"/>
      <c r="X177" s="175"/>
      <c r="Y177" s="175"/>
      <c r="Z177" s="175"/>
    </row>
    <row r="178" ht="15.0" customHeight="1">
      <c r="A178" s="62" t="s">
        <v>166</v>
      </c>
      <c r="B178" s="62" t="s">
        <v>52</v>
      </c>
      <c r="C178" s="62" t="s">
        <v>1927</v>
      </c>
      <c r="D178" s="197" t="s">
        <v>1909</v>
      </c>
      <c r="E178" s="197" t="s">
        <v>1928</v>
      </c>
      <c r="F178" s="214">
        <v>62.6</v>
      </c>
      <c r="G178" s="62" t="s">
        <v>166</v>
      </c>
      <c r="H178" s="175"/>
      <c r="I178" s="175"/>
      <c r="J178" s="175"/>
      <c r="K178" s="175"/>
      <c r="L178" s="175"/>
      <c r="M178" s="175"/>
      <c r="N178" s="175"/>
      <c r="O178" s="175"/>
      <c r="P178" s="175"/>
      <c r="Q178" s="175"/>
      <c r="R178" s="175"/>
      <c r="S178" s="175"/>
      <c r="T178" s="175"/>
      <c r="U178" s="175"/>
      <c r="V178" s="175"/>
      <c r="W178" s="175"/>
      <c r="X178" s="175"/>
      <c r="Y178" s="175"/>
      <c r="Z178" s="175"/>
    </row>
    <row r="179" ht="15.0" customHeight="1">
      <c r="A179" s="62" t="s">
        <v>166</v>
      </c>
      <c r="B179" s="62" t="s">
        <v>52</v>
      </c>
      <c r="C179" s="62" t="s">
        <v>1929</v>
      </c>
      <c r="D179" s="197" t="s">
        <v>1909</v>
      </c>
      <c r="E179" s="197">
        <v>22.0</v>
      </c>
      <c r="F179" s="214">
        <v>22.0</v>
      </c>
      <c r="G179" s="62" t="s">
        <v>166</v>
      </c>
      <c r="H179" s="175"/>
      <c r="I179" s="175"/>
      <c r="J179" s="175"/>
      <c r="K179" s="175"/>
      <c r="L179" s="175"/>
      <c r="M179" s="175"/>
      <c r="N179" s="175"/>
      <c r="O179" s="175"/>
      <c r="P179" s="175"/>
      <c r="Q179" s="175"/>
      <c r="R179" s="175"/>
      <c r="S179" s="175"/>
      <c r="T179" s="175"/>
      <c r="U179" s="175"/>
      <c r="V179" s="175"/>
      <c r="W179" s="175"/>
      <c r="X179" s="175"/>
      <c r="Y179" s="175"/>
      <c r="Z179" s="175"/>
    </row>
    <row r="180" ht="15.0" customHeight="1">
      <c r="A180" s="62" t="s">
        <v>166</v>
      </c>
      <c r="B180" s="62" t="s">
        <v>52</v>
      </c>
      <c r="C180" s="62" t="s">
        <v>1930</v>
      </c>
      <c r="D180" s="197" t="s">
        <v>1909</v>
      </c>
      <c r="E180" s="197" t="s">
        <v>1931</v>
      </c>
      <c r="F180" s="214">
        <v>14.6</v>
      </c>
      <c r="G180" s="62" t="s">
        <v>166</v>
      </c>
      <c r="H180" s="175"/>
      <c r="I180" s="175"/>
      <c r="J180" s="175"/>
      <c r="K180" s="175"/>
      <c r="L180" s="175"/>
      <c r="M180" s="175"/>
      <c r="N180" s="175"/>
      <c r="O180" s="175"/>
      <c r="P180" s="175"/>
      <c r="Q180" s="175"/>
      <c r="R180" s="175"/>
      <c r="S180" s="175"/>
      <c r="T180" s="175"/>
      <c r="U180" s="175"/>
      <c r="V180" s="175"/>
      <c r="W180" s="175"/>
      <c r="X180" s="175"/>
      <c r="Y180" s="175"/>
      <c r="Z180" s="175"/>
    </row>
    <row r="181" ht="15.0" customHeight="1">
      <c r="A181" s="62" t="s">
        <v>166</v>
      </c>
      <c r="B181" s="62" t="s">
        <v>52</v>
      </c>
      <c r="C181" s="62" t="s">
        <v>1932</v>
      </c>
      <c r="D181" s="197" t="s">
        <v>1909</v>
      </c>
      <c r="E181" s="197" t="s">
        <v>1933</v>
      </c>
      <c r="F181" s="214">
        <v>5.6</v>
      </c>
      <c r="G181" s="62" t="s">
        <v>166</v>
      </c>
      <c r="H181" s="175"/>
      <c r="I181" s="175"/>
      <c r="J181" s="175"/>
      <c r="K181" s="175"/>
      <c r="L181" s="175"/>
      <c r="M181" s="175"/>
      <c r="N181" s="175"/>
      <c r="O181" s="175"/>
      <c r="P181" s="175"/>
      <c r="Q181" s="175"/>
      <c r="R181" s="175"/>
      <c r="S181" s="175"/>
      <c r="T181" s="175"/>
      <c r="U181" s="175"/>
      <c r="V181" s="175"/>
      <c r="W181" s="175"/>
      <c r="X181" s="175"/>
      <c r="Y181" s="175"/>
      <c r="Z181" s="175"/>
    </row>
    <row r="182" ht="15.0" customHeight="1">
      <c r="A182" s="62" t="s">
        <v>166</v>
      </c>
      <c r="B182" s="62" t="s">
        <v>52</v>
      </c>
      <c r="C182" s="62" t="s">
        <v>1934</v>
      </c>
      <c r="D182" s="197" t="s">
        <v>1909</v>
      </c>
      <c r="E182" s="197" t="s">
        <v>1933</v>
      </c>
      <c r="F182" s="214">
        <v>5.6</v>
      </c>
      <c r="G182" s="62" t="s">
        <v>166</v>
      </c>
      <c r="H182" s="175"/>
      <c r="I182" s="175"/>
      <c r="J182" s="175"/>
      <c r="K182" s="175"/>
      <c r="L182" s="175"/>
      <c r="M182" s="175"/>
      <c r="N182" s="175"/>
      <c r="O182" s="175"/>
      <c r="P182" s="175"/>
      <c r="Q182" s="175"/>
      <c r="R182" s="175"/>
      <c r="S182" s="175"/>
      <c r="T182" s="175"/>
      <c r="U182" s="175"/>
      <c r="V182" s="175"/>
      <c r="W182" s="175"/>
      <c r="X182" s="175"/>
      <c r="Y182" s="175"/>
      <c r="Z182" s="175"/>
    </row>
    <row r="183" ht="15.0" customHeight="1">
      <c r="A183" s="62" t="s">
        <v>166</v>
      </c>
      <c r="B183" s="62" t="s">
        <v>52</v>
      </c>
      <c r="C183" s="62" t="s">
        <v>1935</v>
      </c>
      <c r="D183" s="197" t="s">
        <v>1909</v>
      </c>
      <c r="E183" s="197" t="s">
        <v>1933</v>
      </c>
      <c r="F183" s="214">
        <v>5.6</v>
      </c>
      <c r="G183" s="62" t="s">
        <v>166</v>
      </c>
      <c r="H183" s="175"/>
      <c r="I183" s="175"/>
      <c r="J183" s="175"/>
      <c r="K183" s="175"/>
      <c r="L183" s="175"/>
      <c r="M183" s="175"/>
      <c r="N183" s="175"/>
      <c r="O183" s="175"/>
      <c r="P183" s="175"/>
      <c r="Q183" s="175"/>
      <c r="R183" s="175"/>
      <c r="S183" s="175"/>
      <c r="T183" s="175"/>
      <c r="U183" s="175"/>
      <c r="V183" s="175"/>
      <c r="W183" s="175"/>
      <c r="X183" s="175"/>
      <c r="Y183" s="175"/>
      <c r="Z183" s="175"/>
    </row>
    <row r="184" ht="15.0" customHeight="1">
      <c r="A184" s="62" t="s">
        <v>166</v>
      </c>
      <c r="B184" s="62" t="s">
        <v>52</v>
      </c>
      <c r="C184" s="62" t="s">
        <v>1936</v>
      </c>
      <c r="D184" s="197" t="s">
        <v>1909</v>
      </c>
      <c r="E184" s="197" t="s">
        <v>1933</v>
      </c>
      <c r="F184" s="214">
        <v>5.6</v>
      </c>
      <c r="G184" s="62" t="s">
        <v>166</v>
      </c>
      <c r="H184" s="175"/>
      <c r="I184" s="175"/>
      <c r="J184" s="175"/>
      <c r="K184" s="175"/>
      <c r="L184" s="175"/>
      <c r="M184" s="175"/>
      <c r="N184" s="175"/>
      <c r="O184" s="175"/>
      <c r="P184" s="175"/>
      <c r="Q184" s="175"/>
      <c r="R184" s="175"/>
      <c r="S184" s="175"/>
      <c r="T184" s="175"/>
      <c r="U184" s="175"/>
      <c r="V184" s="175"/>
      <c r="W184" s="175"/>
      <c r="X184" s="175"/>
      <c r="Y184" s="175"/>
      <c r="Z184" s="175"/>
    </row>
    <row r="185" ht="15.0" customHeight="1">
      <c r="A185" s="62" t="s">
        <v>166</v>
      </c>
      <c r="B185" s="62" t="s">
        <v>52</v>
      </c>
      <c r="C185" s="62" t="s">
        <v>1937</v>
      </c>
      <c r="D185" s="197" t="s">
        <v>1909</v>
      </c>
      <c r="E185" s="197" t="s">
        <v>1938</v>
      </c>
      <c r="F185" s="214">
        <v>7.3</v>
      </c>
      <c r="G185" s="62" t="s">
        <v>166</v>
      </c>
      <c r="H185" s="175"/>
      <c r="I185" s="175"/>
      <c r="J185" s="175"/>
      <c r="K185" s="175"/>
      <c r="L185" s="175"/>
      <c r="M185" s="175"/>
      <c r="N185" s="175"/>
      <c r="O185" s="175"/>
      <c r="P185" s="175"/>
      <c r="Q185" s="175"/>
      <c r="R185" s="175"/>
      <c r="S185" s="175"/>
      <c r="T185" s="175"/>
      <c r="U185" s="175"/>
      <c r="V185" s="175"/>
      <c r="W185" s="175"/>
      <c r="X185" s="175"/>
      <c r="Y185" s="175"/>
      <c r="Z185" s="175"/>
    </row>
    <row r="186" ht="15.0" customHeight="1">
      <c r="A186" s="62" t="s">
        <v>166</v>
      </c>
      <c r="B186" s="62" t="s">
        <v>52</v>
      </c>
      <c r="C186" s="62" t="s">
        <v>1939</v>
      </c>
      <c r="D186" s="197" t="s">
        <v>1909</v>
      </c>
      <c r="E186" s="197" t="s">
        <v>1938</v>
      </c>
      <c r="F186" s="214">
        <v>7.3</v>
      </c>
      <c r="G186" s="62" t="s">
        <v>166</v>
      </c>
      <c r="H186" s="175"/>
      <c r="I186" s="175"/>
      <c r="J186" s="175"/>
      <c r="K186" s="175"/>
      <c r="L186" s="175"/>
      <c r="M186" s="175"/>
      <c r="N186" s="175"/>
      <c r="O186" s="175"/>
      <c r="P186" s="175"/>
      <c r="Q186" s="175"/>
      <c r="R186" s="175"/>
      <c r="S186" s="175"/>
      <c r="T186" s="175"/>
      <c r="U186" s="175"/>
      <c r="V186" s="175"/>
      <c r="W186" s="175"/>
      <c r="X186" s="175"/>
      <c r="Y186" s="175"/>
      <c r="Z186" s="175"/>
    </row>
    <row r="187" ht="15.0" customHeight="1">
      <c r="A187" s="62" t="s">
        <v>166</v>
      </c>
      <c r="B187" s="62" t="s">
        <v>52</v>
      </c>
      <c r="C187" s="62" t="s">
        <v>1940</v>
      </c>
      <c r="D187" s="197" t="s">
        <v>1909</v>
      </c>
      <c r="E187" s="197" t="s">
        <v>1938</v>
      </c>
      <c r="F187" s="214">
        <v>7.3</v>
      </c>
      <c r="G187" s="62" t="s">
        <v>166</v>
      </c>
      <c r="H187" s="175"/>
      <c r="I187" s="175"/>
      <c r="J187" s="175"/>
      <c r="K187" s="175"/>
      <c r="L187" s="175"/>
      <c r="M187" s="175"/>
      <c r="N187" s="175"/>
      <c r="O187" s="175"/>
      <c r="P187" s="175"/>
      <c r="Q187" s="175"/>
      <c r="R187" s="175"/>
      <c r="S187" s="175"/>
      <c r="T187" s="175"/>
      <c r="U187" s="175"/>
      <c r="V187" s="175"/>
      <c r="W187" s="175"/>
      <c r="X187" s="175"/>
      <c r="Y187" s="175"/>
      <c r="Z187" s="175"/>
    </row>
    <row r="188" ht="15.0" customHeight="1">
      <c r="A188" s="62" t="s">
        <v>166</v>
      </c>
      <c r="B188" s="62" t="s">
        <v>52</v>
      </c>
      <c r="C188" s="62" t="s">
        <v>1941</v>
      </c>
      <c r="D188" s="197" t="s">
        <v>1909</v>
      </c>
      <c r="E188" s="197" t="s">
        <v>1938</v>
      </c>
      <c r="F188" s="214">
        <v>7.3</v>
      </c>
      <c r="G188" s="62" t="s">
        <v>166</v>
      </c>
      <c r="H188" s="175"/>
      <c r="I188" s="175"/>
      <c r="J188" s="175"/>
      <c r="K188" s="175"/>
      <c r="L188" s="175"/>
      <c r="M188" s="175"/>
      <c r="N188" s="175"/>
      <c r="O188" s="175"/>
      <c r="P188" s="175"/>
      <c r="Q188" s="175"/>
      <c r="R188" s="175"/>
      <c r="S188" s="175"/>
      <c r="T188" s="175"/>
      <c r="U188" s="175"/>
      <c r="V188" s="175"/>
      <c r="W188" s="175"/>
      <c r="X188" s="175"/>
      <c r="Y188" s="175"/>
      <c r="Z188" s="175"/>
    </row>
    <row r="189" ht="15.0" customHeight="1">
      <c r="A189" s="62" t="s">
        <v>166</v>
      </c>
      <c r="B189" s="62" t="s">
        <v>52</v>
      </c>
      <c r="C189" s="62" t="s">
        <v>1942</v>
      </c>
      <c r="D189" s="197" t="s">
        <v>1909</v>
      </c>
      <c r="E189" s="197">
        <v>17.0</v>
      </c>
      <c r="F189" s="214">
        <v>17.0</v>
      </c>
      <c r="G189" s="62" t="s">
        <v>166</v>
      </c>
      <c r="H189" s="175"/>
      <c r="I189" s="175"/>
      <c r="J189" s="175"/>
      <c r="K189" s="175"/>
      <c r="L189" s="175"/>
      <c r="M189" s="175"/>
      <c r="N189" s="175"/>
      <c r="O189" s="175"/>
      <c r="P189" s="175"/>
      <c r="Q189" s="175"/>
      <c r="R189" s="175"/>
      <c r="S189" s="175"/>
      <c r="T189" s="175"/>
      <c r="U189" s="175"/>
      <c r="V189" s="175"/>
      <c r="W189" s="175"/>
      <c r="X189" s="175"/>
      <c r="Y189" s="175"/>
      <c r="Z189" s="175"/>
    </row>
    <row r="190" ht="15.0" customHeight="1">
      <c r="A190" s="70" t="s">
        <v>220</v>
      </c>
      <c r="B190" s="343" t="s">
        <v>224</v>
      </c>
      <c r="C190" s="62" t="s">
        <v>1943</v>
      </c>
      <c r="D190" s="197" t="s">
        <v>1735</v>
      </c>
      <c r="E190" s="197" t="s">
        <v>1944</v>
      </c>
      <c r="F190" s="214">
        <v>10.0</v>
      </c>
      <c r="G190" s="70" t="s">
        <v>220</v>
      </c>
      <c r="H190" s="175"/>
      <c r="I190" s="175"/>
      <c r="J190" s="175"/>
      <c r="K190" s="175"/>
      <c r="L190" s="175"/>
      <c r="M190" s="175"/>
      <c r="N190" s="175"/>
      <c r="O190" s="175"/>
      <c r="P190" s="175"/>
      <c r="Q190" s="175"/>
      <c r="R190" s="175"/>
      <c r="S190" s="175"/>
      <c r="T190" s="175"/>
      <c r="U190" s="175"/>
      <c r="V190" s="175"/>
      <c r="W190" s="175"/>
      <c r="X190" s="175"/>
      <c r="Y190" s="175"/>
      <c r="Z190" s="175"/>
    </row>
    <row r="191" ht="15.0" customHeight="1">
      <c r="A191" s="70" t="s">
        <v>220</v>
      </c>
      <c r="B191" s="343" t="s">
        <v>224</v>
      </c>
      <c r="C191" s="62" t="s">
        <v>1945</v>
      </c>
      <c r="D191" s="197" t="s">
        <v>1735</v>
      </c>
      <c r="E191" s="197" t="s">
        <v>1946</v>
      </c>
      <c r="F191" s="214">
        <v>6.0</v>
      </c>
      <c r="G191" s="70" t="s">
        <v>220</v>
      </c>
      <c r="H191" s="175"/>
      <c r="I191" s="175"/>
      <c r="J191" s="175"/>
      <c r="K191" s="175"/>
      <c r="L191" s="175"/>
      <c r="M191" s="175"/>
      <c r="N191" s="175"/>
      <c r="O191" s="175"/>
      <c r="P191" s="175"/>
      <c r="Q191" s="175"/>
      <c r="R191" s="175"/>
      <c r="S191" s="175"/>
      <c r="T191" s="175"/>
      <c r="U191" s="175"/>
      <c r="V191" s="175"/>
      <c r="W191" s="175"/>
      <c r="X191" s="175"/>
      <c r="Y191" s="175"/>
      <c r="Z191" s="175"/>
    </row>
    <row r="192" ht="15.0" customHeight="1">
      <c r="A192" s="70" t="s">
        <v>220</v>
      </c>
      <c r="B192" s="343" t="s">
        <v>224</v>
      </c>
      <c r="C192" s="62" t="s">
        <v>1600</v>
      </c>
      <c r="D192" s="197" t="s">
        <v>1735</v>
      </c>
      <c r="E192" s="197" t="s">
        <v>1947</v>
      </c>
      <c r="F192" s="214">
        <v>6.0</v>
      </c>
      <c r="G192" s="70" t="s">
        <v>220</v>
      </c>
      <c r="H192" s="175"/>
      <c r="I192" s="175"/>
      <c r="J192" s="175"/>
      <c r="K192" s="175"/>
      <c r="L192" s="175"/>
      <c r="M192" s="175"/>
      <c r="N192" s="175"/>
      <c r="O192" s="175"/>
      <c r="P192" s="175"/>
      <c r="Q192" s="175"/>
      <c r="R192" s="175"/>
      <c r="S192" s="175"/>
      <c r="T192" s="175"/>
      <c r="U192" s="175"/>
      <c r="V192" s="175"/>
      <c r="W192" s="175"/>
      <c r="X192" s="175"/>
      <c r="Y192" s="175"/>
      <c r="Z192" s="175"/>
    </row>
    <row r="193" ht="15.0" customHeight="1">
      <c r="A193" s="62" t="s">
        <v>802</v>
      </c>
      <c r="B193" s="62" t="s">
        <v>52</v>
      </c>
      <c r="C193" s="62" t="s">
        <v>1948</v>
      </c>
      <c r="D193" s="197" t="s">
        <v>1710</v>
      </c>
      <c r="E193" s="197">
        <v>28.666666666666668</v>
      </c>
      <c r="F193" s="214">
        <v>29.0</v>
      </c>
      <c r="G193" s="62" t="s">
        <v>802</v>
      </c>
      <c r="H193" s="175"/>
      <c r="I193" s="175"/>
      <c r="J193" s="175"/>
      <c r="K193" s="175"/>
      <c r="L193" s="175"/>
      <c r="M193" s="175"/>
      <c r="N193" s="175"/>
      <c r="O193" s="175"/>
      <c r="P193" s="175"/>
      <c r="Q193" s="175"/>
      <c r="R193" s="175"/>
      <c r="S193" s="175"/>
      <c r="T193" s="175"/>
      <c r="U193" s="175"/>
      <c r="V193" s="175"/>
      <c r="W193" s="175"/>
      <c r="X193" s="175"/>
      <c r="Y193" s="175"/>
      <c r="Z193" s="175"/>
    </row>
    <row r="194" ht="15.0" customHeight="1">
      <c r="A194" s="62" t="s">
        <v>802</v>
      </c>
      <c r="B194" s="62" t="s">
        <v>52</v>
      </c>
      <c r="C194" s="62" t="s">
        <v>1949</v>
      </c>
      <c r="D194" s="197" t="s">
        <v>1710</v>
      </c>
      <c r="E194" s="197">
        <v>16.0</v>
      </c>
      <c r="F194" s="214">
        <v>5.33</v>
      </c>
      <c r="G194" s="62" t="s">
        <v>802</v>
      </c>
      <c r="H194" s="175"/>
      <c r="I194" s="175"/>
      <c r="J194" s="175"/>
      <c r="K194" s="175"/>
      <c r="L194" s="175"/>
      <c r="M194" s="175"/>
      <c r="N194" s="175"/>
      <c r="O194" s="175"/>
      <c r="P194" s="175"/>
      <c r="Q194" s="175"/>
      <c r="R194" s="175"/>
      <c r="S194" s="175"/>
      <c r="T194" s="175"/>
      <c r="U194" s="175"/>
      <c r="V194" s="175"/>
      <c r="W194" s="175"/>
      <c r="X194" s="175"/>
      <c r="Y194" s="175"/>
      <c r="Z194" s="175"/>
    </row>
    <row r="195" ht="15.0" customHeight="1">
      <c r="A195" s="62" t="s">
        <v>802</v>
      </c>
      <c r="B195" s="62" t="s">
        <v>52</v>
      </c>
      <c r="C195" s="62" t="s">
        <v>1950</v>
      </c>
      <c r="D195" s="197" t="s">
        <v>1710</v>
      </c>
      <c r="E195" s="197">
        <v>17.0</v>
      </c>
      <c r="F195" s="214">
        <v>5.66</v>
      </c>
      <c r="G195" s="62" t="s">
        <v>802</v>
      </c>
      <c r="H195" s="175"/>
      <c r="I195" s="175"/>
      <c r="J195" s="175"/>
      <c r="K195" s="175"/>
      <c r="L195" s="175"/>
      <c r="M195" s="175"/>
      <c r="N195" s="175"/>
      <c r="O195" s="175"/>
      <c r="P195" s="175"/>
      <c r="Q195" s="175"/>
      <c r="R195" s="175"/>
      <c r="S195" s="175"/>
      <c r="T195" s="175"/>
      <c r="U195" s="175"/>
      <c r="V195" s="175"/>
      <c r="W195" s="175"/>
      <c r="X195" s="175"/>
      <c r="Y195" s="175"/>
      <c r="Z195" s="175"/>
    </row>
    <row r="196" ht="15.0" customHeight="1">
      <c r="A196" s="62" t="s">
        <v>802</v>
      </c>
      <c r="B196" s="62" t="s">
        <v>52</v>
      </c>
      <c r="C196" s="62" t="s">
        <v>1951</v>
      </c>
      <c r="D196" s="197" t="s">
        <v>1710</v>
      </c>
      <c r="E196" s="197">
        <v>14.0</v>
      </c>
      <c r="F196" s="214">
        <v>4.66</v>
      </c>
      <c r="G196" s="62" t="s">
        <v>802</v>
      </c>
      <c r="H196" s="175"/>
      <c r="I196" s="175"/>
      <c r="J196" s="175"/>
      <c r="K196" s="175"/>
      <c r="L196" s="175"/>
      <c r="M196" s="175"/>
      <c r="N196" s="175"/>
      <c r="O196" s="175"/>
      <c r="P196" s="175"/>
      <c r="Q196" s="175"/>
      <c r="R196" s="175"/>
      <c r="S196" s="175"/>
      <c r="T196" s="175"/>
      <c r="U196" s="175"/>
      <c r="V196" s="175"/>
      <c r="W196" s="175"/>
      <c r="X196" s="175"/>
      <c r="Y196" s="175"/>
      <c r="Z196" s="175"/>
    </row>
    <row r="197" ht="15.0" customHeight="1">
      <c r="A197" s="62" t="s">
        <v>802</v>
      </c>
      <c r="B197" s="62" t="s">
        <v>52</v>
      </c>
      <c r="C197" s="62" t="s">
        <v>1952</v>
      </c>
      <c r="D197" s="197" t="s">
        <v>1710</v>
      </c>
      <c r="E197" s="197">
        <v>18.0</v>
      </c>
      <c r="F197" s="214">
        <v>6.0</v>
      </c>
      <c r="G197" s="62" t="s">
        <v>802</v>
      </c>
      <c r="H197" s="175"/>
      <c r="I197" s="175"/>
      <c r="J197" s="175"/>
      <c r="K197" s="175"/>
      <c r="L197" s="175"/>
      <c r="M197" s="175"/>
      <c r="N197" s="175"/>
      <c r="O197" s="175"/>
      <c r="P197" s="175"/>
      <c r="Q197" s="175"/>
      <c r="R197" s="175"/>
      <c r="S197" s="175"/>
      <c r="T197" s="175"/>
      <c r="U197" s="175"/>
      <c r="V197" s="175"/>
      <c r="W197" s="175"/>
      <c r="X197" s="175"/>
      <c r="Y197" s="175"/>
      <c r="Z197" s="175"/>
    </row>
    <row r="198" ht="15.0" customHeight="1">
      <c r="A198" s="303" t="s">
        <v>802</v>
      </c>
      <c r="B198" s="303" t="s">
        <v>52</v>
      </c>
      <c r="C198" s="303" t="s">
        <v>1953</v>
      </c>
      <c r="D198" s="340" t="s">
        <v>1710</v>
      </c>
      <c r="E198" s="340">
        <v>22.0</v>
      </c>
      <c r="F198" s="341">
        <v>7.16</v>
      </c>
      <c r="G198" s="303" t="s">
        <v>802</v>
      </c>
      <c r="H198" s="175"/>
      <c r="I198" s="175"/>
      <c r="J198" s="175"/>
      <c r="K198" s="175"/>
      <c r="L198" s="175"/>
      <c r="M198" s="175"/>
      <c r="N198" s="175"/>
      <c r="O198" s="175"/>
      <c r="P198" s="175"/>
      <c r="Q198" s="175"/>
      <c r="R198" s="175"/>
      <c r="S198" s="175"/>
      <c r="T198" s="175"/>
      <c r="U198" s="175"/>
      <c r="V198" s="175"/>
      <c r="W198" s="175"/>
      <c r="X198" s="175"/>
      <c r="Y198" s="175"/>
      <c r="Z198" s="175"/>
    </row>
    <row r="199" ht="15.0" customHeight="1">
      <c r="A199" s="70" t="s">
        <v>802</v>
      </c>
      <c r="B199" s="70" t="s">
        <v>52</v>
      </c>
      <c r="C199" s="70" t="s">
        <v>1954</v>
      </c>
      <c r="D199" s="236" t="s">
        <v>1710</v>
      </c>
      <c r="E199" s="236">
        <v>4.0</v>
      </c>
      <c r="F199" s="236">
        <v>1.33</v>
      </c>
      <c r="G199" s="70" t="s">
        <v>802</v>
      </c>
      <c r="H199" s="175"/>
      <c r="I199" s="175"/>
      <c r="J199" s="175"/>
      <c r="K199" s="175"/>
      <c r="L199" s="175"/>
      <c r="M199" s="175"/>
      <c r="N199" s="175"/>
      <c r="O199" s="175"/>
      <c r="P199" s="175"/>
      <c r="Q199" s="175"/>
      <c r="R199" s="175"/>
      <c r="S199" s="175"/>
      <c r="T199" s="175"/>
      <c r="U199" s="175"/>
      <c r="V199" s="175"/>
      <c r="W199" s="175"/>
      <c r="X199" s="175"/>
      <c r="Y199" s="175"/>
      <c r="Z199" s="175"/>
    </row>
    <row r="200" ht="15.0" customHeight="1">
      <c r="A200" s="70" t="s">
        <v>802</v>
      </c>
      <c r="B200" s="70" t="s">
        <v>52</v>
      </c>
      <c r="C200" s="70" t="s">
        <v>1955</v>
      </c>
      <c r="D200" s="236" t="s">
        <v>1710</v>
      </c>
      <c r="E200" s="236">
        <v>4.25</v>
      </c>
      <c r="F200" s="236">
        <v>1.41</v>
      </c>
      <c r="G200" s="70" t="s">
        <v>802</v>
      </c>
      <c r="H200" s="175"/>
      <c r="I200" s="175"/>
      <c r="J200" s="175"/>
      <c r="K200" s="175"/>
      <c r="L200" s="175"/>
      <c r="M200" s="175"/>
      <c r="N200" s="175"/>
      <c r="O200" s="175"/>
      <c r="P200" s="175"/>
      <c r="Q200" s="175"/>
      <c r="R200" s="175"/>
      <c r="S200" s="175"/>
      <c r="T200" s="175"/>
      <c r="U200" s="175"/>
      <c r="V200" s="175"/>
      <c r="W200" s="175"/>
      <c r="X200" s="175"/>
      <c r="Y200" s="175"/>
      <c r="Z200" s="175"/>
    </row>
    <row r="201" ht="15.0" customHeight="1">
      <c r="A201" s="70" t="s">
        <v>802</v>
      </c>
      <c r="B201" s="70" t="s">
        <v>52</v>
      </c>
      <c r="C201" s="70" t="s">
        <v>1956</v>
      </c>
      <c r="D201" s="236" t="s">
        <v>1710</v>
      </c>
      <c r="E201" s="236">
        <v>3.5</v>
      </c>
      <c r="F201" s="236">
        <v>1.16</v>
      </c>
      <c r="G201" s="70" t="s">
        <v>802</v>
      </c>
      <c r="H201" s="175"/>
      <c r="I201" s="175"/>
      <c r="J201" s="175"/>
      <c r="K201" s="175"/>
      <c r="L201" s="175"/>
      <c r="M201" s="175"/>
      <c r="N201" s="175"/>
      <c r="O201" s="175"/>
      <c r="P201" s="175"/>
      <c r="Q201" s="175"/>
      <c r="R201" s="175"/>
      <c r="S201" s="175"/>
      <c r="T201" s="175"/>
      <c r="U201" s="175"/>
      <c r="V201" s="175"/>
      <c r="W201" s="175"/>
      <c r="X201" s="175"/>
      <c r="Y201" s="175"/>
      <c r="Z201" s="175"/>
    </row>
    <row r="202" ht="15.0" customHeight="1">
      <c r="A202" s="70" t="s">
        <v>802</v>
      </c>
      <c r="B202" s="70" t="s">
        <v>52</v>
      </c>
      <c r="C202" s="70" t="s">
        <v>1957</v>
      </c>
      <c r="D202" s="236" t="s">
        <v>1710</v>
      </c>
      <c r="E202" s="236">
        <v>4.5</v>
      </c>
      <c r="F202" s="236">
        <v>1.5</v>
      </c>
      <c r="G202" s="70" t="s">
        <v>802</v>
      </c>
      <c r="H202" s="175"/>
      <c r="I202" s="175"/>
      <c r="J202" s="175"/>
      <c r="K202" s="175"/>
      <c r="L202" s="175"/>
      <c r="M202" s="175"/>
      <c r="N202" s="175"/>
      <c r="O202" s="175"/>
      <c r="P202" s="175"/>
      <c r="Q202" s="175"/>
      <c r="R202" s="175"/>
      <c r="S202" s="175"/>
      <c r="T202" s="175"/>
      <c r="U202" s="175"/>
      <c r="V202" s="175"/>
      <c r="W202" s="175"/>
      <c r="X202" s="175"/>
      <c r="Y202" s="175"/>
      <c r="Z202" s="175"/>
    </row>
    <row r="203" ht="15.0" customHeight="1">
      <c r="A203" s="70" t="s">
        <v>802</v>
      </c>
      <c r="B203" s="70" t="s">
        <v>52</v>
      </c>
      <c r="C203" s="70" t="s">
        <v>1958</v>
      </c>
      <c r="D203" s="236" t="s">
        <v>1710</v>
      </c>
      <c r="E203" s="236">
        <v>8.6</v>
      </c>
      <c r="F203" s="236">
        <v>2.86</v>
      </c>
      <c r="G203" s="70" t="s">
        <v>802</v>
      </c>
      <c r="H203" s="175"/>
      <c r="I203" s="175"/>
      <c r="J203" s="175"/>
      <c r="K203" s="175"/>
      <c r="L203" s="175"/>
      <c r="M203" s="175"/>
      <c r="N203" s="175"/>
      <c r="O203" s="175"/>
      <c r="P203" s="175"/>
      <c r="Q203" s="175"/>
      <c r="R203" s="175"/>
      <c r="S203" s="175"/>
      <c r="T203" s="175"/>
      <c r="U203" s="175"/>
      <c r="V203" s="175"/>
      <c r="W203" s="175"/>
      <c r="X203" s="175"/>
      <c r="Y203" s="175"/>
      <c r="Z203" s="175"/>
    </row>
    <row r="204" ht="15.0" customHeight="1">
      <c r="A204" s="70" t="s">
        <v>802</v>
      </c>
      <c r="B204" s="70" t="s">
        <v>52</v>
      </c>
      <c r="C204" s="70" t="s">
        <v>1959</v>
      </c>
      <c r="D204" s="236" t="s">
        <v>1710</v>
      </c>
      <c r="E204" s="236">
        <v>1.6</v>
      </c>
      <c r="F204" s="236">
        <v>0.53</v>
      </c>
      <c r="G204" s="70" t="s">
        <v>802</v>
      </c>
      <c r="H204" s="175"/>
      <c r="I204" s="175"/>
      <c r="J204" s="175"/>
      <c r="K204" s="175"/>
      <c r="L204" s="175"/>
      <c r="M204" s="175"/>
      <c r="N204" s="175"/>
      <c r="O204" s="175"/>
      <c r="P204" s="175"/>
      <c r="Q204" s="175"/>
      <c r="R204" s="175"/>
      <c r="S204" s="175"/>
      <c r="T204" s="175"/>
      <c r="U204" s="175"/>
      <c r="V204" s="175"/>
      <c r="W204" s="175"/>
      <c r="X204" s="175"/>
      <c r="Y204" s="175"/>
      <c r="Z204" s="175"/>
    </row>
    <row r="205" ht="15.0" customHeight="1">
      <c r="A205" s="70" t="s">
        <v>802</v>
      </c>
      <c r="B205" s="70" t="s">
        <v>52</v>
      </c>
      <c r="C205" s="70" t="s">
        <v>1960</v>
      </c>
      <c r="D205" s="236" t="s">
        <v>1710</v>
      </c>
      <c r="E205" s="236">
        <v>1.7</v>
      </c>
      <c r="F205" s="236">
        <v>0.56</v>
      </c>
      <c r="G205" s="70" t="s">
        <v>802</v>
      </c>
      <c r="H205" s="175"/>
      <c r="I205" s="175"/>
      <c r="J205" s="175"/>
      <c r="K205" s="175"/>
      <c r="L205" s="175"/>
      <c r="M205" s="175"/>
      <c r="N205" s="175"/>
      <c r="O205" s="175"/>
      <c r="P205" s="175"/>
      <c r="Q205" s="175"/>
      <c r="R205" s="175"/>
      <c r="S205" s="175"/>
      <c r="T205" s="175"/>
      <c r="U205" s="175"/>
      <c r="V205" s="175"/>
      <c r="W205" s="175"/>
      <c r="X205" s="175"/>
      <c r="Y205" s="175"/>
      <c r="Z205" s="175"/>
    </row>
    <row r="206" ht="15.0" customHeight="1">
      <c r="A206" s="70" t="s">
        <v>802</v>
      </c>
      <c r="B206" s="70" t="s">
        <v>52</v>
      </c>
      <c r="C206" s="70" t="s">
        <v>1961</v>
      </c>
      <c r="D206" s="236" t="s">
        <v>1710</v>
      </c>
      <c r="E206" s="236">
        <v>1.4</v>
      </c>
      <c r="F206" s="236">
        <v>0.46</v>
      </c>
      <c r="G206" s="70" t="s">
        <v>802</v>
      </c>
      <c r="H206" s="175"/>
      <c r="I206" s="175"/>
      <c r="J206" s="175"/>
      <c r="K206" s="175"/>
      <c r="L206" s="175"/>
      <c r="M206" s="175"/>
      <c r="N206" s="175"/>
      <c r="O206" s="175"/>
      <c r="P206" s="175"/>
      <c r="Q206" s="175"/>
      <c r="R206" s="175"/>
      <c r="S206" s="175"/>
      <c r="T206" s="175"/>
      <c r="U206" s="175"/>
      <c r="V206" s="175"/>
      <c r="W206" s="175"/>
      <c r="X206" s="175"/>
      <c r="Y206" s="175"/>
      <c r="Z206" s="175"/>
    </row>
    <row r="207" ht="15.0" customHeight="1">
      <c r="A207" s="70" t="s">
        <v>802</v>
      </c>
      <c r="B207" s="70" t="s">
        <v>52</v>
      </c>
      <c r="C207" s="70" t="s">
        <v>1962</v>
      </c>
      <c r="D207" s="236" t="s">
        <v>1710</v>
      </c>
      <c r="E207" s="236">
        <v>1.8</v>
      </c>
      <c r="F207" s="236">
        <v>0.6</v>
      </c>
      <c r="G207" s="70" t="s">
        <v>802</v>
      </c>
      <c r="H207" s="175"/>
      <c r="I207" s="175"/>
      <c r="J207" s="175"/>
      <c r="K207" s="175"/>
      <c r="L207" s="175"/>
      <c r="M207" s="175"/>
      <c r="N207" s="175"/>
      <c r="O207" s="175"/>
      <c r="P207" s="175"/>
      <c r="Q207" s="175"/>
      <c r="R207" s="175"/>
      <c r="S207" s="175"/>
      <c r="T207" s="175"/>
      <c r="U207" s="175"/>
      <c r="V207" s="175"/>
      <c r="W207" s="175"/>
      <c r="X207" s="175"/>
      <c r="Y207" s="175"/>
      <c r="Z207" s="175"/>
    </row>
    <row r="208" ht="15.0" customHeight="1">
      <c r="A208" s="70" t="s">
        <v>802</v>
      </c>
      <c r="B208" s="70" t="s">
        <v>52</v>
      </c>
      <c r="C208" s="70" t="s">
        <v>1963</v>
      </c>
      <c r="D208" s="236" t="s">
        <v>1752</v>
      </c>
      <c r="E208" s="236" t="s">
        <v>1964</v>
      </c>
      <c r="F208" s="236">
        <v>14.33</v>
      </c>
      <c r="G208" s="70" t="s">
        <v>802</v>
      </c>
      <c r="H208" s="175"/>
      <c r="I208" s="175"/>
      <c r="J208" s="175"/>
      <c r="K208" s="175"/>
      <c r="L208" s="175"/>
      <c r="M208" s="175"/>
      <c r="N208" s="175"/>
      <c r="O208" s="175"/>
      <c r="P208" s="175"/>
      <c r="Q208" s="175"/>
      <c r="R208" s="175"/>
      <c r="S208" s="175"/>
      <c r="T208" s="175"/>
      <c r="U208" s="175"/>
      <c r="V208" s="175"/>
      <c r="W208" s="175"/>
      <c r="X208" s="175"/>
      <c r="Y208" s="175"/>
      <c r="Z208" s="175"/>
    </row>
    <row r="209" ht="15.75" customHeight="1">
      <c r="A209" s="55"/>
      <c r="B209" s="296"/>
      <c r="C209" s="296"/>
      <c r="D209" s="297"/>
      <c r="E209" s="297"/>
      <c r="F209" s="297">
        <f>SUM(F16:F208)</f>
        <v>3779.9</v>
      </c>
    </row>
    <row r="210" ht="15.75" customHeight="1">
      <c r="A210" s="43"/>
      <c r="B210" s="43"/>
      <c r="C210" s="44"/>
      <c r="D210" s="44"/>
      <c r="E210" s="44"/>
      <c r="F210" s="44"/>
      <c r="G210" s="1"/>
      <c r="H210" s="1"/>
      <c r="I210" s="1"/>
    </row>
    <row r="211" ht="15.75" customHeight="1">
      <c r="A211" s="82" t="s">
        <v>179</v>
      </c>
      <c r="B211" s="83"/>
      <c r="C211" s="83"/>
      <c r="D211" s="83"/>
      <c r="E211" s="83"/>
      <c r="F211" s="83"/>
      <c r="G211" s="83"/>
      <c r="H211" s="83"/>
      <c r="I211" s="83"/>
      <c r="J211" s="43"/>
      <c r="K211" s="43"/>
      <c r="L211" s="43"/>
      <c r="M211" s="43"/>
      <c r="N211" s="43"/>
      <c r="O211" s="43"/>
      <c r="P211" s="43"/>
      <c r="Q211" s="43"/>
      <c r="R211" s="43"/>
      <c r="S211" s="43"/>
      <c r="T211" s="43"/>
      <c r="U211" s="43"/>
      <c r="V211" s="43"/>
      <c r="W211" s="43"/>
      <c r="X211" s="43"/>
      <c r="Y211" s="43"/>
      <c r="Z211" s="43"/>
    </row>
    <row r="212" ht="15.75" customHeight="1">
      <c r="A212" s="43"/>
      <c r="B212" s="43"/>
      <c r="C212" s="44"/>
      <c r="D212" s="44"/>
      <c r="E212" s="44"/>
      <c r="F212" s="1"/>
      <c r="G212" s="1"/>
      <c r="H212" s="1"/>
      <c r="I212" s="1"/>
    </row>
    <row r="213" ht="15.75" customHeight="1">
      <c r="A213" s="43"/>
      <c r="B213" s="43"/>
      <c r="C213" s="44"/>
      <c r="D213" s="44"/>
      <c r="E213" s="44"/>
      <c r="F213" s="44"/>
      <c r="G213" s="1"/>
      <c r="H213" s="1"/>
      <c r="I213" s="1"/>
    </row>
    <row r="214" ht="15.75" customHeight="1">
      <c r="A214" s="43"/>
      <c r="B214" s="43"/>
      <c r="C214" s="44"/>
      <c r="D214" s="44"/>
      <c r="E214" s="44"/>
      <c r="F214" s="1"/>
      <c r="G214" s="1"/>
      <c r="H214" s="1"/>
      <c r="I214" s="1"/>
    </row>
    <row r="215" ht="15.75" customHeight="1">
      <c r="A215" s="43"/>
      <c r="B215" s="43"/>
      <c r="C215" s="44"/>
      <c r="D215" s="44"/>
      <c r="E215" s="44"/>
      <c r="F215" s="44"/>
      <c r="G215" s="1"/>
      <c r="H215" s="1"/>
      <c r="I215" s="1"/>
    </row>
    <row r="216" ht="15.75" customHeight="1">
      <c r="A216" s="43"/>
      <c r="B216" s="43"/>
      <c r="C216" s="44"/>
      <c r="D216" s="44"/>
      <c r="E216" s="44"/>
      <c r="F216" s="44"/>
      <c r="G216" s="1"/>
      <c r="H216" s="1"/>
      <c r="I216" s="1"/>
    </row>
    <row r="217" ht="15.75" customHeight="1">
      <c r="A217" s="43"/>
      <c r="B217" s="43"/>
      <c r="C217" s="44"/>
      <c r="D217" s="44"/>
      <c r="E217" s="44"/>
      <c r="F217" s="44"/>
      <c r="G217" s="1"/>
      <c r="H217" s="1"/>
      <c r="I217" s="1"/>
    </row>
    <row r="218" ht="15.75" customHeight="1">
      <c r="A218" s="43"/>
      <c r="B218" s="43"/>
      <c r="C218" s="44"/>
      <c r="D218" s="44"/>
      <c r="E218" s="44"/>
      <c r="F218" s="44"/>
      <c r="G218" s="1"/>
      <c r="H218" s="1"/>
      <c r="I218" s="1"/>
    </row>
    <row r="219" ht="15.75" customHeight="1">
      <c r="A219" s="43"/>
      <c r="B219" s="43"/>
      <c r="C219" s="44"/>
      <c r="D219" s="44"/>
      <c r="E219" s="44"/>
      <c r="F219" s="44"/>
      <c r="G219" s="1"/>
      <c r="H219" s="1"/>
      <c r="I219" s="1"/>
    </row>
    <row r="220" ht="15.75" customHeight="1">
      <c r="A220" s="43"/>
      <c r="B220" s="43"/>
      <c r="C220" s="44"/>
      <c r="D220" s="44"/>
      <c r="E220" s="44"/>
      <c r="F220" s="44"/>
      <c r="G220" s="1"/>
      <c r="H220" s="1"/>
      <c r="I220" s="1"/>
    </row>
    <row r="221" ht="15.75" customHeight="1">
      <c r="A221" s="43"/>
      <c r="B221" s="43"/>
      <c r="C221" s="44"/>
      <c r="D221" s="44"/>
      <c r="E221" s="44"/>
      <c r="F221" s="44"/>
      <c r="G221" s="1"/>
      <c r="H221" s="1"/>
      <c r="I221" s="1"/>
    </row>
    <row r="222" ht="15.75" customHeight="1">
      <c r="A222" s="43"/>
      <c r="B222" s="43"/>
      <c r="C222" s="44"/>
      <c r="D222" s="44"/>
      <c r="E222" s="44"/>
      <c r="F222" s="44"/>
      <c r="G222" s="1"/>
      <c r="H222" s="1"/>
      <c r="I222" s="1"/>
    </row>
    <row r="223" ht="15.75" customHeight="1">
      <c r="A223" s="43"/>
      <c r="B223" s="43"/>
      <c r="C223" s="44"/>
      <c r="D223" s="44"/>
      <c r="E223" s="44"/>
      <c r="F223" s="44"/>
      <c r="G223" s="1"/>
      <c r="H223" s="1"/>
      <c r="I223" s="1"/>
    </row>
    <row r="224" ht="15.75" customHeight="1">
      <c r="A224" s="43"/>
      <c r="B224" s="43"/>
      <c r="C224" s="44"/>
      <c r="D224" s="44"/>
      <c r="E224" s="44"/>
      <c r="F224" s="44"/>
      <c r="G224" s="1"/>
      <c r="H224" s="1"/>
      <c r="I224" s="1"/>
    </row>
    <row r="225" ht="15.75" customHeight="1">
      <c r="A225" s="43"/>
      <c r="B225" s="43"/>
      <c r="C225" s="44"/>
      <c r="D225" s="44"/>
      <c r="E225" s="44"/>
      <c r="F225" s="44"/>
      <c r="G225" s="1"/>
      <c r="H225" s="1"/>
      <c r="I225" s="1"/>
    </row>
    <row r="226" ht="15.75" customHeight="1">
      <c r="A226" s="43"/>
      <c r="B226" s="43"/>
      <c r="C226" s="44"/>
      <c r="D226" s="44"/>
      <c r="E226" s="44"/>
      <c r="F226" s="44"/>
      <c r="G226" s="1"/>
      <c r="H226" s="1"/>
      <c r="I226" s="1"/>
    </row>
    <row r="227" ht="15.75" customHeight="1">
      <c r="A227" s="43"/>
      <c r="B227" s="43"/>
      <c r="C227" s="44"/>
      <c r="D227" s="44"/>
      <c r="E227" s="44"/>
      <c r="F227" s="44"/>
      <c r="G227" s="1"/>
      <c r="H227" s="1"/>
      <c r="I227" s="1"/>
    </row>
    <row r="228" ht="15.75" customHeight="1">
      <c r="A228" s="43"/>
      <c r="B228" s="43"/>
      <c r="C228" s="44"/>
      <c r="D228" s="44"/>
      <c r="E228" s="44"/>
      <c r="F228" s="44"/>
      <c r="G228" s="1"/>
      <c r="H228" s="1"/>
      <c r="I228" s="1"/>
    </row>
    <row r="229" ht="15.75" customHeight="1">
      <c r="A229" s="43"/>
      <c r="B229" s="43"/>
      <c r="C229" s="44"/>
      <c r="D229" s="44"/>
      <c r="E229" s="44"/>
      <c r="F229" s="44"/>
      <c r="G229" s="1"/>
      <c r="H229" s="1"/>
      <c r="I229" s="1"/>
    </row>
    <row r="230" ht="15.75" customHeight="1">
      <c r="A230" s="43"/>
      <c r="B230" s="43"/>
      <c r="C230" s="44"/>
      <c r="D230" s="44"/>
      <c r="E230" s="44"/>
      <c r="F230" s="44"/>
      <c r="G230" s="1"/>
      <c r="H230" s="1"/>
      <c r="I230" s="1"/>
    </row>
    <row r="231" ht="15.75" customHeight="1">
      <c r="A231" s="43"/>
      <c r="B231" s="43"/>
      <c r="C231" s="44"/>
      <c r="D231" s="44"/>
      <c r="E231" s="44"/>
      <c r="F231" s="44"/>
      <c r="G231" s="1"/>
      <c r="H231" s="1"/>
      <c r="I231" s="1"/>
    </row>
    <row r="232" ht="15.75" customHeight="1">
      <c r="A232" s="43"/>
      <c r="B232" s="43"/>
      <c r="C232" s="44"/>
      <c r="D232" s="44"/>
      <c r="E232" s="44"/>
      <c r="F232" s="44"/>
      <c r="G232" s="1"/>
      <c r="H232" s="1"/>
      <c r="I232" s="1"/>
    </row>
    <row r="233" ht="15.75" customHeight="1">
      <c r="A233" s="43"/>
      <c r="B233" s="43"/>
      <c r="C233" s="44"/>
      <c r="D233" s="44"/>
      <c r="E233" s="44"/>
      <c r="F233" s="44"/>
      <c r="G233" s="1"/>
      <c r="H233" s="1"/>
      <c r="I233" s="1"/>
    </row>
    <row r="234" ht="15.75" customHeight="1">
      <c r="A234" s="43"/>
      <c r="B234" s="43"/>
      <c r="C234" s="44"/>
      <c r="D234" s="44"/>
      <c r="E234" s="44"/>
      <c r="F234" s="44"/>
      <c r="G234" s="1"/>
      <c r="H234" s="1"/>
      <c r="I234" s="1"/>
    </row>
    <row r="235" ht="15.75" customHeight="1">
      <c r="A235" s="43"/>
      <c r="B235" s="43"/>
      <c r="C235" s="44"/>
      <c r="D235" s="44"/>
      <c r="E235" s="44"/>
      <c r="F235" s="44"/>
      <c r="G235" s="1"/>
      <c r="H235" s="1"/>
      <c r="I235" s="1"/>
    </row>
    <row r="236" ht="15.75" customHeight="1">
      <c r="A236" s="43"/>
      <c r="B236" s="43"/>
      <c r="C236" s="44"/>
      <c r="D236" s="44"/>
      <c r="E236" s="44"/>
      <c r="F236" s="44"/>
      <c r="G236" s="1"/>
      <c r="H236" s="1"/>
      <c r="I236" s="1"/>
    </row>
    <row r="237" ht="15.75" customHeight="1">
      <c r="A237" s="43"/>
      <c r="B237" s="43"/>
      <c r="C237" s="44"/>
      <c r="D237" s="44"/>
      <c r="E237" s="44"/>
      <c r="F237" s="44"/>
      <c r="G237" s="1"/>
      <c r="H237" s="1"/>
      <c r="I237" s="1"/>
    </row>
    <row r="238" ht="15.75" customHeight="1">
      <c r="A238" s="43"/>
      <c r="B238" s="43"/>
      <c r="C238" s="44"/>
      <c r="D238" s="44"/>
      <c r="E238" s="44"/>
      <c r="F238" s="44"/>
      <c r="G238" s="1"/>
      <c r="H238" s="1"/>
      <c r="I238" s="1"/>
    </row>
    <row r="239" ht="15.75" customHeight="1">
      <c r="A239" s="43"/>
      <c r="B239" s="43"/>
      <c r="C239" s="44"/>
      <c r="D239" s="44"/>
      <c r="E239" s="44"/>
      <c r="F239" s="44"/>
      <c r="G239" s="1"/>
      <c r="H239" s="1"/>
      <c r="I239" s="1"/>
    </row>
    <row r="240" ht="15.75" customHeight="1">
      <c r="A240" s="43"/>
      <c r="B240" s="43"/>
      <c r="C240" s="44"/>
      <c r="D240" s="44"/>
      <c r="E240" s="44"/>
      <c r="F240" s="44"/>
      <c r="G240" s="1"/>
      <c r="H240" s="1"/>
      <c r="I240" s="1"/>
    </row>
    <row r="241" ht="15.75" customHeight="1">
      <c r="A241" s="43"/>
      <c r="B241" s="43"/>
      <c r="C241" s="44"/>
      <c r="D241" s="44"/>
      <c r="E241" s="44"/>
      <c r="F241" s="44"/>
      <c r="G241" s="1"/>
      <c r="H241" s="1"/>
      <c r="I241" s="1"/>
    </row>
    <row r="242" ht="15.75" customHeight="1">
      <c r="A242" s="43"/>
      <c r="B242" s="43"/>
      <c r="C242" s="44"/>
      <c r="D242" s="44"/>
      <c r="E242" s="44"/>
      <c r="F242" s="44"/>
      <c r="G242" s="1"/>
      <c r="H242" s="1"/>
      <c r="I242" s="1"/>
    </row>
    <row r="243" ht="15.75" customHeight="1">
      <c r="A243" s="43"/>
      <c r="B243" s="43"/>
      <c r="C243" s="44"/>
      <c r="D243" s="44"/>
      <c r="E243" s="44"/>
      <c r="F243" s="44"/>
      <c r="G243" s="1"/>
      <c r="H243" s="1"/>
      <c r="I243" s="1"/>
    </row>
    <row r="244" ht="15.75" customHeight="1">
      <c r="A244" s="43"/>
      <c r="B244" s="43"/>
      <c r="C244" s="44"/>
      <c r="D244" s="44"/>
      <c r="E244" s="44"/>
      <c r="F244" s="44"/>
      <c r="G244" s="1"/>
      <c r="H244" s="1"/>
      <c r="I244" s="1"/>
    </row>
    <row r="245" ht="15.75" customHeight="1">
      <c r="A245" s="43"/>
      <c r="B245" s="43"/>
      <c r="C245" s="44"/>
      <c r="D245" s="44"/>
      <c r="E245" s="44"/>
      <c r="F245" s="44"/>
      <c r="G245" s="1"/>
      <c r="H245" s="1"/>
      <c r="I245" s="1"/>
    </row>
    <row r="246" ht="15.75" customHeight="1">
      <c r="A246" s="43"/>
      <c r="B246" s="43"/>
      <c r="C246" s="44"/>
      <c r="D246" s="44"/>
      <c r="E246" s="44"/>
      <c r="F246" s="44"/>
      <c r="G246" s="1"/>
      <c r="H246" s="1"/>
      <c r="I246" s="1"/>
    </row>
    <row r="247" ht="15.75" customHeight="1">
      <c r="A247" s="43"/>
      <c r="B247" s="43"/>
      <c r="C247" s="44"/>
      <c r="D247" s="44"/>
      <c r="E247" s="44"/>
      <c r="F247" s="44"/>
      <c r="G247" s="1"/>
      <c r="H247" s="1"/>
      <c r="I247" s="1"/>
    </row>
    <row r="248" ht="15.75" customHeight="1">
      <c r="A248" s="43"/>
      <c r="B248" s="43"/>
      <c r="C248" s="44"/>
      <c r="D248" s="44"/>
      <c r="E248" s="44"/>
      <c r="F248" s="44"/>
      <c r="G248" s="1"/>
      <c r="H248" s="1"/>
      <c r="I248" s="1"/>
    </row>
    <row r="249" ht="15.75" customHeight="1">
      <c r="A249" s="43"/>
      <c r="B249" s="43"/>
      <c r="C249" s="44"/>
      <c r="D249" s="44"/>
      <c r="E249" s="44"/>
      <c r="F249" s="44"/>
      <c r="G249" s="1"/>
      <c r="H249" s="1"/>
      <c r="I249" s="1"/>
    </row>
    <row r="250" ht="15.75" customHeight="1">
      <c r="A250" s="43"/>
      <c r="B250" s="43"/>
      <c r="C250" s="44"/>
      <c r="D250" s="44"/>
      <c r="E250" s="44"/>
      <c r="F250" s="44"/>
      <c r="G250" s="1"/>
      <c r="H250" s="1"/>
      <c r="I250" s="1"/>
    </row>
    <row r="251" ht="15.75" customHeight="1">
      <c r="A251" s="43"/>
      <c r="B251" s="43"/>
      <c r="C251" s="44"/>
      <c r="D251" s="44"/>
      <c r="E251" s="44"/>
      <c r="F251" s="44"/>
      <c r="G251" s="1"/>
      <c r="H251" s="1"/>
      <c r="I251" s="1"/>
    </row>
    <row r="252" ht="15.75" customHeight="1">
      <c r="A252" s="43"/>
      <c r="B252" s="43"/>
      <c r="C252" s="44"/>
      <c r="D252" s="44"/>
      <c r="E252" s="44"/>
      <c r="F252" s="44"/>
      <c r="G252" s="1"/>
      <c r="H252" s="1"/>
      <c r="I252" s="1"/>
    </row>
    <row r="253" ht="15.75" customHeight="1">
      <c r="A253" s="43"/>
      <c r="B253" s="43"/>
      <c r="C253" s="44"/>
      <c r="D253" s="44"/>
      <c r="E253" s="44"/>
      <c r="F253" s="44"/>
      <c r="G253" s="1"/>
      <c r="H253" s="1"/>
      <c r="I253" s="1"/>
    </row>
    <row r="254" ht="15.75" customHeight="1">
      <c r="A254" s="43"/>
      <c r="B254" s="43"/>
      <c r="C254" s="44"/>
      <c r="D254" s="44"/>
      <c r="E254" s="44"/>
      <c r="F254" s="44"/>
      <c r="G254" s="1"/>
      <c r="H254" s="1"/>
      <c r="I254" s="1"/>
    </row>
    <row r="255" ht="15.75" customHeight="1">
      <c r="A255" s="43"/>
      <c r="B255" s="43"/>
      <c r="C255" s="44"/>
      <c r="D255" s="44"/>
      <c r="E255" s="44"/>
      <c r="F255" s="44"/>
      <c r="G255" s="1"/>
      <c r="H255" s="1"/>
      <c r="I255" s="1"/>
    </row>
    <row r="256" ht="15.75" customHeight="1">
      <c r="A256" s="43"/>
      <c r="B256" s="43"/>
      <c r="C256" s="44"/>
      <c r="D256" s="44"/>
      <c r="E256" s="44"/>
      <c r="F256" s="44"/>
      <c r="G256" s="1"/>
      <c r="H256" s="1"/>
      <c r="I256" s="1"/>
    </row>
    <row r="257" ht="15.75" customHeight="1">
      <c r="A257" s="43"/>
      <c r="B257" s="43"/>
      <c r="C257" s="44"/>
      <c r="D257" s="44"/>
      <c r="E257" s="44"/>
      <c r="F257" s="44"/>
      <c r="G257" s="1"/>
      <c r="H257" s="1"/>
      <c r="I257" s="1"/>
    </row>
    <row r="258" ht="15.75" customHeight="1">
      <c r="A258" s="43"/>
      <c r="B258" s="43"/>
      <c r="C258" s="44"/>
      <c r="D258" s="44"/>
      <c r="E258" s="44"/>
      <c r="F258" s="44"/>
      <c r="G258" s="1"/>
      <c r="H258" s="1"/>
      <c r="I258" s="1"/>
    </row>
    <row r="259" ht="15.75" customHeight="1">
      <c r="A259" s="43"/>
      <c r="B259" s="43"/>
      <c r="C259" s="44"/>
      <c r="D259" s="44"/>
      <c r="E259" s="44"/>
      <c r="F259" s="44"/>
      <c r="G259" s="1"/>
      <c r="H259" s="1"/>
      <c r="I259" s="1"/>
    </row>
    <row r="260" ht="15.75" customHeight="1">
      <c r="A260" s="43"/>
      <c r="B260" s="43"/>
      <c r="C260" s="44"/>
      <c r="D260" s="44"/>
      <c r="E260" s="44"/>
      <c r="F260" s="44"/>
      <c r="G260" s="1"/>
      <c r="H260" s="1"/>
      <c r="I260" s="1"/>
    </row>
    <row r="261" ht="15.75" customHeight="1">
      <c r="A261" s="43"/>
      <c r="B261" s="43"/>
      <c r="C261" s="44"/>
      <c r="D261" s="44"/>
      <c r="E261" s="44"/>
      <c r="F261" s="44"/>
      <c r="G261" s="1"/>
      <c r="H261" s="1"/>
      <c r="I261" s="1"/>
    </row>
    <row r="262" ht="15.75" customHeight="1">
      <c r="A262" s="43"/>
      <c r="B262" s="43"/>
      <c r="C262" s="44"/>
      <c r="D262" s="44"/>
      <c r="E262" s="44"/>
      <c r="F262" s="44"/>
      <c r="G262" s="1"/>
      <c r="H262" s="1"/>
      <c r="I262" s="1"/>
    </row>
    <row r="263" ht="15.75" customHeight="1">
      <c r="A263" s="43"/>
      <c r="B263" s="43"/>
      <c r="C263" s="44"/>
      <c r="D263" s="44"/>
      <c r="E263" s="44"/>
      <c r="F263" s="44"/>
      <c r="G263" s="1"/>
      <c r="H263" s="1"/>
      <c r="I263" s="1"/>
    </row>
    <row r="264" ht="15.75" customHeight="1">
      <c r="A264" s="43"/>
      <c r="B264" s="43"/>
      <c r="C264" s="44"/>
      <c r="D264" s="44"/>
      <c r="E264" s="44"/>
      <c r="F264" s="44"/>
      <c r="G264" s="1"/>
      <c r="H264" s="1"/>
      <c r="I264" s="1"/>
    </row>
    <row r="265" ht="15.75" customHeight="1">
      <c r="A265" s="43"/>
      <c r="B265" s="43"/>
      <c r="C265" s="44"/>
      <c r="D265" s="44"/>
      <c r="E265" s="44"/>
      <c r="F265" s="44"/>
      <c r="G265" s="1"/>
      <c r="H265" s="1"/>
      <c r="I265" s="1"/>
    </row>
    <row r="266" ht="15.75" customHeight="1">
      <c r="A266" s="43"/>
      <c r="B266" s="43"/>
      <c r="C266" s="44"/>
      <c r="D266" s="44"/>
      <c r="E266" s="44"/>
      <c r="F266" s="44"/>
      <c r="G266" s="1"/>
      <c r="H266" s="1"/>
      <c r="I266" s="1"/>
    </row>
    <row r="267" ht="15.75" customHeight="1">
      <c r="A267" s="43"/>
      <c r="B267" s="43"/>
      <c r="C267" s="44"/>
      <c r="D267" s="44"/>
      <c r="E267" s="44"/>
      <c r="F267" s="44"/>
      <c r="G267" s="1"/>
      <c r="H267" s="1"/>
      <c r="I267" s="1"/>
    </row>
    <row r="268" ht="15.75" customHeight="1">
      <c r="A268" s="43"/>
      <c r="B268" s="43"/>
      <c r="C268" s="44"/>
      <c r="D268" s="44"/>
      <c r="E268" s="44"/>
      <c r="F268" s="44"/>
      <c r="G268" s="1"/>
      <c r="H268" s="1"/>
      <c r="I268" s="1"/>
    </row>
    <row r="269" ht="15.75" customHeight="1">
      <c r="A269" s="43"/>
      <c r="B269" s="43"/>
      <c r="C269" s="44"/>
      <c r="D269" s="44"/>
      <c r="E269" s="44"/>
      <c r="F269" s="44"/>
      <c r="G269" s="1"/>
      <c r="H269" s="1"/>
      <c r="I269" s="1"/>
    </row>
    <row r="270" ht="15.75" customHeight="1">
      <c r="A270" s="43"/>
      <c r="B270" s="43"/>
      <c r="C270" s="44"/>
      <c r="D270" s="44"/>
      <c r="E270" s="44"/>
      <c r="F270" s="44"/>
      <c r="G270" s="1"/>
      <c r="H270" s="1"/>
      <c r="I270" s="1"/>
    </row>
    <row r="271" ht="15.75" customHeight="1">
      <c r="A271" s="43"/>
      <c r="B271" s="43"/>
      <c r="C271" s="44"/>
      <c r="D271" s="44"/>
      <c r="E271" s="44"/>
      <c r="F271" s="44"/>
      <c r="G271" s="1"/>
      <c r="H271" s="1"/>
      <c r="I271" s="1"/>
    </row>
    <row r="272" ht="15.75" customHeight="1">
      <c r="A272" s="43"/>
      <c r="B272" s="43"/>
      <c r="C272" s="44"/>
      <c r="D272" s="44"/>
      <c r="E272" s="44"/>
      <c r="F272" s="44"/>
      <c r="G272" s="1"/>
      <c r="H272" s="1"/>
      <c r="I272" s="1"/>
    </row>
    <row r="273" ht="15.75" customHeight="1">
      <c r="A273" s="43"/>
      <c r="B273" s="43"/>
      <c r="C273" s="44"/>
      <c r="D273" s="44"/>
      <c r="E273" s="44"/>
      <c r="F273" s="44"/>
      <c r="G273" s="1"/>
      <c r="H273" s="1"/>
      <c r="I273" s="1"/>
    </row>
    <row r="274" ht="15.75" customHeight="1">
      <c r="A274" s="43"/>
      <c r="B274" s="43"/>
      <c r="C274" s="44"/>
      <c r="D274" s="44"/>
      <c r="E274" s="44"/>
      <c r="F274" s="44"/>
      <c r="G274" s="1"/>
      <c r="H274" s="1"/>
      <c r="I274" s="1"/>
    </row>
    <row r="275" ht="15.75" customHeight="1">
      <c r="A275" s="43"/>
      <c r="B275" s="43"/>
      <c r="C275" s="44"/>
      <c r="D275" s="44"/>
      <c r="E275" s="44"/>
      <c r="F275" s="44"/>
      <c r="G275" s="1"/>
      <c r="H275" s="1"/>
      <c r="I275" s="1"/>
    </row>
    <row r="276" ht="15.75" customHeight="1">
      <c r="A276" s="43"/>
      <c r="B276" s="43"/>
      <c r="C276" s="44"/>
      <c r="D276" s="44"/>
      <c r="E276" s="44"/>
      <c r="F276" s="44"/>
      <c r="G276" s="1"/>
      <c r="H276" s="1"/>
      <c r="I276" s="1"/>
    </row>
    <row r="277" ht="15.75" customHeight="1">
      <c r="A277" s="43"/>
      <c r="B277" s="43"/>
      <c r="C277" s="44"/>
      <c r="D277" s="44"/>
      <c r="E277" s="44"/>
      <c r="F277" s="44"/>
      <c r="G277" s="1"/>
      <c r="H277" s="1"/>
      <c r="I277" s="1"/>
    </row>
    <row r="278" ht="15.75" customHeight="1">
      <c r="A278" s="43"/>
      <c r="B278" s="43"/>
      <c r="C278" s="44"/>
      <c r="D278" s="44"/>
      <c r="E278" s="44"/>
      <c r="F278" s="44"/>
      <c r="G278" s="1"/>
      <c r="H278" s="1"/>
      <c r="I278" s="1"/>
    </row>
    <row r="279" ht="15.75" customHeight="1">
      <c r="A279" s="43"/>
      <c r="B279" s="43"/>
      <c r="C279" s="44"/>
      <c r="D279" s="44"/>
      <c r="E279" s="44"/>
      <c r="F279" s="44"/>
      <c r="G279" s="1"/>
      <c r="H279" s="1"/>
      <c r="I279" s="1"/>
    </row>
    <row r="280" ht="15.75" customHeight="1">
      <c r="A280" s="43"/>
      <c r="B280" s="43"/>
      <c r="C280" s="44"/>
      <c r="D280" s="44"/>
      <c r="E280" s="44"/>
      <c r="F280" s="44"/>
      <c r="G280" s="1"/>
      <c r="H280" s="1"/>
      <c r="I280" s="1"/>
    </row>
    <row r="281" ht="15.75" customHeight="1">
      <c r="A281" s="43"/>
      <c r="B281" s="43"/>
      <c r="C281" s="44"/>
      <c r="D281" s="44"/>
      <c r="E281" s="44"/>
      <c r="F281" s="44"/>
      <c r="G281" s="1"/>
      <c r="H281" s="1"/>
      <c r="I281" s="1"/>
    </row>
    <row r="282" ht="15.75" customHeight="1">
      <c r="A282" s="43"/>
      <c r="B282" s="43"/>
      <c r="C282" s="44"/>
      <c r="D282" s="44"/>
      <c r="E282" s="44"/>
      <c r="F282" s="44"/>
      <c r="G282" s="1"/>
      <c r="H282" s="1"/>
      <c r="I282" s="1"/>
    </row>
    <row r="283" ht="15.75" customHeight="1">
      <c r="A283" s="43"/>
      <c r="B283" s="43"/>
      <c r="C283" s="44"/>
      <c r="D283" s="44"/>
      <c r="E283" s="44"/>
      <c r="F283" s="44"/>
      <c r="G283" s="1"/>
      <c r="H283" s="1"/>
      <c r="I283" s="1"/>
    </row>
    <row r="284" ht="15.75" customHeight="1">
      <c r="A284" s="43"/>
      <c r="B284" s="43"/>
      <c r="C284" s="44"/>
      <c r="D284" s="44"/>
      <c r="E284" s="44"/>
      <c r="F284" s="44"/>
      <c r="G284" s="1"/>
      <c r="H284" s="1"/>
      <c r="I284" s="1"/>
    </row>
    <row r="285" ht="15.75" customHeight="1">
      <c r="A285" s="43"/>
      <c r="B285" s="43"/>
      <c r="C285" s="44"/>
      <c r="D285" s="44"/>
      <c r="E285" s="44"/>
      <c r="F285" s="44"/>
      <c r="G285" s="1"/>
      <c r="H285" s="1"/>
      <c r="I285" s="1"/>
    </row>
    <row r="286" ht="15.75" customHeight="1">
      <c r="A286" s="43"/>
      <c r="B286" s="43"/>
      <c r="C286" s="44"/>
      <c r="D286" s="44"/>
      <c r="E286" s="44"/>
      <c r="F286" s="44"/>
      <c r="G286" s="1"/>
      <c r="H286" s="1"/>
      <c r="I286" s="1"/>
    </row>
    <row r="287" ht="15.75" customHeight="1">
      <c r="A287" s="43"/>
      <c r="B287" s="43"/>
      <c r="C287" s="44"/>
      <c r="D287" s="44"/>
      <c r="E287" s="44"/>
      <c r="F287" s="44"/>
      <c r="G287" s="1"/>
      <c r="H287" s="1"/>
      <c r="I287" s="1"/>
    </row>
    <row r="288" ht="15.75" customHeight="1">
      <c r="A288" s="43"/>
      <c r="B288" s="43"/>
      <c r="C288" s="44"/>
      <c r="D288" s="44"/>
      <c r="E288" s="44"/>
      <c r="F288" s="44"/>
      <c r="G288" s="1"/>
      <c r="H288" s="1"/>
      <c r="I288" s="1"/>
    </row>
    <row r="289" ht="15.75" customHeight="1">
      <c r="A289" s="43"/>
      <c r="B289" s="43"/>
      <c r="C289" s="44"/>
      <c r="D289" s="44"/>
      <c r="E289" s="44"/>
      <c r="F289" s="44"/>
      <c r="G289" s="1"/>
      <c r="H289" s="1"/>
      <c r="I289" s="1"/>
    </row>
    <row r="290" ht="15.75" customHeight="1">
      <c r="A290" s="43"/>
      <c r="B290" s="43"/>
      <c r="C290" s="44"/>
      <c r="D290" s="44"/>
      <c r="E290" s="44"/>
      <c r="F290" s="44"/>
      <c r="G290" s="1"/>
      <c r="H290" s="1"/>
      <c r="I290" s="1"/>
    </row>
    <row r="291" ht="15.75" customHeight="1">
      <c r="A291" s="43"/>
      <c r="B291" s="43"/>
      <c r="C291" s="44"/>
      <c r="D291" s="44"/>
      <c r="E291" s="44"/>
      <c r="F291" s="44"/>
      <c r="G291" s="1"/>
      <c r="H291" s="1"/>
      <c r="I291" s="1"/>
    </row>
    <row r="292" ht="15.75" customHeight="1">
      <c r="A292" s="43"/>
      <c r="B292" s="43"/>
      <c r="C292" s="44"/>
      <c r="D292" s="44"/>
      <c r="E292" s="44"/>
      <c r="F292" s="44"/>
      <c r="G292" s="1"/>
      <c r="H292" s="1"/>
      <c r="I292" s="1"/>
    </row>
    <row r="293" ht="15.75" customHeight="1">
      <c r="A293" s="43"/>
      <c r="B293" s="43"/>
      <c r="C293" s="44"/>
      <c r="D293" s="44"/>
      <c r="E293" s="44"/>
      <c r="F293" s="44"/>
      <c r="G293" s="1"/>
      <c r="H293" s="1"/>
      <c r="I293" s="1"/>
    </row>
    <row r="294" ht="15.75" customHeight="1">
      <c r="A294" s="43"/>
      <c r="B294" s="43"/>
      <c r="C294" s="44"/>
      <c r="D294" s="44"/>
      <c r="E294" s="44"/>
      <c r="F294" s="44"/>
      <c r="G294" s="1"/>
      <c r="H294" s="1"/>
      <c r="I294" s="1"/>
    </row>
    <row r="295" ht="15.75" customHeight="1">
      <c r="A295" s="43"/>
      <c r="B295" s="43"/>
      <c r="C295" s="44"/>
      <c r="D295" s="44"/>
      <c r="E295" s="44"/>
      <c r="F295" s="44"/>
      <c r="G295" s="1"/>
      <c r="H295" s="1"/>
      <c r="I295" s="1"/>
    </row>
    <row r="296" ht="15.75" customHeight="1">
      <c r="A296" s="43"/>
      <c r="B296" s="43"/>
      <c r="C296" s="44"/>
      <c r="D296" s="44"/>
      <c r="E296" s="44"/>
      <c r="F296" s="44"/>
      <c r="G296" s="1"/>
      <c r="H296" s="1"/>
      <c r="I296" s="1"/>
    </row>
    <row r="297" ht="15.75" customHeight="1">
      <c r="A297" s="43"/>
      <c r="B297" s="43"/>
      <c r="C297" s="44"/>
      <c r="D297" s="44"/>
      <c r="E297" s="44"/>
      <c r="F297" s="44"/>
      <c r="G297" s="1"/>
      <c r="H297" s="1"/>
      <c r="I297" s="1"/>
    </row>
    <row r="298" ht="15.75" customHeight="1">
      <c r="A298" s="43"/>
      <c r="B298" s="43"/>
      <c r="C298" s="44"/>
      <c r="D298" s="44"/>
      <c r="E298" s="44"/>
      <c r="F298" s="44"/>
      <c r="G298" s="1"/>
      <c r="H298" s="1"/>
      <c r="I298" s="1"/>
    </row>
    <row r="299" ht="15.75" customHeight="1">
      <c r="A299" s="43"/>
      <c r="B299" s="43"/>
      <c r="C299" s="44"/>
      <c r="D299" s="44"/>
      <c r="E299" s="44"/>
      <c r="F299" s="44"/>
      <c r="G299" s="1"/>
      <c r="H299" s="1"/>
      <c r="I299" s="1"/>
    </row>
    <row r="300" ht="15.75" customHeight="1">
      <c r="A300" s="43"/>
      <c r="B300" s="43"/>
      <c r="C300" s="44"/>
      <c r="D300" s="44"/>
      <c r="E300" s="44"/>
      <c r="F300" s="44"/>
      <c r="G300" s="1"/>
      <c r="H300" s="1"/>
      <c r="I300" s="1"/>
    </row>
    <row r="301" ht="15.75" customHeight="1">
      <c r="A301" s="43"/>
      <c r="B301" s="43"/>
      <c r="C301" s="44"/>
      <c r="D301" s="44"/>
      <c r="E301" s="44"/>
      <c r="F301" s="44"/>
      <c r="G301" s="1"/>
      <c r="H301" s="1"/>
      <c r="I301" s="1"/>
    </row>
    <row r="302" ht="15.75" customHeight="1">
      <c r="A302" s="43"/>
      <c r="B302" s="43"/>
      <c r="C302" s="44"/>
      <c r="D302" s="44"/>
      <c r="E302" s="44"/>
      <c r="F302" s="44"/>
      <c r="G302" s="1"/>
      <c r="H302" s="1"/>
      <c r="I302" s="1"/>
    </row>
    <row r="303" ht="15.75" customHeight="1">
      <c r="A303" s="43"/>
      <c r="B303" s="43"/>
      <c r="C303" s="44"/>
      <c r="D303" s="44"/>
      <c r="E303" s="44"/>
      <c r="F303" s="44"/>
      <c r="G303" s="1"/>
      <c r="H303" s="1"/>
      <c r="I303" s="1"/>
    </row>
    <row r="304" ht="15.75" customHeight="1">
      <c r="A304" s="43"/>
      <c r="B304" s="43"/>
      <c r="C304" s="44"/>
      <c r="D304" s="44"/>
      <c r="E304" s="44"/>
      <c r="F304" s="44"/>
      <c r="G304" s="1"/>
      <c r="H304" s="1"/>
      <c r="I304" s="1"/>
    </row>
    <row r="305" ht="15.75" customHeight="1">
      <c r="A305" s="43"/>
      <c r="B305" s="43"/>
      <c r="C305" s="44"/>
      <c r="D305" s="44"/>
      <c r="E305" s="44"/>
      <c r="F305" s="44"/>
      <c r="G305" s="1"/>
      <c r="H305" s="1"/>
      <c r="I305" s="1"/>
    </row>
    <row r="306" ht="15.75" customHeight="1">
      <c r="A306" s="43"/>
      <c r="B306" s="43"/>
      <c r="C306" s="44"/>
      <c r="D306" s="44"/>
      <c r="E306" s="44"/>
      <c r="F306" s="44"/>
      <c r="G306" s="1"/>
      <c r="H306" s="1"/>
      <c r="I306" s="1"/>
    </row>
    <row r="307" ht="15.75" customHeight="1">
      <c r="A307" s="43"/>
      <c r="B307" s="43"/>
      <c r="C307" s="44"/>
      <c r="D307" s="44"/>
      <c r="E307" s="44"/>
      <c r="F307" s="44"/>
      <c r="G307" s="1"/>
      <c r="H307" s="1"/>
      <c r="I307" s="1"/>
    </row>
    <row r="308" ht="15.75" customHeight="1">
      <c r="A308" s="43"/>
      <c r="B308" s="43"/>
      <c r="C308" s="44"/>
      <c r="D308" s="44"/>
      <c r="E308" s="44"/>
      <c r="F308" s="44"/>
      <c r="G308" s="1"/>
      <c r="H308" s="1"/>
      <c r="I308" s="1"/>
    </row>
    <row r="309" ht="15.75" customHeight="1">
      <c r="A309" s="43"/>
      <c r="B309" s="43"/>
      <c r="C309" s="44"/>
      <c r="D309" s="44"/>
      <c r="E309" s="44"/>
      <c r="F309" s="44"/>
      <c r="G309" s="1"/>
      <c r="H309" s="1"/>
      <c r="I309" s="1"/>
    </row>
    <row r="310" ht="15.75" customHeight="1">
      <c r="A310" s="43"/>
      <c r="B310" s="43"/>
      <c r="C310" s="44"/>
      <c r="D310" s="44"/>
      <c r="E310" s="44"/>
      <c r="F310" s="44"/>
      <c r="G310" s="1"/>
      <c r="H310" s="1"/>
      <c r="I310" s="1"/>
    </row>
    <row r="311" ht="15.75" customHeight="1">
      <c r="A311" s="43"/>
      <c r="B311" s="43"/>
      <c r="C311" s="44"/>
      <c r="D311" s="44"/>
      <c r="E311" s="44"/>
      <c r="F311" s="44"/>
      <c r="G311" s="1"/>
      <c r="H311" s="1"/>
      <c r="I311" s="1"/>
    </row>
    <row r="312" ht="15.75" customHeight="1">
      <c r="A312" s="43"/>
      <c r="B312" s="43"/>
      <c r="C312" s="44"/>
      <c r="D312" s="44"/>
      <c r="E312" s="44"/>
      <c r="F312" s="44"/>
      <c r="G312" s="1"/>
      <c r="H312" s="1"/>
      <c r="I312" s="1"/>
    </row>
    <row r="313" ht="15.75" customHeight="1">
      <c r="A313" s="43"/>
      <c r="B313" s="43"/>
      <c r="C313" s="44"/>
      <c r="D313" s="44"/>
      <c r="E313" s="44"/>
      <c r="F313" s="44"/>
      <c r="G313" s="1"/>
      <c r="H313" s="1"/>
      <c r="I313" s="1"/>
    </row>
    <row r="314" ht="15.75" customHeight="1">
      <c r="A314" s="43"/>
      <c r="B314" s="43"/>
      <c r="C314" s="44"/>
      <c r="D314" s="44"/>
      <c r="E314" s="44"/>
      <c r="F314" s="44"/>
      <c r="G314" s="1"/>
      <c r="H314" s="1"/>
      <c r="I314" s="1"/>
    </row>
    <row r="315" ht="15.75" customHeight="1">
      <c r="A315" s="43"/>
      <c r="B315" s="43"/>
      <c r="C315" s="44"/>
      <c r="D315" s="44"/>
      <c r="E315" s="44"/>
      <c r="F315" s="44"/>
      <c r="G315" s="1"/>
      <c r="H315" s="1"/>
      <c r="I315" s="1"/>
    </row>
    <row r="316" ht="15.75" customHeight="1">
      <c r="A316" s="43"/>
      <c r="B316" s="43"/>
      <c r="C316" s="44"/>
      <c r="D316" s="44"/>
      <c r="E316" s="44"/>
      <c r="F316" s="44"/>
      <c r="G316" s="1"/>
      <c r="H316" s="1"/>
      <c r="I316" s="1"/>
    </row>
    <row r="317" ht="15.75" customHeight="1">
      <c r="A317" s="43"/>
      <c r="B317" s="43"/>
      <c r="C317" s="44"/>
      <c r="D317" s="44"/>
      <c r="E317" s="44"/>
      <c r="F317" s="44"/>
      <c r="G317" s="1"/>
      <c r="H317" s="1"/>
      <c r="I317" s="1"/>
    </row>
    <row r="318" ht="15.75" customHeight="1">
      <c r="A318" s="43"/>
      <c r="B318" s="43"/>
      <c r="C318" s="44"/>
      <c r="D318" s="44"/>
      <c r="E318" s="44"/>
      <c r="F318" s="44"/>
      <c r="G318" s="1"/>
      <c r="H318" s="1"/>
      <c r="I318" s="1"/>
    </row>
    <row r="319" ht="15.75" customHeight="1">
      <c r="A319" s="43"/>
      <c r="B319" s="43"/>
      <c r="C319" s="44"/>
      <c r="D319" s="44"/>
      <c r="E319" s="44"/>
      <c r="F319" s="44"/>
      <c r="G319" s="1"/>
      <c r="H319" s="1"/>
      <c r="I319" s="1"/>
    </row>
    <row r="320" ht="15.75" customHeight="1">
      <c r="A320" s="43"/>
      <c r="B320" s="43"/>
      <c r="C320" s="44"/>
      <c r="D320" s="44"/>
      <c r="E320" s="44"/>
      <c r="F320" s="44"/>
      <c r="G320" s="1"/>
      <c r="H320" s="1"/>
      <c r="I320" s="1"/>
    </row>
    <row r="321" ht="15.75" customHeight="1">
      <c r="A321" s="43"/>
      <c r="B321" s="43"/>
      <c r="C321" s="44"/>
      <c r="D321" s="44"/>
      <c r="E321" s="44"/>
      <c r="F321" s="44"/>
      <c r="G321" s="1"/>
      <c r="H321" s="1"/>
      <c r="I321" s="1"/>
    </row>
    <row r="322" ht="15.75" customHeight="1">
      <c r="A322" s="43"/>
      <c r="B322" s="43"/>
      <c r="C322" s="44"/>
      <c r="D322" s="44"/>
      <c r="E322" s="44"/>
      <c r="F322" s="44"/>
      <c r="G322" s="1"/>
      <c r="H322" s="1"/>
      <c r="I322" s="1"/>
    </row>
    <row r="323" ht="15.75" customHeight="1">
      <c r="A323" s="43"/>
      <c r="B323" s="43"/>
      <c r="C323" s="44"/>
      <c r="D323" s="44"/>
      <c r="E323" s="44"/>
      <c r="F323" s="44"/>
      <c r="G323" s="1"/>
      <c r="H323" s="1"/>
      <c r="I323" s="1"/>
    </row>
    <row r="324" ht="15.75" customHeight="1">
      <c r="A324" s="43"/>
      <c r="B324" s="43"/>
      <c r="C324" s="44"/>
      <c r="D324" s="44"/>
      <c r="E324" s="44"/>
      <c r="F324" s="44"/>
      <c r="G324" s="1"/>
      <c r="H324" s="1"/>
      <c r="I324" s="1"/>
    </row>
    <row r="325" ht="15.75" customHeight="1">
      <c r="A325" s="43"/>
      <c r="B325" s="43"/>
      <c r="C325" s="44"/>
      <c r="D325" s="44"/>
      <c r="E325" s="44"/>
      <c r="F325" s="44"/>
      <c r="G325" s="1"/>
      <c r="H325" s="1"/>
      <c r="I325" s="1"/>
    </row>
    <row r="326" ht="15.75" customHeight="1">
      <c r="A326" s="43"/>
      <c r="B326" s="43"/>
      <c r="C326" s="44"/>
      <c r="D326" s="44"/>
      <c r="E326" s="44"/>
      <c r="F326" s="44"/>
      <c r="G326" s="1"/>
      <c r="H326" s="1"/>
      <c r="I326" s="1"/>
    </row>
    <row r="327" ht="15.75" customHeight="1">
      <c r="A327" s="43"/>
      <c r="B327" s="43"/>
      <c r="C327" s="44"/>
      <c r="D327" s="44"/>
      <c r="E327" s="44"/>
      <c r="F327" s="44"/>
      <c r="G327" s="1"/>
      <c r="H327" s="1"/>
      <c r="I327" s="1"/>
    </row>
    <row r="328" ht="15.75" customHeight="1">
      <c r="A328" s="43"/>
      <c r="B328" s="43"/>
      <c r="C328" s="44"/>
      <c r="D328" s="44"/>
      <c r="E328" s="44"/>
      <c r="F328" s="44"/>
      <c r="G328" s="1"/>
      <c r="H328" s="1"/>
      <c r="I328" s="1"/>
    </row>
    <row r="329" ht="15.75" customHeight="1">
      <c r="A329" s="43"/>
      <c r="B329" s="43"/>
      <c r="C329" s="44"/>
      <c r="D329" s="44"/>
      <c r="E329" s="44"/>
      <c r="F329" s="44"/>
      <c r="G329" s="1"/>
      <c r="H329" s="1"/>
      <c r="I329" s="1"/>
    </row>
    <row r="330" ht="15.75" customHeight="1">
      <c r="A330" s="43"/>
      <c r="B330" s="43"/>
      <c r="C330" s="44"/>
      <c r="D330" s="44"/>
      <c r="E330" s="44"/>
      <c r="F330" s="44"/>
      <c r="G330" s="1"/>
      <c r="H330" s="1"/>
      <c r="I330" s="1"/>
    </row>
    <row r="331" ht="15.75" customHeight="1">
      <c r="A331" s="43"/>
      <c r="B331" s="43"/>
      <c r="C331" s="44"/>
      <c r="D331" s="44"/>
      <c r="E331" s="44"/>
      <c r="F331" s="44"/>
      <c r="G331" s="1"/>
      <c r="H331" s="1"/>
      <c r="I331" s="1"/>
    </row>
    <row r="332" ht="15.75" customHeight="1">
      <c r="A332" s="43"/>
      <c r="B332" s="43"/>
      <c r="C332" s="44"/>
      <c r="D332" s="44"/>
      <c r="E332" s="44"/>
      <c r="F332" s="44"/>
      <c r="G332" s="1"/>
      <c r="H332" s="1"/>
      <c r="I332" s="1"/>
    </row>
    <row r="333" ht="15.75" customHeight="1">
      <c r="A333" s="43"/>
      <c r="B333" s="43"/>
      <c r="C333" s="44"/>
      <c r="D333" s="44"/>
      <c r="E333" s="44"/>
      <c r="F333" s="44"/>
      <c r="G333" s="1"/>
      <c r="H333" s="1"/>
      <c r="I333" s="1"/>
    </row>
    <row r="334" ht="15.75" customHeight="1">
      <c r="A334" s="43"/>
      <c r="B334" s="43"/>
      <c r="C334" s="44"/>
      <c r="D334" s="44"/>
      <c r="E334" s="44"/>
      <c r="F334" s="44"/>
      <c r="G334" s="1"/>
      <c r="H334" s="1"/>
      <c r="I334" s="1"/>
    </row>
    <row r="335" ht="15.75" customHeight="1">
      <c r="A335" s="43"/>
      <c r="B335" s="43"/>
      <c r="C335" s="44"/>
      <c r="D335" s="44"/>
      <c r="E335" s="44"/>
      <c r="F335" s="44"/>
      <c r="G335" s="1"/>
      <c r="H335" s="1"/>
      <c r="I335" s="1"/>
    </row>
    <row r="336" ht="15.75" customHeight="1">
      <c r="A336" s="43"/>
      <c r="B336" s="43"/>
      <c r="C336" s="44"/>
      <c r="D336" s="44"/>
      <c r="E336" s="44"/>
      <c r="F336" s="44"/>
      <c r="G336" s="1"/>
      <c r="H336" s="1"/>
      <c r="I336" s="1"/>
    </row>
    <row r="337" ht="15.75" customHeight="1">
      <c r="A337" s="43"/>
      <c r="B337" s="43"/>
      <c r="C337" s="44"/>
      <c r="D337" s="44"/>
      <c r="E337" s="44"/>
      <c r="F337" s="44"/>
      <c r="G337" s="1"/>
      <c r="H337" s="1"/>
      <c r="I337" s="1"/>
    </row>
    <row r="338" ht="15.75" customHeight="1">
      <c r="A338" s="43"/>
      <c r="B338" s="43"/>
      <c r="C338" s="44"/>
      <c r="D338" s="44"/>
      <c r="E338" s="44"/>
      <c r="F338" s="44"/>
      <c r="G338" s="1"/>
      <c r="H338" s="1"/>
      <c r="I338" s="1"/>
    </row>
    <row r="339" ht="15.75" customHeight="1">
      <c r="A339" s="43"/>
      <c r="B339" s="43"/>
      <c r="C339" s="44"/>
      <c r="D339" s="44"/>
      <c r="E339" s="44"/>
      <c r="F339" s="44"/>
      <c r="G339" s="1"/>
      <c r="H339" s="1"/>
      <c r="I339" s="1"/>
    </row>
    <row r="340" ht="15.75" customHeight="1">
      <c r="A340" s="43"/>
      <c r="B340" s="43"/>
      <c r="C340" s="44"/>
      <c r="D340" s="44"/>
      <c r="E340" s="44"/>
      <c r="F340" s="44"/>
      <c r="G340" s="1"/>
      <c r="H340" s="1"/>
      <c r="I340" s="1"/>
    </row>
    <row r="341" ht="15.75" customHeight="1">
      <c r="A341" s="43"/>
      <c r="B341" s="43"/>
      <c r="C341" s="44"/>
      <c r="D341" s="44"/>
      <c r="E341" s="44"/>
      <c r="F341" s="44"/>
      <c r="G341" s="1"/>
      <c r="H341" s="1"/>
      <c r="I341" s="1"/>
    </row>
    <row r="342" ht="15.75" customHeight="1">
      <c r="A342" s="43"/>
      <c r="B342" s="43"/>
      <c r="C342" s="44"/>
      <c r="D342" s="44"/>
      <c r="E342" s="44"/>
      <c r="F342" s="44"/>
      <c r="G342" s="1"/>
      <c r="H342" s="1"/>
      <c r="I342" s="1"/>
    </row>
    <row r="343" ht="15.75" customHeight="1">
      <c r="A343" s="43"/>
      <c r="B343" s="43"/>
      <c r="C343" s="44"/>
      <c r="D343" s="44"/>
      <c r="E343" s="44"/>
      <c r="F343" s="44"/>
      <c r="G343" s="1"/>
      <c r="H343" s="1"/>
      <c r="I343" s="1"/>
    </row>
    <row r="344" ht="15.75" customHeight="1">
      <c r="A344" s="43"/>
      <c r="B344" s="43"/>
      <c r="C344" s="44"/>
      <c r="D344" s="44"/>
      <c r="E344" s="44"/>
      <c r="F344" s="44"/>
      <c r="G344" s="1"/>
      <c r="H344" s="1"/>
      <c r="I344" s="1"/>
    </row>
    <row r="345" ht="15.75" customHeight="1">
      <c r="A345" s="43"/>
      <c r="B345" s="43"/>
      <c r="C345" s="44"/>
      <c r="D345" s="44"/>
      <c r="E345" s="44"/>
      <c r="F345" s="44"/>
      <c r="G345" s="1"/>
      <c r="H345" s="1"/>
      <c r="I345" s="1"/>
    </row>
    <row r="346" ht="15.75" customHeight="1">
      <c r="A346" s="43"/>
      <c r="B346" s="43"/>
      <c r="C346" s="44"/>
      <c r="D346" s="44"/>
      <c r="E346" s="44"/>
      <c r="F346" s="44"/>
      <c r="G346" s="1"/>
      <c r="H346" s="1"/>
      <c r="I346" s="1"/>
    </row>
    <row r="347" ht="15.75" customHeight="1">
      <c r="A347" s="43"/>
      <c r="B347" s="43"/>
      <c r="C347" s="44"/>
      <c r="D347" s="44"/>
      <c r="E347" s="44"/>
      <c r="F347" s="44"/>
      <c r="G347" s="1"/>
      <c r="H347" s="1"/>
      <c r="I347" s="1"/>
    </row>
    <row r="348" ht="15.75" customHeight="1">
      <c r="A348" s="43"/>
      <c r="B348" s="43"/>
      <c r="C348" s="44"/>
      <c r="D348" s="44"/>
      <c r="E348" s="44"/>
      <c r="F348" s="44"/>
      <c r="G348" s="1"/>
      <c r="H348" s="1"/>
      <c r="I348" s="1"/>
    </row>
    <row r="349" ht="15.75" customHeight="1">
      <c r="A349" s="43"/>
      <c r="B349" s="43"/>
      <c r="C349" s="44"/>
      <c r="D349" s="44"/>
      <c r="E349" s="44"/>
      <c r="F349" s="44"/>
      <c r="G349" s="1"/>
      <c r="H349" s="1"/>
      <c r="I349" s="1"/>
    </row>
    <row r="350" ht="15.75" customHeight="1">
      <c r="A350" s="43"/>
      <c r="B350" s="43"/>
      <c r="C350" s="44"/>
      <c r="D350" s="44"/>
      <c r="E350" s="44"/>
      <c r="F350" s="44"/>
      <c r="G350" s="1"/>
      <c r="H350" s="1"/>
      <c r="I350" s="1"/>
    </row>
    <row r="351" ht="15.75" customHeight="1">
      <c r="A351" s="43"/>
      <c r="B351" s="43"/>
      <c r="C351" s="44"/>
      <c r="D351" s="44"/>
      <c r="E351" s="44"/>
      <c r="F351" s="44"/>
      <c r="G351" s="1"/>
      <c r="H351" s="1"/>
      <c r="I351" s="1"/>
    </row>
    <row r="352" ht="15.75" customHeight="1">
      <c r="A352" s="43"/>
      <c r="B352" s="43"/>
      <c r="C352" s="44"/>
      <c r="D352" s="44"/>
      <c r="E352" s="44"/>
      <c r="F352" s="44"/>
      <c r="G352" s="1"/>
      <c r="H352" s="1"/>
      <c r="I352" s="1"/>
    </row>
    <row r="353" ht="15.75" customHeight="1">
      <c r="A353" s="43"/>
      <c r="B353" s="43"/>
      <c r="C353" s="44"/>
      <c r="D353" s="44"/>
      <c r="E353" s="44"/>
      <c r="F353" s="44"/>
      <c r="G353" s="1"/>
      <c r="H353" s="1"/>
      <c r="I353" s="1"/>
    </row>
    <row r="354" ht="15.75" customHeight="1">
      <c r="A354" s="43"/>
      <c r="B354" s="43"/>
      <c r="C354" s="44"/>
      <c r="D354" s="44"/>
      <c r="E354" s="44"/>
      <c r="F354" s="44"/>
      <c r="G354" s="1"/>
      <c r="H354" s="1"/>
      <c r="I354" s="1"/>
    </row>
    <row r="355" ht="15.75" customHeight="1">
      <c r="A355" s="43"/>
      <c r="B355" s="43"/>
      <c r="C355" s="44"/>
      <c r="D355" s="44"/>
      <c r="E355" s="44"/>
      <c r="F355" s="44"/>
      <c r="G355" s="1"/>
      <c r="H355" s="1"/>
      <c r="I355" s="1"/>
    </row>
    <row r="356" ht="15.75" customHeight="1">
      <c r="A356" s="43"/>
      <c r="B356" s="43"/>
      <c r="C356" s="44"/>
      <c r="D356" s="44"/>
      <c r="E356" s="44"/>
      <c r="F356" s="44"/>
      <c r="G356" s="1"/>
      <c r="H356" s="1"/>
      <c r="I356" s="1"/>
    </row>
    <row r="357" ht="15.75" customHeight="1">
      <c r="A357" s="43"/>
      <c r="B357" s="43"/>
      <c r="C357" s="44"/>
      <c r="D357" s="44"/>
      <c r="E357" s="44"/>
      <c r="F357" s="44"/>
      <c r="G357" s="1"/>
      <c r="H357" s="1"/>
      <c r="I357" s="1"/>
    </row>
    <row r="358" ht="15.75" customHeight="1">
      <c r="A358" s="43"/>
      <c r="B358" s="43"/>
      <c r="C358" s="44"/>
      <c r="D358" s="44"/>
      <c r="E358" s="44"/>
      <c r="F358" s="44"/>
      <c r="G358" s="1"/>
      <c r="H358" s="1"/>
      <c r="I358" s="1"/>
    </row>
    <row r="359" ht="15.75" customHeight="1">
      <c r="A359" s="43"/>
      <c r="B359" s="43"/>
      <c r="C359" s="44"/>
      <c r="D359" s="44"/>
      <c r="E359" s="44"/>
      <c r="F359" s="44"/>
      <c r="G359" s="1"/>
      <c r="H359" s="1"/>
      <c r="I359" s="1"/>
    </row>
    <row r="360" ht="15.75" customHeight="1">
      <c r="A360" s="43"/>
      <c r="B360" s="43"/>
      <c r="C360" s="44"/>
      <c r="D360" s="44"/>
      <c r="E360" s="44"/>
      <c r="F360" s="44"/>
      <c r="G360" s="1"/>
      <c r="H360" s="1"/>
      <c r="I360" s="1"/>
    </row>
    <row r="361" ht="15.75" customHeight="1">
      <c r="A361" s="43"/>
      <c r="B361" s="43"/>
      <c r="C361" s="44"/>
      <c r="D361" s="44"/>
      <c r="E361" s="44"/>
      <c r="F361" s="44"/>
      <c r="G361" s="1"/>
      <c r="H361" s="1"/>
      <c r="I361" s="1"/>
    </row>
    <row r="362" ht="15.75" customHeight="1">
      <c r="A362" s="43"/>
      <c r="B362" s="43"/>
      <c r="C362" s="44"/>
      <c r="D362" s="44"/>
      <c r="E362" s="44"/>
      <c r="F362" s="44"/>
      <c r="G362" s="1"/>
      <c r="H362" s="1"/>
      <c r="I362" s="1"/>
    </row>
    <row r="363" ht="15.75" customHeight="1">
      <c r="A363" s="43"/>
      <c r="B363" s="43"/>
      <c r="C363" s="44"/>
      <c r="D363" s="44"/>
      <c r="E363" s="44"/>
      <c r="F363" s="44"/>
      <c r="G363" s="1"/>
      <c r="H363" s="1"/>
      <c r="I363" s="1"/>
    </row>
    <row r="364" ht="15.75" customHeight="1">
      <c r="A364" s="43"/>
      <c r="B364" s="43"/>
      <c r="C364" s="44"/>
      <c r="D364" s="44"/>
      <c r="E364" s="44"/>
      <c r="F364" s="44"/>
      <c r="G364" s="1"/>
      <c r="H364" s="1"/>
      <c r="I364" s="1"/>
    </row>
    <row r="365" ht="15.75" customHeight="1">
      <c r="A365" s="43"/>
      <c r="B365" s="43"/>
      <c r="C365" s="44"/>
      <c r="D365" s="44"/>
      <c r="E365" s="44"/>
      <c r="F365" s="44"/>
      <c r="G365" s="1"/>
      <c r="H365" s="1"/>
      <c r="I365" s="1"/>
    </row>
    <row r="366" ht="15.75" customHeight="1">
      <c r="A366" s="43"/>
      <c r="B366" s="43"/>
      <c r="C366" s="44"/>
      <c r="D366" s="44"/>
      <c r="E366" s="44"/>
      <c r="F366" s="44"/>
      <c r="G366" s="1"/>
      <c r="H366" s="1"/>
      <c r="I366" s="1"/>
    </row>
    <row r="367" ht="15.75" customHeight="1">
      <c r="A367" s="43"/>
      <c r="B367" s="43"/>
      <c r="C367" s="44"/>
      <c r="D367" s="44"/>
      <c r="E367" s="44"/>
      <c r="F367" s="44"/>
      <c r="G367" s="1"/>
      <c r="H367" s="1"/>
      <c r="I367" s="1"/>
    </row>
    <row r="368" ht="15.75" customHeight="1">
      <c r="A368" s="43"/>
      <c r="B368" s="43"/>
      <c r="C368" s="44"/>
      <c r="D368" s="44"/>
      <c r="E368" s="44"/>
      <c r="F368" s="44"/>
      <c r="G368" s="1"/>
      <c r="H368" s="1"/>
      <c r="I368" s="1"/>
    </row>
    <row r="369" ht="15.75" customHeight="1">
      <c r="A369" s="43"/>
      <c r="B369" s="43"/>
      <c r="C369" s="44"/>
      <c r="D369" s="44"/>
      <c r="E369" s="44"/>
      <c r="F369" s="44"/>
      <c r="G369" s="1"/>
      <c r="H369" s="1"/>
      <c r="I369" s="1"/>
    </row>
    <row r="370" ht="15.75" customHeight="1">
      <c r="A370" s="43"/>
      <c r="B370" s="43"/>
      <c r="C370" s="44"/>
      <c r="D370" s="44"/>
      <c r="E370" s="44"/>
      <c r="F370" s="44"/>
      <c r="G370" s="1"/>
      <c r="H370" s="1"/>
      <c r="I370" s="1"/>
    </row>
    <row r="371" ht="15.75" customHeight="1">
      <c r="A371" s="43"/>
      <c r="B371" s="43"/>
      <c r="C371" s="44"/>
      <c r="D371" s="44"/>
      <c r="E371" s="44"/>
      <c r="F371" s="44"/>
      <c r="G371" s="1"/>
      <c r="H371" s="1"/>
      <c r="I371" s="1"/>
    </row>
    <row r="372" ht="15.75" customHeight="1">
      <c r="A372" s="43"/>
      <c r="B372" s="43"/>
      <c r="C372" s="44"/>
      <c r="D372" s="44"/>
      <c r="E372" s="44"/>
      <c r="F372" s="44"/>
      <c r="G372" s="1"/>
      <c r="H372" s="1"/>
      <c r="I372" s="1"/>
    </row>
    <row r="373" ht="15.75" customHeight="1">
      <c r="A373" s="43"/>
      <c r="B373" s="43"/>
      <c r="C373" s="44"/>
      <c r="D373" s="44"/>
      <c r="E373" s="44"/>
      <c r="F373" s="44"/>
      <c r="G373" s="1"/>
      <c r="H373" s="1"/>
      <c r="I373" s="1"/>
    </row>
    <row r="374" ht="15.75" customHeight="1">
      <c r="A374" s="43"/>
      <c r="B374" s="43"/>
      <c r="C374" s="44"/>
      <c r="D374" s="44"/>
      <c r="E374" s="44"/>
      <c r="F374" s="44"/>
      <c r="G374" s="1"/>
      <c r="H374" s="1"/>
      <c r="I374" s="1"/>
    </row>
    <row r="375" ht="15.75" customHeight="1">
      <c r="A375" s="43"/>
      <c r="B375" s="43"/>
      <c r="C375" s="44"/>
      <c r="D375" s="44"/>
      <c r="E375" s="44"/>
      <c r="F375" s="44"/>
      <c r="G375" s="1"/>
      <c r="H375" s="1"/>
      <c r="I375" s="1"/>
    </row>
    <row r="376" ht="15.75" customHeight="1">
      <c r="A376" s="43"/>
      <c r="B376" s="43"/>
      <c r="C376" s="44"/>
      <c r="D376" s="44"/>
      <c r="E376" s="44"/>
      <c r="F376" s="44"/>
      <c r="G376" s="1"/>
      <c r="H376" s="1"/>
      <c r="I376" s="1"/>
    </row>
    <row r="377" ht="15.75" customHeight="1">
      <c r="A377" s="43"/>
      <c r="B377" s="43"/>
      <c r="C377" s="44"/>
      <c r="D377" s="44"/>
      <c r="E377" s="44"/>
      <c r="F377" s="44"/>
      <c r="G377" s="1"/>
      <c r="H377" s="1"/>
      <c r="I377" s="1"/>
    </row>
    <row r="378" ht="15.75" customHeight="1">
      <c r="A378" s="43"/>
      <c r="B378" s="43"/>
      <c r="C378" s="44"/>
      <c r="D378" s="44"/>
      <c r="E378" s="44"/>
      <c r="F378" s="44"/>
      <c r="G378" s="1"/>
      <c r="H378" s="1"/>
      <c r="I378" s="1"/>
    </row>
    <row r="379" ht="15.75" customHeight="1">
      <c r="A379" s="43"/>
      <c r="B379" s="43"/>
      <c r="C379" s="44"/>
      <c r="D379" s="44"/>
      <c r="E379" s="44"/>
      <c r="F379" s="44"/>
      <c r="G379" s="1"/>
      <c r="H379" s="1"/>
      <c r="I379" s="1"/>
    </row>
    <row r="380" ht="15.75" customHeight="1">
      <c r="A380" s="43"/>
      <c r="B380" s="43"/>
      <c r="C380" s="44"/>
      <c r="D380" s="44"/>
      <c r="E380" s="44"/>
      <c r="F380" s="44"/>
      <c r="G380" s="1"/>
      <c r="H380" s="1"/>
      <c r="I380" s="1"/>
    </row>
    <row r="381" ht="15.75" customHeight="1">
      <c r="A381" s="43"/>
      <c r="B381" s="43"/>
      <c r="C381" s="44"/>
      <c r="D381" s="44"/>
      <c r="E381" s="44"/>
      <c r="F381" s="44"/>
      <c r="G381" s="1"/>
      <c r="H381" s="1"/>
      <c r="I381" s="1"/>
    </row>
    <row r="382" ht="15.75" customHeight="1">
      <c r="A382" s="43"/>
      <c r="B382" s="43"/>
      <c r="C382" s="44"/>
      <c r="D382" s="44"/>
      <c r="E382" s="44"/>
      <c r="F382" s="44"/>
      <c r="G382" s="1"/>
      <c r="H382" s="1"/>
      <c r="I382" s="1"/>
    </row>
    <row r="383" ht="15.75" customHeight="1">
      <c r="A383" s="43"/>
      <c r="B383" s="43"/>
      <c r="C383" s="44"/>
      <c r="D383" s="44"/>
      <c r="E383" s="44"/>
      <c r="F383" s="44"/>
      <c r="G383" s="1"/>
      <c r="H383" s="1"/>
      <c r="I383" s="1"/>
    </row>
    <row r="384" ht="15.75" customHeight="1">
      <c r="A384" s="43"/>
      <c r="B384" s="43"/>
      <c r="C384" s="44"/>
      <c r="D384" s="44"/>
      <c r="E384" s="44"/>
      <c r="F384" s="44"/>
      <c r="G384" s="1"/>
      <c r="H384" s="1"/>
      <c r="I384" s="1"/>
    </row>
    <row r="385" ht="15.75" customHeight="1">
      <c r="A385" s="43"/>
      <c r="B385" s="43"/>
      <c r="C385" s="44"/>
      <c r="D385" s="44"/>
      <c r="E385" s="44"/>
      <c r="F385" s="44"/>
      <c r="G385" s="1"/>
      <c r="H385" s="1"/>
      <c r="I385" s="1"/>
    </row>
    <row r="386" ht="15.75" customHeight="1">
      <c r="A386" s="43"/>
      <c r="B386" s="43"/>
      <c r="C386" s="44"/>
      <c r="D386" s="44"/>
      <c r="E386" s="44"/>
      <c r="F386" s="44"/>
      <c r="G386" s="1"/>
      <c r="H386" s="1"/>
      <c r="I386" s="1"/>
    </row>
    <row r="387" ht="15.75" customHeight="1">
      <c r="A387" s="43"/>
      <c r="B387" s="43"/>
      <c r="C387" s="44"/>
      <c r="D387" s="44"/>
      <c r="E387" s="44"/>
      <c r="F387" s="44"/>
      <c r="G387" s="1"/>
      <c r="H387" s="1"/>
      <c r="I387" s="1"/>
    </row>
    <row r="388" ht="15.75" customHeight="1">
      <c r="A388" s="43"/>
      <c r="B388" s="43"/>
      <c r="C388" s="44"/>
      <c r="D388" s="44"/>
      <c r="E388" s="44"/>
      <c r="F388" s="44"/>
      <c r="G388" s="1"/>
      <c r="H388" s="1"/>
      <c r="I388" s="1"/>
    </row>
    <row r="389" ht="15.75" customHeight="1">
      <c r="A389" s="43"/>
      <c r="B389" s="43"/>
      <c r="C389" s="44"/>
      <c r="D389" s="44"/>
      <c r="E389" s="44"/>
      <c r="F389" s="44"/>
      <c r="G389" s="1"/>
      <c r="H389" s="1"/>
      <c r="I389" s="1"/>
    </row>
    <row r="390" ht="15.75" customHeight="1">
      <c r="A390" s="43"/>
      <c r="B390" s="43"/>
      <c r="C390" s="44"/>
      <c r="D390" s="44"/>
      <c r="E390" s="44"/>
      <c r="F390" s="44"/>
      <c r="G390" s="1"/>
      <c r="H390" s="1"/>
      <c r="I390" s="1"/>
    </row>
    <row r="391" ht="15.75" customHeight="1">
      <c r="A391" s="43"/>
      <c r="B391" s="43"/>
      <c r="C391" s="44"/>
      <c r="D391" s="44"/>
      <c r="E391" s="44"/>
      <c r="F391" s="44"/>
      <c r="G391" s="1"/>
      <c r="H391" s="1"/>
      <c r="I391" s="1"/>
    </row>
    <row r="392" ht="15.75" customHeight="1">
      <c r="A392" s="43"/>
      <c r="B392" s="43"/>
      <c r="C392" s="44"/>
      <c r="D392" s="44"/>
      <c r="E392" s="44"/>
      <c r="F392" s="44"/>
      <c r="G392" s="1"/>
      <c r="H392" s="1"/>
      <c r="I392" s="1"/>
    </row>
    <row r="393" ht="15.75" customHeight="1">
      <c r="A393" s="43"/>
      <c r="B393" s="43"/>
      <c r="C393" s="44"/>
      <c r="D393" s="44"/>
      <c r="E393" s="44"/>
      <c r="F393" s="44"/>
      <c r="G393" s="1"/>
      <c r="H393" s="1"/>
      <c r="I393" s="1"/>
    </row>
    <row r="394" ht="15.75" customHeight="1">
      <c r="A394" s="43"/>
      <c r="B394" s="43"/>
      <c r="C394" s="44"/>
      <c r="D394" s="44"/>
      <c r="E394" s="44"/>
      <c r="F394" s="44"/>
      <c r="G394" s="1"/>
      <c r="H394" s="1"/>
      <c r="I394" s="1"/>
    </row>
    <row r="395" ht="15.75" customHeight="1">
      <c r="A395" s="43"/>
      <c r="B395" s="43"/>
      <c r="C395" s="44"/>
      <c r="D395" s="44"/>
      <c r="E395" s="44"/>
      <c r="F395" s="44"/>
      <c r="G395" s="1"/>
      <c r="H395" s="1"/>
      <c r="I395" s="1"/>
    </row>
    <row r="396" ht="15.75" customHeight="1">
      <c r="A396" s="43"/>
      <c r="B396" s="43"/>
      <c r="C396" s="44"/>
      <c r="D396" s="44"/>
      <c r="E396" s="44"/>
      <c r="F396" s="44"/>
      <c r="G396" s="1"/>
      <c r="H396" s="1"/>
      <c r="I396" s="1"/>
    </row>
    <row r="397" ht="15.75" customHeight="1">
      <c r="A397" s="43"/>
      <c r="B397" s="43"/>
      <c r="C397" s="44"/>
      <c r="D397" s="44"/>
      <c r="E397" s="44"/>
      <c r="F397" s="44"/>
      <c r="G397" s="1"/>
      <c r="H397" s="1"/>
      <c r="I397" s="1"/>
    </row>
    <row r="398" ht="15.75" customHeight="1">
      <c r="A398" s="43"/>
      <c r="B398" s="43"/>
      <c r="C398" s="44"/>
      <c r="D398" s="44"/>
      <c r="E398" s="44"/>
      <c r="F398" s="44"/>
      <c r="G398" s="1"/>
      <c r="H398" s="1"/>
      <c r="I398" s="1"/>
    </row>
    <row r="399" ht="15.75" customHeight="1">
      <c r="A399" s="43"/>
      <c r="B399" s="43"/>
      <c r="C399" s="44"/>
      <c r="D399" s="44"/>
      <c r="E399" s="44"/>
      <c r="F399" s="44"/>
      <c r="G399" s="1"/>
      <c r="H399" s="1"/>
      <c r="I399" s="1"/>
    </row>
    <row r="400" ht="15.75" customHeight="1">
      <c r="A400" s="43"/>
      <c r="B400" s="43"/>
      <c r="C400" s="44"/>
      <c r="D400" s="44"/>
      <c r="E400" s="44"/>
      <c r="F400" s="44"/>
      <c r="G400" s="1"/>
      <c r="H400" s="1"/>
      <c r="I400" s="1"/>
    </row>
    <row r="401" ht="15.75" customHeight="1">
      <c r="A401" s="43"/>
      <c r="B401" s="43"/>
      <c r="C401" s="44"/>
      <c r="D401" s="44"/>
      <c r="E401" s="44"/>
      <c r="F401" s="44"/>
      <c r="G401" s="1"/>
      <c r="H401" s="1"/>
      <c r="I401" s="1"/>
    </row>
    <row r="402" ht="15.75" customHeight="1">
      <c r="A402" s="43"/>
      <c r="B402" s="43"/>
      <c r="C402" s="44"/>
      <c r="D402" s="44"/>
      <c r="E402" s="44"/>
      <c r="F402" s="44"/>
      <c r="G402" s="1"/>
      <c r="H402" s="1"/>
      <c r="I402" s="1"/>
    </row>
    <row r="403" ht="15.75" customHeight="1">
      <c r="A403" s="43"/>
      <c r="B403" s="43"/>
      <c r="C403" s="44"/>
      <c r="D403" s="44"/>
      <c r="E403" s="44"/>
      <c r="F403" s="44"/>
      <c r="G403" s="1"/>
      <c r="H403" s="1"/>
      <c r="I403" s="1"/>
    </row>
    <row r="404" ht="15.75" customHeight="1">
      <c r="A404" s="43"/>
      <c r="B404" s="43"/>
      <c r="C404" s="44"/>
      <c r="D404" s="44"/>
      <c r="E404" s="44"/>
      <c r="F404" s="44"/>
      <c r="G404" s="1"/>
      <c r="H404" s="1"/>
      <c r="I404" s="1"/>
    </row>
    <row r="405" ht="15.75" customHeight="1">
      <c r="A405" s="43"/>
      <c r="B405" s="43"/>
      <c r="C405" s="44"/>
      <c r="D405" s="44"/>
      <c r="E405" s="44"/>
      <c r="F405" s="44"/>
      <c r="G405" s="1"/>
      <c r="H405" s="1"/>
      <c r="I405" s="1"/>
    </row>
    <row r="406" ht="15.75" customHeight="1">
      <c r="A406" s="43"/>
      <c r="B406" s="43"/>
      <c r="C406" s="44"/>
      <c r="D406" s="44"/>
      <c r="E406" s="44"/>
      <c r="F406" s="44"/>
      <c r="G406" s="1"/>
      <c r="H406" s="1"/>
      <c r="I406" s="1"/>
    </row>
    <row r="407" ht="15.75" customHeight="1">
      <c r="A407" s="43"/>
      <c r="B407" s="43"/>
      <c r="C407" s="44"/>
      <c r="D407" s="44"/>
      <c r="E407" s="44"/>
      <c r="F407" s="44"/>
      <c r="G407" s="1"/>
      <c r="H407" s="1"/>
      <c r="I407" s="1"/>
    </row>
    <row r="408" ht="15.75" customHeight="1">
      <c r="A408" s="43"/>
      <c r="B408" s="43"/>
      <c r="C408" s="44"/>
      <c r="D408" s="44"/>
      <c r="E408" s="44"/>
      <c r="F408" s="44"/>
      <c r="G408" s="1"/>
      <c r="H408" s="1"/>
      <c r="I408" s="1"/>
    </row>
    <row r="409" ht="15.75" customHeight="1">
      <c r="A409" s="43"/>
      <c r="B409" s="43"/>
      <c r="C409" s="44"/>
      <c r="D409" s="44"/>
      <c r="E409" s="44"/>
      <c r="F409" s="44"/>
      <c r="G409" s="1"/>
      <c r="H409" s="1"/>
      <c r="I409" s="1"/>
    </row>
    <row r="410" ht="15.75" customHeight="1">
      <c r="A410" s="43"/>
      <c r="B410" s="43"/>
      <c r="C410" s="44"/>
      <c r="D410" s="44"/>
      <c r="E410" s="44"/>
      <c r="F410" s="44"/>
      <c r="G410" s="1"/>
      <c r="H410" s="1"/>
      <c r="I410" s="1"/>
    </row>
    <row r="411" ht="15.75" customHeight="1">
      <c r="A411" s="43"/>
      <c r="B411" s="43"/>
      <c r="C411" s="44"/>
      <c r="D411" s="44"/>
      <c r="E411" s="44"/>
      <c r="F411" s="44"/>
      <c r="G411" s="1"/>
      <c r="H411" s="1"/>
      <c r="I411" s="1"/>
    </row>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12">
    <mergeCell ref="A10:F10"/>
    <mergeCell ref="A11:F11"/>
    <mergeCell ref="A12:F12"/>
    <mergeCell ref="A13:F13"/>
    <mergeCell ref="A211:I211"/>
    <mergeCell ref="A2:F2"/>
    <mergeCell ref="A4:F4"/>
    <mergeCell ref="A5:F5"/>
    <mergeCell ref="A6:F6"/>
    <mergeCell ref="A7:F7"/>
    <mergeCell ref="A8:F8"/>
    <mergeCell ref="A9:F9"/>
  </mergeCells>
  <printOptions/>
  <pageMargins bottom="0.75" footer="0.0" header="0.0" left="0.7" right="0.7" top="0.75"/>
  <pageSetup orientation="landscape"/>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6" width="20.29"/>
    <col customWidth="1" min="7" max="8" width="13.71"/>
    <col customWidth="1" min="9" max="25" width="8.0"/>
  </cols>
  <sheetData>
    <row r="1">
      <c r="A1" s="43"/>
      <c r="B1" s="43"/>
      <c r="C1" s="44"/>
      <c r="D1" s="44"/>
      <c r="E1" s="44"/>
      <c r="F1" s="1"/>
      <c r="G1" s="1"/>
      <c r="H1" s="1"/>
    </row>
    <row r="2" ht="15.75" customHeight="1">
      <c r="A2" s="84" t="s">
        <v>1965</v>
      </c>
      <c r="B2" s="46"/>
      <c r="C2" s="46"/>
      <c r="D2" s="46"/>
      <c r="E2" s="47"/>
      <c r="F2" s="325"/>
      <c r="G2" s="325"/>
      <c r="H2" s="325"/>
      <c r="I2" s="49"/>
      <c r="J2" s="49"/>
      <c r="K2" s="49"/>
      <c r="L2" s="49"/>
      <c r="M2" s="49"/>
      <c r="N2" s="49"/>
      <c r="O2" s="49"/>
      <c r="P2" s="49"/>
      <c r="Q2" s="49"/>
      <c r="R2" s="49"/>
      <c r="S2" s="49"/>
      <c r="T2" s="49"/>
      <c r="U2" s="49"/>
      <c r="V2" s="49"/>
      <c r="W2" s="49"/>
      <c r="X2" s="49"/>
      <c r="Y2" s="49"/>
    </row>
    <row r="3" ht="15.75" customHeight="1">
      <c r="A3" s="105"/>
      <c r="B3" s="105"/>
      <c r="C3" s="105"/>
      <c r="D3" s="105"/>
      <c r="E3" s="326"/>
      <c r="F3" s="325"/>
      <c r="G3" s="325"/>
      <c r="H3" s="325"/>
      <c r="I3" s="49"/>
      <c r="J3" s="49"/>
      <c r="K3" s="49"/>
      <c r="L3" s="49"/>
      <c r="M3" s="49"/>
      <c r="N3" s="49"/>
      <c r="O3" s="49"/>
      <c r="P3" s="49"/>
      <c r="Q3" s="49"/>
      <c r="R3" s="49"/>
      <c r="S3" s="49"/>
      <c r="T3" s="49"/>
      <c r="U3" s="49"/>
      <c r="V3" s="49"/>
      <c r="W3" s="49"/>
      <c r="X3" s="49"/>
      <c r="Y3" s="49"/>
    </row>
    <row r="4" ht="14.25" customHeight="1">
      <c r="A4" s="93" t="s">
        <v>1966</v>
      </c>
      <c r="B4" s="46"/>
      <c r="C4" s="46"/>
      <c r="D4" s="46"/>
      <c r="E4" s="47"/>
      <c r="F4" s="325"/>
      <c r="G4" s="325"/>
      <c r="H4" s="325"/>
      <c r="I4" s="49"/>
      <c r="J4" s="49"/>
      <c r="K4" s="49"/>
      <c r="L4" s="49"/>
      <c r="M4" s="49"/>
      <c r="N4" s="49"/>
      <c r="O4" s="49"/>
      <c r="P4" s="49"/>
      <c r="Q4" s="49"/>
      <c r="R4" s="49"/>
      <c r="S4" s="49"/>
      <c r="T4" s="49"/>
      <c r="U4" s="49"/>
      <c r="V4" s="49"/>
      <c r="W4" s="49"/>
      <c r="X4" s="49"/>
      <c r="Y4" s="49"/>
    </row>
    <row r="5" ht="16.5" customHeight="1">
      <c r="A5" s="174" t="s">
        <v>1967</v>
      </c>
      <c r="B5" s="46"/>
      <c r="C5" s="46"/>
      <c r="D5" s="46"/>
      <c r="E5" s="47"/>
      <c r="F5" s="325"/>
      <c r="G5" s="325"/>
      <c r="H5" s="325"/>
      <c r="I5" s="49"/>
      <c r="J5" s="49"/>
      <c r="K5" s="49"/>
      <c r="L5" s="49"/>
      <c r="M5" s="49"/>
      <c r="N5" s="49"/>
      <c r="O5" s="49"/>
      <c r="P5" s="49"/>
      <c r="Q5" s="49"/>
      <c r="R5" s="49"/>
      <c r="S5" s="49"/>
      <c r="T5" s="49"/>
      <c r="U5" s="49"/>
      <c r="V5" s="49"/>
      <c r="W5" s="49"/>
      <c r="X5" s="49"/>
      <c r="Y5" s="49"/>
    </row>
    <row r="6" ht="62.25" customHeight="1">
      <c r="A6" s="327" t="s">
        <v>1968</v>
      </c>
      <c r="B6" s="46"/>
      <c r="C6" s="46"/>
      <c r="D6" s="46"/>
      <c r="E6" s="47"/>
      <c r="F6" s="325"/>
      <c r="G6" s="325"/>
      <c r="H6" s="325"/>
      <c r="I6" s="49"/>
      <c r="J6" s="49"/>
      <c r="K6" s="49"/>
      <c r="L6" s="49"/>
      <c r="M6" s="49"/>
      <c r="N6" s="49"/>
      <c r="O6" s="49"/>
      <c r="P6" s="49"/>
      <c r="Q6" s="49"/>
      <c r="R6" s="49"/>
      <c r="S6" s="49"/>
      <c r="T6" s="49"/>
      <c r="U6" s="49"/>
      <c r="V6" s="49"/>
      <c r="W6" s="49"/>
      <c r="X6" s="49"/>
      <c r="Y6" s="49"/>
    </row>
    <row r="7">
      <c r="A7" s="54"/>
      <c r="B7" s="54"/>
      <c r="C7" s="55"/>
      <c r="D7" s="55"/>
      <c r="E7" s="55"/>
      <c r="F7" s="54"/>
      <c r="G7" s="54"/>
      <c r="H7" s="54"/>
      <c r="I7" s="49"/>
      <c r="J7" s="49"/>
      <c r="K7" s="49"/>
      <c r="L7" s="49"/>
      <c r="M7" s="49"/>
      <c r="N7" s="49"/>
      <c r="O7" s="49"/>
      <c r="P7" s="49"/>
      <c r="Q7" s="49"/>
      <c r="R7" s="49"/>
      <c r="S7" s="49"/>
      <c r="T7" s="49"/>
      <c r="U7" s="49"/>
      <c r="V7" s="49"/>
      <c r="W7" s="49"/>
      <c r="X7" s="49"/>
      <c r="Y7" s="49"/>
    </row>
    <row r="8" ht="61.5" customHeight="1">
      <c r="A8" s="176" t="s">
        <v>383</v>
      </c>
      <c r="B8" s="97" t="s">
        <v>8</v>
      </c>
      <c r="C8" s="176" t="s">
        <v>1969</v>
      </c>
      <c r="D8" s="96" t="s">
        <v>110</v>
      </c>
      <c r="E8" s="96" t="s">
        <v>114</v>
      </c>
      <c r="F8" s="99" t="s">
        <v>115</v>
      </c>
      <c r="I8" s="49"/>
      <c r="J8" s="49"/>
      <c r="K8" s="49"/>
      <c r="L8" s="49"/>
      <c r="M8" s="49"/>
      <c r="N8" s="49"/>
      <c r="O8" s="49"/>
      <c r="P8" s="49"/>
      <c r="Q8" s="49"/>
      <c r="R8" s="49"/>
      <c r="S8" s="49"/>
      <c r="T8" s="49"/>
      <c r="U8" s="49"/>
      <c r="V8" s="49"/>
      <c r="W8" s="49"/>
      <c r="X8" s="49"/>
      <c r="Y8" s="49"/>
    </row>
    <row r="9" ht="15.0" customHeight="1">
      <c r="A9" s="62" t="s">
        <v>1593</v>
      </c>
      <c r="B9" s="62" t="s">
        <v>52</v>
      </c>
      <c r="C9" s="62" t="s">
        <v>1970</v>
      </c>
      <c r="D9" s="65">
        <v>20.0</v>
      </c>
      <c r="E9" s="214">
        <v>20.0</v>
      </c>
      <c r="F9" s="62" t="s">
        <v>1593</v>
      </c>
      <c r="G9" s="175"/>
      <c r="H9" s="175"/>
      <c r="I9" s="175"/>
      <c r="J9" s="175"/>
      <c r="K9" s="175"/>
      <c r="L9" s="175"/>
      <c r="M9" s="175"/>
      <c r="N9" s="175"/>
      <c r="O9" s="175"/>
      <c r="P9" s="175"/>
      <c r="Q9" s="175"/>
      <c r="R9" s="175"/>
      <c r="S9" s="175"/>
      <c r="T9" s="175"/>
      <c r="U9" s="175"/>
      <c r="V9" s="175"/>
      <c r="W9" s="175"/>
      <c r="X9" s="175"/>
      <c r="Y9" s="175"/>
      <c r="Z9" s="175"/>
    </row>
    <row r="10" ht="15.0" customHeight="1">
      <c r="A10" s="62" t="s">
        <v>1593</v>
      </c>
      <c r="B10" s="62" t="s">
        <v>52</v>
      </c>
      <c r="C10" s="62" t="s">
        <v>1971</v>
      </c>
      <c r="D10" s="197">
        <v>20.0</v>
      </c>
      <c r="E10" s="214">
        <v>20.0</v>
      </c>
      <c r="F10" s="62" t="s">
        <v>1593</v>
      </c>
      <c r="G10" s="175"/>
      <c r="H10" s="175"/>
      <c r="I10" s="175"/>
      <c r="J10" s="175"/>
      <c r="K10" s="175"/>
      <c r="L10" s="175"/>
      <c r="M10" s="175"/>
      <c r="N10" s="175"/>
      <c r="O10" s="175"/>
      <c r="P10" s="175"/>
      <c r="Q10" s="175"/>
      <c r="R10" s="175"/>
      <c r="S10" s="175"/>
      <c r="T10" s="175"/>
      <c r="U10" s="175"/>
      <c r="V10" s="175"/>
      <c r="W10" s="175"/>
      <c r="X10" s="175"/>
      <c r="Y10" s="175"/>
      <c r="Z10" s="175"/>
    </row>
    <row r="11" ht="15.0" customHeight="1">
      <c r="A11" s="62" t="s">
        <v>1593</v>
      </c>
      <c r="B11" s="62" t="s">
        <v>52</v>
      </c>
      <c r="C11" s="62" t="s">
        <v>1972</v>
      </c>
      <c r="D11" s="65">
        <v>20.0</v>
      </c>
      <c r="E11" s="214">
        <v>20.0</v>
      </c>
      <c r="F11" s="62" t="s">
        <v>1593</v>
      </c>
      <c r="G11" s="175"/>
      <c r="H11" s="175"/>
      <c r="I11" s="175"/>
      <c r="J11" s="175"/>
      <c r="K11" s="175"/>
      <c r="L11" s="175"/>
      <c r="M11" s="175"/>
      <c r="N11" s="175"/>
      <c r="O11" s="175"/>
      <c r="P11" s="175"/>
      <c r="Q11" s="175"/>
      <c r="R11" s="175"/>
      <c r="S11" s="175"/>
      <c r="T11" s="175"/>
      <c r="U11" s="175"/>
      <c r="V11" s="175"/>
      <c r="W11" s="175"/>
      <c r="X11" s="175"/>
      <c r="Y11" s="175"/>
      <c r="Z11" s="175"/>
    </row>
    <row r="12" ht="15.0" customHeight="1">
      <c r="A12" s="62" t="s">
        <v>1593</v>
      </c>
      <c r="B12" s="62" t="s">
        <v>52</v>
      </c>
      <c r="C12" s="62" t="s">
        <v>1973</v>
      </c>
      <c r="D12" s="197">
        <v>20.0</v>
      </c>
      <c r="E12" s="214">
        <v>20.0</v>
      </c>
      <c r="F12" s="62" t="s">
        <v>1593</v>
      </c>
      <c r="G12" s="175"/>
      <c r="H12" s="175"/>
      <c r="I12" s="175"/>
      <c r="J12" s="175"/>
      <c r="K12" s="175"/>
      <c r="L12" s="175"/>
      <c r="M12" s="175"/>
      <c r="N12" s="175"/>
      <c r="O12" s="175"/>
      <c r="P12" s="175"/>
      <c r="Q12" s="175"/>
      <c r="R12" s="175"/>
      <c r="S12" s="175"/>
      <c r="T12" s="175"/>
      <c r="U12" s="175"/>
      <c r="V12" s="175"/>
      <c r="W12" s="175"/>
      <c r="X12" s="175"/>
      <c r="Y12" s="175"/>
      <c r="Z12" s="175"/>
    </row>
    <row r="13" ht="15.0" customHeight="1">
      <c r="A13" s="62" t="s">
        <v>1593</v>
      </c>
      <c r="B13" s="62" t="s">
        <v>52</v>
      </c>
      <c r="C13" s="62" t="s">
        <v>1974</v>
      </c>
      <c r="D13" s="197">
        <v>20.0</v>
      </c>
      <c r="E13" s="214">
        <v>20.0</v>
      </c>
      <c r="F13" s="62" t="s">
        <v>1593</v>
      </c>
      <c r="G13" s="175"/>
      <c r="H13" s="175"/>
      <c r="I13" s="175"/>
      <c r="J13" s="175"/>
      <c r="K13" s="175"/>
      <c r="L13" s="175"/>
      <c r="M13" s="175"/>
      <c r="N13" s="175"/>
      <c r="O13" s="175"/>
      <c r="P13" s="175"/>
      <c r="Q13" s="175"/>
      <c r="R13" s="175"/>
      <c r="S13" s="175"/>
      <c r="T13" s="175"/>
      <c r="U13" s="175"/>
      <c r="V13" s="175"/>
      <c r="W13" s="175"/>
      <c r="X13" s="175"/>
      <c r="Y13" s="175"/>
      <c r="Z13" s="175"/>
    </row>
    <row r="14" ht="15.0" customHeight="1">
      <c r="A14" s="62" t="s">
        <v>1593</v>
      </c>
      <c r="B14" s="62" t="s">
        <v>52</v>
      </c>
      <c r="C14" s="62" t="s">
        <v>1975</v>
      </c>
      <c r="D14" s="197">
        <v>20.0</v>
      </c>
      <c r="E14" s="214">
        <v>20.0</v>
      </c>
      <c r="F14" s="62" t="s">
        <v>1593</v>
      </c>
      <c r="G14" s="175"/>
      <c r="H14" s="175"/>
      <c r="I14" s="175"/>
      <c r="J14" s="175"/>
      <c r="K14" s="175"/>
      <c r="L14" s="175"/>
      <c r="M14" s="175"/>
      <c r="N14" s="175"/>
      <c r="O14" s="175"/>
      <c r="P14" s="175"/>
      <c r="Q14" s="175"/>
      <c r="R14" s="175"/>
      <c r="S14" s="175"/>
      <c r="T14" s="175"/>
      <c r="U14" s="175"/>
      <c r="V14" s="175"/>
      <c r="W14" s="175"/>
      <c r="X14" s="175"/>
      <c r="Y14" s="175"/>
      <c r="Z14" s="175"/>
    </row>
    <row r="15" ht="15.0" customHeight="1">
      <c r="A15" s="62" t="s">
        <v>1593</v>
      </c>
      <c r="B15" s="62" t="s">
        <v>52</v>
      </c>
      <c r="C15" s="62" t="s">
        <v>1976</v>
      </c>
      <c r="D15" s="197">
        <v>20.0</v>
      </c>
      <c r="E15" s="214">
        <v>20.0</v>
      </c>
      <c r="F15" s="62" t="s">
        <v>1593</v>
      </c>
      <c r="G15" s="175"/>
      <c r="H15" s="175"/>
      <c r="I15" s="175"/>
      <c r="J15" s="175"/>
      <c r="K15" s="175"/>
      <c r="L15" s="175"/>
      <c r="M15" s="175"/>
      <c r="N15" s="175"/>
      <c r="O15" s="175"/>
      <c r="P15" s="175"/>
      <c r="Q15" s="175"/>
      <c r="R15" s="175"/>
      <c r="S15" s="175"/>
      <c r="T15" s="175"/>
      <c r="U15" s="175"/>
      <c r="V15" s="175"/>
      <c r="W15" s="175"/>
      <c r="X15" s="175"/>
      <c r="Y15" s="175"/>
      <c r="Z15" s="175"/>
    </row>
    <row r="16" ht="15.0" customHeight="1">
      <c r="A16" s="62" t="s">
        <v>1593</v>
      </c>
      <c r="B16" s="62" t="s">
        <v>52</v>
      </c>
      <c r="C16" s="62" t="s">
        <v>1977</v>
      </c>
      <c r="D16" s="197">
        <v>20.0</v>
      </c>
      <c r="E16" s="214">
        <v>20.0</v>
      </c>
      <c r="F16" s="62" t="s">
        <v>1593</v>
      </c>
      <c r="G16" s="175"/>
      <c r="H16" s="175"/>
      <c r="I16" s="175"/>
      <c r="J16" s="175"/>
      <c r="K16" s="175"/>
      <c r="L16" s="175"/>
      <c r="M16" s="175"/>
      <c r="N16" s="175"/>
      <c r="O16" s="175"/>
      <c r="P16" s="175"/>
      <c r="Q16" s="175"/>
      <c r="R16" s="175"/>
      <c r="S16" s="175"/>
      <c r="T16" s="175"/>
      <c r="U16" s="175"/>
      <c r="V16" s="175"/>
      <c r="W16" s="175"/>
      <c r="X16" s="175"/>
      <c r="Y16" s="175"/>
      <c r="Z16" s="175"/>
    </row>
    <row r="17" ht="15.0" customHeight="1">
      <c r="A17" s="62" t="s">
        <v>1593</v>
      </c>
      <c r="B17" s="62" t="s">
        <v>52</v>
      </c>
      <c r="C17" s="62" t="s">
        <v>1978</v>
      </c>
      <c r="D17" s="197">
        <v>30.0</v>
      </c>
      <c r="E17" s="214">
        <v>30.0</v>
      </c>
      <c r="F17" s="62" t="s">
        <v>1593</v>
      </c>
      <c r="G17" s="175"/>
      <c r="H17" s="175"/>
      <c r="I17" s="175"/>
      <c r="J17" s="175"/>
      <c r="K17" s="175"/>
      <c r="L17" s="175"/>
      <c r="M17" s="175"/>
      <c r="N17" s="175"/>
      <c r="O17" s="175"/>
      <c r="P17" s="175"/>
      <c r="Q17" s="175"/>
      <c r="R17" s="175"/>
      <c r="S17" s="175"/>
      <c r="T17" s="175"/>
      <c r="U17" s="175"/>
      <c r="V17" s="175"/>
      <c r="W17" s="175"/>
      <c r="X17" s="175"/>
      <c r="Y17" s="175"/>
      <c r="Z17" s="175"/>
    </row>
    <row r="18" ht="15.0" customHeight="1">
      <c r="A18" s="62" t="s">
        <v>1593</v>
      </c>
      <c r="B18" s="62" t="s">
        <v>52</v>
      </c>
      <c r="C18" s="62" t="s">
        <v>1979</v>
      </c>
      <c r="D18" s="197">
        <v>30.0</v>
      </c>
      <c r="E18" s="214">
        <v>30.0</v>
      </c>
      <c r="F18" s="62" t="s">
        <v>1593</v>
      </c>
      <c r="G18" s="175"/>
      <c r="H18" s="175"/>
      <c r="I18" s="175"/>
      <c r="J18" s="175"/>
      <c r="K18" s="175"/>
      <c r="L18" s="175"/>
      <c r="M18" s="175"/>
      <c r="N18" s="175"/>
      <c r="O18" s="175"/>
      <c r="P18" s="175"/>
      <c r="Q18" s="175"/>
      <c r="R18" s="175"/>
      <c r="S18" s="175"/>
      <c r="T18" s="175"/>
      <c r="U18" s="175"/>
      <c r="V18" s="175"/>
      <c r="W18" s="175"/>
      <c r="X18" s="175"/>
      <c r="Y18" s="175"/>
      <c r="Z18" s="175"/>
    </row>
    <row r="19" ht="15.0" customHeight="1">
      <c r="A19" s="62" t="s">
        <v>1593</v>
      </c>
      <c r="B19" s="62" t="s">
        <v>52</v>
      </c>
      <c r="C19" s="62" t="s">
        <v>1980</v>
      </c>
      <c r="D19" s="197">
        <v>30.0</v>
      </c>
      <c r="E19" s="214">
        <v>30.0</v>
      </c>
      <c r="F19" s="62" t="s">
        <v>1593</v>
      </c>
      <c r="G19" s="175"/>
      <c r="H19" s="175"/>
      <c r="I19" s="175"/>
      <c r="J19" s="175"/>
      <c r="K19" s="175"/>
      <c r="L19" s="175"/>
      <c r="M19" s="175"/>
      <c r="N19" s="175"/>
      <c r="O19" s="175"/>
      <c r="P19" s="175"/>
      <c r="Q19" s="175"/>
      <c r="R19" s="175"/>
      <c r="S19" s="175"/>
      <c r="T19" s="175"/>
      <c r="U19" s="175"/>
      <c r="V19" s="175"/>
      <c r="W19" s="175"/>
      <c r="X19" s="175"/>
      <c r="Y19" s="175"/>
      <c r="Z19" s="175"/>
    </row>
    <row r="20" ht="15.0" customHeight="1">
      <c r="A20" s="62" t="s">
        <v>1593</v>
      </c>
      <c r="B20" s="62" t="s">
        <v>52</v>
      </c>
      <c r="C20" s="62" t="s">
        <v>1981</v>
      </c>
      <c r="D20" s="197">
        <v>30.0</v>
      </c>
      <c r="E20" s="214">
        <v>30.0</v>
      </c>
      <c r="F20" s="62" t="s">
        <v>1593</v>
      </c>
      <c r="G20" s="175"/>
      <c r="H20" s="175"/>
      <c r="I20" s="175"/>
      <c r="J20" s="175"/>
      <c r="K20" s="175"/>
      <c r="L20" s="175"/>
      <c r="M20" s="175"/>
      <c r="N20" s="175"/>
      <c r="O20" s="175"/>
      <c r="P20" s="175"/>
      <c r="Q20" s="175"/>
      <c r="R20" s="175"/>
      <c r="S20" s="175"/>
      <c r="T20" s="175"/>
      <c r="U20" s="175"/>
      <c r="V20" s="175"/>
      <c r="W20" s="175"/>
      <c r="X20" s="175"/>
      <c r="Y20" s="175"/>
      <c r="Z20" s="175"/>
    </row>
    <row r="21" ht="15.0" customHeight="1">
      <c r="A21" s="62" t="s">
        <v>1593</v>
      </c>
      <c r="B21" s="62" t="s">
        <v>52</v>
      </c>
      <c r="C21" s="62" t="s">
        <v>1982</v>
      </c>
      <c r="D21" s="197">
        <v>30.0</v>
      </c>
      <c r="E21" s="214">
        <v>30.0</v>
      </c>
      <c r="F21" s="62" t="s">
        <v>1593</v>
      </c>
      <c r="G21" s="175"/>
      <c r="H21" s="175"/>
      <c r="I21" s="175"/>
      <c r="J21" s="175"/>
      <c r="K21" s="175"/>
      <c r="L21" s="175"/>
      <c r="M21" s="175"/>
      <c r="N21" s="175"/>
      <c r="O21" s="175"/>
      <c r="P21" s="175"/>
      <c r="Q21" s="175"/>
      <c r="R21" s="175"/>
      <c r="S21" s="175"/>
      <c r="T21" s="175"/>
      <c r="U21" s="175"/>
      <c r="V21" s="175"/>
      <c r="W21" s="175"/>
      <c r="X21" s="175"/>
      <c r="Y21" s="175"/>
      <c r="Z21" s="175"/>
    </row>
    <row r="22" ht="15.0" customHeight="1">
      <c r="A22" s="62" t="s">
        <v>1593</v>
      </c>
      <c r="B22" s="62" t="s">
        <v>52</v>
      </c>
      <c r="C22" s="62" t="s">
        <v>1983</v>
      </c>
      <c r="D22" s="197">
        <v>30.0</v>
      </c>
      <c r="E22" s="214">
        <v>30.0</v>
      </c>
      <c r="F22" s="62" t="s">
        <v>1593</v>
      </c>
      <c r="G22" s="175"/>
      <c r="H22" s="175"/>
      <c r="I22" s="175"/>
      <c r="J22" s="175"/>
      <c r="K22" s="175"/>
      <c r="L22" s="175"/>
      <c r="M22" s="175"/>
      <c r="N22" s="175"/>
      <c r="O22" s="175"/>
      <c r="P22" s="175"/>
      <c r="Q22" s="175"/>
      <c r="R22" s="175"/>
      <c r="S22" s="175"/>
      <c r="T22" s="175"/>
      <c r="U22" s="175"/>
      <c r="V22" s="175"/>
      <c r="W22" s="175"/>
      <c r="X22" s="175"/>
      <c r="Y22" s="175"/>
      <c r="Z22" s="175"/>
    </row>
    <row r="23" ht="15.0" customHeight="1">
      <c r="A23" s="62" t="s">
        <v>1593</v>
      </c>
      <c r="B23" s="62" t="s">
        <v>52</v>
      </c>
      <c r="C23" s="62" t="s">
        <v>1984</v>
      </c>
      <c r="D23" s="197">
        <v>30.0</v>
      </c>
      <c r="E23" s="214">
        <v>30.0</v>
      </c>
      <c r="F23" s="62" t="s">
        <v>1593</v>
      </c>
      <c r="G23" s="175"/>
      <c r="H23" s="175"/>
      <c r="I23" s="175"/>
      <c r="J23" s="175"/>
      <c r="K23" s="175"/>
      <c r="L23" s="175"/>
      <c r="M23" s="175"/>
      <c r="N23" s="175"/>
      <c r="O23" s="175"/>
      <c r="P23" s="175"/>
      <c r="Q23" s="175"/>
      <c r="R23" s="175"/>
      <c r="S23" s="175"/>
      <c r="T23" s="175"/>
      <c r="U23" s="175"/>
      <c r="V23" s="175"/>
      <c r="W23" s="175"/>
      <c r="X23" s="175"/>
      <c r="Y23" s="175"/>
      <c r="Z23" s="175"/>
    </row>
    <row r="24" ht="15.0" customHeight="1">
      <c r="A24" s="62" t="s">
        <v>1593</v>
      </c>
      <c r="B24" s="62" t="s">
        <v>52</v>
      </c>
      <c r="C24" s="62" t="s">
        <v>1985</v>
      </c>
      <c r="D24" s="197">
        <v>30.0</v>
      </c>
      <c r="E24" s="214">
        <v>30.0</v>
      </c>
      <c r="F24" s="62" t="s">
        <v>1593</v>
      </c>
      <c r="G24" s="175"/>
      <c r="H24" s="175"/>
      <c r="I24" s="175"/>
      <c r="J24" s="175"/>
      <c r="K24" s="175"/>
      <c r="L24" s="175"/>
      <c r="M24" s="175"/>
      <c r="N24" s="175"/>
      <c r="O24" s="175"/>
      <c r="P24" s="175"/>
      <c r="Q24" s="175"/>
      <c r="R24" s="175"/>
      <c r="S24" s="175"/>
      <c r="T24" s="175"/>
      <c r="U24" s="175"/>
      <c r="V24" s="175"/>
      <c r="W24" s="175"/>
      <c r="X24" s="175"/>
      <c r="Y24" s="175"/>
      <c r="Z24" s="175"/>
    </row>
    <row r="25" ht="15.0" customHeight="1">
      <c r="A25" s="62" t="s">
        <v>1593</v>
      </c>
      <c r="B25" s="62" t="s">
        <v>52</v>
      </c>
      <c r="C25" s="62" t="s">
        <v>1986</v>
      </c>
      <c r="D25" s="197">
        <v>30.0</v>
      </c>
      <c r="E25" s="214">
        <v>30.0</v>
      </c>
      <c r="F25" s="62" t="s">
        <v>1593</v>
      </c>
      <c r="G25" s="175"/>
      <c r="H25" s="175"/>
      <c r="I25" s="175"/>
      <c r="J25" s="175"/>
      <c r="K25" s="175"/>
      <c r="L25" s="175"/>
      <c r="M25" s="175"/>
      <c r="N25" s="175"/>
      <c r="O25" s="175"/>
      <c r="P25" s="175"/>
      <c r="Q25" s="175"/>
      <c r="R25" s="175"/>
      <c r="S25" s="175"/>
      <c r="T25" s="175"/>
      <c r="U25" s="175"/>
      <c r="V25" s="175"/>
      <c r="W25" s="175"/>
      <c r="X25" s="175"/>
      <c r="Y25" s="175"/>
      <c r="Z25" s="175"/>
    </row>
    <row r="26" ht="15.0" customHeight="1">
      <c r="A26" s="62" t="s">
        <v>427</v>
      </c>
      <c r="B26" s="62" t="s">
        <v>52</v>
      </c>
      <c r="C26" s="62" t="s">
        <v>1987</v>
      </c>
      <c r="D26" s="65">
        <v>30.0</v>
      </c>
      <c r="E26" s="214">
        <v>30.0</v>
      </c>
      <c r="F26" s="62" t="s">
        <v>427</v>
      </c>
      <c r="G26" s="175"/>
      <c r="H26" s="175"/>
      <c r="I26" s="175"/>
      <c r="J26" s="175"/>
      <c r="K26" s="175"/>
      <c r="L26" s="175"/>
      <c r="M26" s="175"/>
      <c r="N26" s="175"/>
      <c r="O26" s="175"/>
      <c r="P26" s="175"/>
      <c r="Q26" s="175"/>
      <c r="R26" s="175"/>
      <c r="S26" s="175"/>
      <c r="T26" s="175"/>
      <c r="U26" s="175"/>
      <c r="V26" s="175"/>
      <c r="W26" s="175"/>
      <c r="X26" s="175"/>
      <c r="Y26" s="175"/>
      <c r="Z26" s="175"/>
    </row>
    <row r="27" ht="15.0" customHeight="1">
      <c r="A27" s="62" t="s">
        <v>136</v>
      </c>
      <c r="B27" s="62" t="s">
        <v>52</v>
      </c>
      <c r="C27" s="62" t="s">
        <v>1988</v>
      </c>
      <c r="D27" s="65">
        <v>30.0</v>
      </c>
      <c r="E27" s="214">
        <v>30.0</v>
      </c>
      <c r="F27" s="62" t="s">
        <v>136</v>
      </c>
      <c r="G27" s="175"/>
      <c r="H27" s="175"/>
      <c r="I27" s="175"/>
      <c r="J27" s="175"/>
      <c r="K27" s="175"/>
      <c r="L27" s="175"/>
      <c r="M27" s="175"/>
      <c r="N27" s="175"/>
      <c r="O27" s="175"/>
      <c r="P27" s="175"/>
      <c r="Q27" s="175"/>
      <c r="R27" s="175"/>
      <c r="S27" s="175"/>
      <c r="T27" s="175"/>
      <c r="U27" s="175"/>
      <c r="V27" s="175"/>
      <c r="W27" s="175"/>
      <c r="X27" s="175"/>
      <c r="Y27" s="175"/>
      <c r="Z27" s="175"/>
    </row>
    <row r="28" ht="15.0" customHeight="1">
      <c r="A28" s="62" t="s">
        <v>136</v>
      </c>
      <c r="B28" s="62" t="s">
        <v>52</v>
      </c>
      <c r="C28" s="62" t="s">
        <v>1989</v>
      </c>
      <c r="D28" s="197">
        <v>30.0</v>
      </c>
      <c r="E28" s="214">
        <v>30.0</v>
      </c>
      <c r="F28" s="62" t="s">
        <v>136</v>
      </c>
      <c r="G28" s="175"/>
      <c r="H28" s="175"/>
      <c r="I28" s="175"/>
      <c r="J28" s="175"/>
      <c r="K28" s="175"/>
      <c r="L28" s="175"/>
      <c r="M28" s="175"/>
      <c r="N28" s="175"/>
      <c r="O28" s="175"/>
      <c r="P28" s="175"/>
      <c r="Q28" s="175"/>
      <c r="R28" s="175"/>
      <c r="S28" s="175"/>
      <c r="T28" s="175"/>
      <c r="U28" s="175"/>
      <c r="V28" s="175"/>
      <c r="W28" s="175"/>
      <c r="X28" s="175"/>
      <c r="Y28" s="175"/>
      <c r="Z28" s="175"/>
    </row>
    <row r="29" ht="15.0" customHeight="1">
      <c r="A29" s="62" t="s">
        <v>136</v>
      </c>
      <c r="B29" s="62" t="s">
        <v>52</v>
      </c>
      <c r="C29" s="62" t="s">
        <v>1990</v>
      </c>
      <c r="D29" s="65">
        <v>20.0</v>
      </c>
      <c r="E29" s="214">
        <v>20.0</v>
      </c>
      <c r="F29" s="62" t="s">
        <v>136</v>
      </c>
      <c r="G29" s="175"/>
      <c r="H29" s="175"/>
      <c r="I29" s="175"/>
      <c r="J29" s="175"/>
      <c r="K29" s="175"/>
      <c r="L29" s="175"/>
      <c r="M29" s="175"/>
      <c r="N29" s="175"/>
      <c r="O29" s="175"/>
      <c r="P29" s="175"/>
      <c r="Q29" s="175"/>
      <c r="R29" s="175"/>
      <c r="S29" s="175"/>
      <c r="T29" s="175"/>
      <c r="U29" s="175"/>
      <c r="V29" s="175"/>
      <c r="W29" s="175"/>
      <c r="X29" s="175"/>
      <c r="Y29" s="175"/>
      <c r="Z29" s="175"/>
    </row>
    <row r="30" ht="15.0" customHeight="1">
      <c r="A30" s="62" t="s">
        <v>136</v>
      </c>
      <c r="B30" s="62" t="s">
        <v>52</v>
      </c>
      <c r="C30" s="62" t="s">
        <v>1991</v>
      </c>
      <c r="D30" s="197">
        <v>20.0</v>
      </c>
      <c r="E30" s="214">
        <v>20.0</v>
      </c>
      <c r="F30" s="62" t="s">
        <v>136</v>
      </c>
      <c r="G30" s="175"/>
      <c r="H30" s="175"/>
      <c r="I30" s="175"/>
      <c r="J30" s="175"/>
      <c r="K30" s="175"/>
      <c r="L30" s="175"/>
      <c r="M30" s="175"/>
      <c r="N30" s="175"/>
      <c r="O30" s="175"/>
      <c r="P30" s="175"/>
      <c r="Q30" s="175"/>
      <c r="R30" s="175"/>
      <c r="S30" s="175"/>
      <c r="T30" s="175"/>
      <c r="U30" s="175"/>
      <c r="V30" s="175"/>
      <c r="W30" s="175"/>
      <c r="X30" s="175"/>
      <c r="Y30" s="175"/>
      <c r="Z30" s="175"/>
    </row>
    <row r="31" ht="15.0" customHeight="1">
      <c r="A31" s="62" t="s">
        <v>136</v>
      </c>
      <c r="B31" s="62" t="s">
        <v>52</v>
      </c>
      <c r="C31" s="62" t="s">
        <v>1992</v>
      </c>
      <c r="D31" s="197">
        <v>30.0</v>
      </c>
      <c r="E31" s="214">
        <v>30.0</v>
      </c>
      <c r="F31" s="62" t="s">
        <v>136</v>
      </c>
      <c r="G31" s="175"/>
      <c r="H31" s="175"/>
      <c r="I31" s="175"/>
      <c r="J31" s="175"/>
      <c r="K31" s="175"/>
      <c r="L31" s="175"/>
      <c r="M31" s="175"/>
      <c r="N31" s="175"/>
      <c r="O31" s="175"/>
      <c r="P31" s="175"/>
      <c r="Q31" s="175"/>
      <c r="R31" s="175"/>
      <c r="S31" s="175"/>
      <c r="T31" s="175"/>
      <c r="U31" s="175"/>
      <c r="V31" s="175"/>
      <c r="W31" s="175"/>
      <c r="X31" s="175"/>
      <c r="Y31" s="175"/>
      <c r="Z31" s="175"/>
    </row>
    <row r="32" ht="15.0" customHeight="1">
      <c r="A32" s="62" t="s">
        <v>452</v>
      </c>
      <c r="B32" s="62" t="s">
        <v>52</v>
      </c>
      <c r="C32" s="62" t="s">
        <v>1993</v>
      </c>
      <c r="D32" s="65"/>
      <c r="E32" s="214">
        <v>20.0</v>
      </c>
      <c r="F32" s="62" t="s">
        <v>452</v>
      </c>
      <c r="G32" s="175"/>
      <c r="H32" s="175"/>
      <c r="I32" s="175"/>
      <c r="J32" s="175"/>
      <c r="K32" s="175"/>
      <c r="L32" s="175"/>
      <c r="M32" s="175"/>
      <c r="N32" s="175"/>
      <c r="O32" s="175"/>
      <c r="P32" s="175"/>
      <c r="Q32" s="175"/>
      <c r="R32" s="175"/>
      <c r="S32" s="175"/>
      <c r="T32" s="175"/>
      <c r="U32" s="175"/>
      <c r="V32" s="175"/>
      <c r="W32" s="175"/>
      <c r="X32" s="175"/>
      <c r="Y32" s="175"/>
      <c r="Z32" s="175"/>
    </row>
    <row r="33" ht="15.0" customHeight="1">
      <c r="A33" s="62" t="s">
        <v>452</v>
      </c>
      <c r="B33" s="62" t="s">
        <v>52</v>
      </c>
      <c r="C33" s="62" t="s">
        <v>1994</v>
      </c>
      <c r="D33" s="197"/>
      <c r="E33" s="214">
        <v>20.0</v>
      </c>
      <c r="F33" s="62" t="s">
        <v>452</v>
      </c>
      <c r="G33" s="175"/>
      <c r="H33" s="175"/>
      <c r="I33" s="175"/>
      <c r="J33" s="175"/>
      <c r="K33" s="175"/>
      <c r="L33" s="175"/>
      <c r="M33" s="175"/>
      <c r="N33" s="175"/>
      <c r="O33" s="175"/>
      <c r="P33" s="175"/>
      <c r="Q33" s="175"/>
      <c r="R33" s="175"/>
      <c r="S33" s="175"/>
      <c r="T33" s="175"/>
      <c r="U33" s="175"/>
      <c r="V33" s="175"/>
      <c r="W33" s="175"/>
      <c r="X33" s="175"/>
      <c r="Y33" s="175"/>
      <c r="Z33" s="175"/>
    </row>
    <row r="34" ht="15.0" customHeight="1">
      <c r="A34" s="62" t="s">
        <v>280</v>
      </c>
      <c r="B34" s="62" t="s">
        <v>52</v>
      </c>
      <c r="C34" s="62" t="s">
        <v>1995</v>
      </c>
      <c r="D34" s="197">
        <v>20.0</v>
      </c>
      <c r="E34" s="214">
        <v>20.0</v>
      </c>
      <c r="F34" s="62" t="s">
        <v>280</v>
      </c>
      <c r="G34" s="175"/>
      <c r="H34" s="175"/>
      <c r="I34" s="175"/>
      <c r="J34" s="175"/>
      <c r="K34" s="175"/>
      <c r="L34" s="175"/>
      <c r="M34" s="175"/>
      <c r="N34" s="175"/>
      <c r="O34" s="175"/>
      <c r="P34" s="175"/>
      <c r="Q34" s="175"/>
      <c r="R34" s="175"/>
      <c r="S34" s="175"/>
      <c r="T34" s="175"/>
      <c r="U34" s="175"/>
      <c r="V34" s="175"/>
      <c r="W34" s="175"/>
      <c r="X34" s="175"/>
      <c r="Y34" s="175"/>
      <c r="Z34" s="175"/>
    </row>
    <row r="35" ht="15.0" customHeight="1">
      <c r="A35" s="62" t="s">
        <v>280</v>
      </c>
      <c r="B35" s="62" t="s">
        <v>52</v>
      </c>
      <c r="C35" s="344" t="s">
        <v>1996</v>
      </c>
      <c r="D35" s="197">
        <v>20.0</v>
      </c>
      <c r="E35" s="214">
        <v>20.0</v>
      </c>
      <c r="F35" s="62" t="s">
        <v>280</v>
      </c>
      <c r="G35" s="175"/>
      <c r="H35" s="175"/>
      <c r="I35" s="175"/>
      <c r="J35" s="175"/>
      <c r="K35" s="175"/>
      <c r="L35" s="175"/>
      <c r="M35" s="175"/>
      <c r="N35" s="175"/>
      <c r="O35" s="175"/>
      <c r="P35" s="175"/>
      <c r="Q35" s="175"/>
      <c r="R35" s="175"/>
      <c r="S35" s="175"/>
      <c r="T35" s="175"/>
      <c r="U35" s="175"/>
      <c r="V35" s="175"/>
      <c r="W35" s="175"/>
      <c r="X35" s="175"/>
      <c r="Y35" s="175"/>
      <c r="Z35" s="175"/>
    </row>
    <row r="36" ht="15.0" customHeight="1">
      <c r="A36" s="62" t="s">
        <v>280</v>
      </c>
      <c r="B36" s="62" t="s">
        <v>52</v>
      </c>
      <c r="C36" s="344" t="s">
        <v>1997</v>
      </c>
      <c r="D36" s="197">
        <v>30.0</v>
      </c>
      <c r="E36" s="214">
        <v>30.0</v>
      </c>
      <c r="F36" s="62" t="s">
        <v>280</v>
      </c>
      <c r="G36" s="175"/>
      <c r="H36" s="175"/>
      <c r="I36" s="175"/>
      <c r="J36" s="175"/>
      <c r="K36" s="175"/>
      <c r="L36" s="175"/>
      <c r="M36" s="175"/>
      <c r="N36" s="175"/>
      <c r="O36" s="175"/>
      <c r="P36" s="175"/>
      <c r="Q36" s="175"/>
      <c r="R36" s="175"/>
      <c r="S36" s="175"/>
      <c r="T36" s="175"/>
      <c r="U36" s="175"/>
      <c r="V36" s="175"/>
      <c r="W36" s="175"/>
      <c r="X36" s="175"/>
      <c r="Y36" s="175"/>
      <c r="Z36" s="175"/>
    </row>
    <row r="37" ht="15.0" customHeight="1">
      <c r="A37" s="62" t="s">
        <v>280</v>
      </c>
      <c r="B37" s="62" t="s">
        <v>52</v>
      </c>
      <c r="C37" s="345" t="s">
        <v>1998</v>
      </c>
      <c r="D37" s="197">
        <v>30.0</v>
      </c>
      <c r="E37" s="214">
        <v>30.0</v>
      </c>
      <c r="F37" s="62" t="s">
        <v>280</v>
      </c>
      <c r="G37" s="175"/>
      <c r="H37" s="175"/>
      <c r="I37" s="175"/>
      <c r="J37" s="175"/>
      <c r="K37" s="175"/>
      <c r="L37" s="175"/>
      <c r="M37" s="175"/>
      <c r="N37" s="175"/>
      <c r="O37" s="175"/>
      <c r="P37" s="175"/>
      <c r="Q37" s="175"/>
      <c r="R37" s="175"/>
      <c r="S37" s="175"/>
      <c r="T37" s="175"/>
      <c r="U37" s="175"/>
      <c r="V37" s="175"/>
      <c r="W37" s="175"/>
      <c r="X37" s="175"/>
      <c r="Y37" s="175"/>
      <c r="Z37" s="175"/>
    </row>
    <row r="38" ht="15.0" customHeight="1">
      <c r="A38" s="62" t="s">
        <v>657</v>
      </c>
      <c r="B38" s="62" t="s">
        <v>52</v>
      </c>
      <c r="C38" s="346" t="s">
        <v>1999</v>
      </c>
      <c r="D38" s="65" t="s">
        <v>2000</v>
      </c>
      <c r="E38" s="214">
        <v>20.0</v>
      </c>
      <c r="F38" s="62" t="s">
        <v>657</v>
      </c>
      <c r="G38" s="175"/>
      <c r="H38" s="175"/>
      <c r="I38" s="175"/>
      <c r="J38" s="175"/>
      <c r="K38" s="175"/>
      <c r="L38" s="175"/>
      <c r="M38" s="175"/>
      <c r="N38" s="175"/>
      <c r="O38" s="175"/>
      <c r="P38" s="175"/>
      <c r="Q38" s="175"/>
      <c r="R38" s="175"/>
      <c r="S38" s="175"/>
      <c r="T38" s="175"/>
      <c r="U38" s="175"/>
      <c r="V38" s="175"/>
      <c r="W38" s="175"/>
      <c r="X38" s="175"/>
      <c r="Y38" s="175"/>
      <c r="Z38" s="175"/>
    </row>
    <row r="39" ht="15.0" customHeight="1">
      <c r="A39" s="62" t="s">
        <v>657</v>
      </c>
      <c r="B39" s="69" t="s">
        <v>52</v>
      </c>
      <c r="C39" s="62" t="s">
        <v>2001</v>
      </c>
      <c r="D39" s="197" t="s">
        <v>2002</v>
      </c>
      <c r="E39" s="214">
        <v>30.0</v>
      </c>
      <c r="F39" s="62" t="s">
        <v>657</v>
      </c>
      <c r="G39" s="175"/>
      <c r="H39" s="175"/>
      <c r="I39" s="175"/>
      <c r="J39" s="175"/>
      <c r="K39" s="175"/>
      <c r="L39" s="175"/>
      <c r="M39" s="175"/>
      <c r="N39" s="175"/>
      <c r="O39" s="175"/>
      <c r="P39" s="175"/>
      <c r="Q39" s="175"/>
      <c r="R39" s="175"/>
      <c r="S39" s="175"/>
      <c r="T39" s="175"/>
      <c r="U39" s="175"/>
      <c r="V39" s="175"/>
      <c r="W39" s="175"/>
      <c r="X39" s="175"/>
      <c r="Y39" s="175"/>
      <c r="Z39" s="175"/>
    </row>
    <row r="40" ht="15.0" customHeight="1">
      <c r="A40" s="62" t="s">
        <v>657</v>
      </c>
      <c r="B40" s="62" t="s">
        <v>52</v>
      </c>
      <c r="C40" s="62" t="s">
        <v>2003</v>
      </c>
      <c r="D40" s="65">
        <v>20.0</v>
      </c>
      <c r="E40" s="214">
        <v>20.0</v>
      </c>
      <c r="F40" s="62" t="s">
        <v>657</v>
      </c>
      <c r="G40" s="175"/>
      <c r="H40" s="175"/>
      <c r="I40" s="175"/>
      <c r="J40" s="175"/>
      <c r="K40" s="175"/>
      <c r="L40" s="175"/>
      <c r="M40" s="175"/>
      <c r="N40" s="175"/>
      <c r="O40" s="175"/>
      <c r="P40" s="175"/>
      <c r="Q40" s="175"/>
      <c r="R40" s="175"/>
      <c r="S40" s="175"/>
      <c r="T40" s="175"/>
      <c r="U40" s="175"/>
      <c r="V40" s="175"/>
      <c r="W40" s="175"/>
      <c r="X40" s="175"/>
      <c r="Y40" s="175"/>
      <c r="Z40" s="175"/>
    </row>
    <row r="41" ht="15.0" customHeight="1">
      <c r="A41" s="62" t="s">
        <v>657</v>
      </c>
      <c r="B41" s="69" t="s">
        <v>52</v>
      </c>
      <c r="C41" s="62" t="s">
        <v>2004</v>
      </c>
      <c r="D41" s="197">
        <v>20.0</v>
      </c>
      <c r="E41" s="214">
        <v>20.0</v>
      </c>
      <c r="F41" s="62" t="s">
        <v>657</v>
      </c>
      <c r="G41" s="175"/>
      <c r="H41" s="175"/>
      <c r="I41" s="175"/>
      <c r="J41" s="175"/>
      <c r="K41" s="175"/>
      <c r="L41" s="175"/>
      <c r="M41" s="175"/>
      <c r="N41" s="175"/>
      <c r="O41" s="175"/>
      <c r="P41" s="175"/>
      <c r="Q41" s="175"/>
      <c r="R41" s="175"/>
      <c r="S41" s="175"/>
      <c r="T41" s="175"/>
      <c r="U41" s="175"/>
      <c r="V41" s="175"/>
      <c r="W41" s="175"/>
      <c r="X41" s="175"/>
      <c r="Y41" s="175"/>
      <c r="Z41" s="175"/>
    </row>
    <row r="42" ht="15.0" customHeight="1">
      <c r="A42" s="62" t="s">
        <v>657</v>
      </c>
      <c r="B42" s="62" t="s">
        <v>52</v>
      </c>
      <c r="C42" s="62" t="s">
        <v>2005</v>
      </c>
      <c r="D42" s="197">
        <v>20.0</v>
      </c>
      <c r="E42" s="214">
        <v>20.0</v>
      </c>
      <c r="F42" s="62" t="s">
        <v>657</v>
      </c>
      <c r="G42" s="175"/>
      <c r="H42" s="175"/>
      <c r="I42" s="175"/>
      <c r="J42" s="175"/>
      <c r="K42" s="175"/>
      <c r="L42" s="175"/>
      <c r="M42" s="175"/>
      <c r="N42" s="175"/>
      <c r="O42" s="175"/>
      <c r="P42" s="175"/>
      <c r="Q42" s="175"/>
      <c r="R42" s="175"/>
      <c r="S42" s="175"/>
      <c r="T42" s="175"/>
      <c r="U42" s="175"/>
      <c r="V42" s="175"/>
      <c r="W42" s="175"/>
      <c r="X42" s="175"/>
      <c r="Y42" s="175"/>
      <c r="Z42" s="175"/>
    </row>
    <row r="43" ht="15.0" customHeight="1">
      <c r="A43" s="62" t="s">
        <v>657</v>
      </c>
      <c r="B43" s="69" t="s">
        <v>52</v>
      </c>
      <c r="C43" s="62" t="s">
        <v>2006</v>
      </c>
      <c r="D43" s="197">
        <v>20.0</v>
      </c>
      <c r="E43" s="214">
        <v>20.0</v>
      </c>
      <c r="F43" s="62" t="s">
        <v>657</v>
      </c>
      <c r="G43" s="175"/>
      <c r="H43" s="175"/>
      <c r="I43" s="175"/>
      <c r="J43" s="175"/>
      <c r="K43" s="175"/>
      <c r="L43" s="175"/>
      <c r="M43" s="175"/>
      <c r="N43" s="175"/>
      <c r="O43" s="175"/>
      <c r="P43" s="175"/>
      <c r="Q43" s="175"/>
      <c r="R43" s="175"/>
      <c r="S43" s="175"/>
      <c r="T43" s="175"/>
      <c r="U43" s="175"/>
      <c r="V43" s="175"/>
      <c r="W43" s="175"/>
      <c r="X43" s="175"/>
      <c r="Y43" s="175"/>
      <c r="Z43" s="175"/>
    </row>
    <row r="44" ht="15.0" customHeight="1">
      <c r="A44" s="62" t="s">
        <v>657</v>
      </c>
      <c r="B44" s="62" t="s">
        <v>52</v>
      </c>
      <c r="C44" s="62" t="s">
        <v>2007</v>
      </c>
      <c r="D44" s="197">
        <v>20.0</v>
      </c>
      <c r="E44" s="214">
        <v>20.0</v>
      </c>
      <c r="F44" s="62" t="s">
        <v>657</v>
      </c>
      <c r="G44" s="175"/>
      <c r="H44" s="175"/>
      <c r="I44" s="175"/>
      <c r="J44" s="175"/>
      <c r="K44" s="175"/>
      <c r="L44" s="175"/>
      <c r="M44" s="175"/>
      <c r="N44" s="175"/>
      <c r="O44" s="175"/>
      <c r="P44" s="175"/>
      <c r="Q44" s="175"/>
      <c r="R44" s="175"/>
      <c r="S44" s="175"/>
      <c r="T44" s="175"/>
      <c r="U44" s="175"/>
      <c r="V44" s="175"/>
      <c r="W44" s="175"/>
      <c r="X44" s="175"/>
      <c r="Y44" s="175"/>
      <c r="Z44" s="175"/>
    </row>
    <row r="45" ht="15.0" customHeight="1">
      <c r="A45" s="175" t="s">
        <v>2008</v>
      </c>
      <c r="B45" s="62"/>
      <c r="C45" s="175" t="s">
        <v>2009</v>
      </c>
      <c r="D45" s="65">
        <v>20.0</v>
      </c>
      <c r="E45" s="214">
        <v>20.0</v>
      </c>
      <c r="F45" s="314" t="s">
        <v>2010</v>
      </c>
      <c r="G45" s="175"/>
      <c r="H45" s="175"/>
      <c r="I45" s="175"/>
      <c r="J45" s="175"/>
      <c r="K45" s="175"/>
      <c r="L45" s="175"/>
      <c r="M45" s="175"/>
      <c r="N45" s="175"/>
      <c r="O45" s="175"/>
      <c r="P45" s="175"/>
      <c r="Q45" s="175"/>
      <c r="R45" s="175"/>
      <c r="S45" s="175"/>
      <c r="T45" s="175"/>
      <c r="U45" s="175"/>
      <c r="V45" s="175"/>
      <c r="W45" s="175"/>
      <c r="X45" s="175"/>
      <c r="Y45" s="175"/>
      <c r="Z45" s="175"/>
    </row>
    <row r="46" ht="15.0" customHeight="1">
      <c r="A46" s="175" t="s">
        <v>2008</v>
      </c>
      <c r="B46" s="62"/>
      <c r="C46" s="175" t="s">
        <v>2011</v>
      </c>
      <c r="D46" s="197">
        <v>20.0</v>
      </c>
      <c r="E46" s="214">
        <v>20.0</v>
      </c>
      <c r="F46" s="314" t="s">
        <v>2010</v>
      </c>
      <c r="G46" s="175"/>
      <c r="H46" s="175"/>
      <c r="I46" s="175"/>
      <c r="J46" s="175"/>
      <c r="K46" s="175"/>
      <c r="L46" s="175"/>
      <c r="M46" s="175"/>
      <c r="N46" s="175"/>
      <c r="O46" s="175"/>
      <c r="P46" s="175"/>
      <c r="Q46" s="175"/>
      <c r="R46" s="175"/>
      <c r="S46" s="175"/>
      <c r="T46" s="175"/>
      <c r="U46" s="175"/>
      <c r="V46" s="175"/>
      <c r="W46" s="175"/>
      <c r="X46" s="175"/>
      <c r="Y46" s="175"/>
      <c r="Z46" s="175"/>
    </row>
    <row r="47" ht="15.0" customHeight="1">
      <c r="A47" s="62" t="s">
        <v>67</v>
      </c>
      <c r="B47" s="62" t="s">
        <v>52</v>
      </c>
      <c r="C47" s="62" t="s">
        <v>2012</v>
      </c>
      <c r="D47" s="65">
        <v>20.0</v>
      </c>
      <c r="E47" s="214">
        <v>20.0</v>
      </c>
      <c r="F47" s="62" t="s">
        <v>67</v>
      </c>
      <c r="G47" s="175"/>
      <c r="H47" s="175"/>
      <c r="I47" s="175"/>
      <c r="J47" s="175"/>
      <c r="K47" s="175"/>
      <c r="L47" s="175"/>
      <c r="M47" s="175"/>
      <c r="N47" s="175"/>
      <c r="O47" s="175"/>
      <c r="P47" s="175"/>
      <c r="Q47" s="175"/>
      <c r="R47" s="175"/>
      <c r="S47" s="175"/>
      <c r="T47" s="175"/>
      <c r="U47" s="175"/>
      <c r="V47" s="175"/>
      <c r="W47" s="175"/>
      <c r="X47" s="175"/>
      <c r="Y47" s="175"/>
      <c r="Z47" s="175"/>
    </row>
    <row r="48" ht="15.0" customHeight="1">
      <c r="A48" s="62" t="s">
        <v>67</v>
      </c>
      <c r="B48" s="62" t="s">
        <v>52</v>
      </c>
      <c r="C48" s="62" t="s">
        <v>2013</v>
      </c>
      <c r="D48" s="197">
        <v>20.0</v>
      </c>
      <c r="E48" s="214">
        <v>20.0</v>
      </c>
      <c r="F48" s="62" t="s">
        <v>67</v>
      </c>
      <c r="G48" s="175"/>
      <c r="H48" s="175"/>
      <c r="I48" s="175"/>
      <c r="J48" s="175"/>
      <c r="K48" s="175"/>
      <c r="L48" s="175"/>
      <c r="M48" s="175"/>
      <c r="N48" s="175"/>
      <c r="O48" s="175"/>
      <c r="P48" s="175"/>
      <c r="Q48" s="175"/>
      <c r="R48" s="175"/>
      <c r="S48" s="175"/>
      <c r="T48" s="175"/>
      <c r="U48" s="175"/>
      <c r="V48" s="175"/>
      <c r="W48" s="175"/>
      <c r="X48" s="175"/>
      <c r="Y48" s="175"/>
      <c r="Z48" s="175"/>
    </row>
    <row r="49" ht="15.0" customHeight="1">
      <c r="A49" s="62" t="s">
        <v>1857</v>
      </c>
      <c r="B49" s="62" t="s">
        <v>1433</v>
      </c>
      <c r="C49" s="62" t="s">
        <v>2014</v>
      </c>
      <c r="D49" s="197">
        <v>30.0</v>
      </c>
      <c r="E49" s="214">
        <v>30.0</v>
      </c>
      <c r="F49" s="62" t="s">
        <v>1857</v>
      </c>
      <c r="G49" s="175"/>
      <c r="H49" s="175"/>
      <c r="I49" s="175"/>
      <c r="J49" s="175"/>
      <c r="K49" s="175"/>
      <c r="L49" s="175"/>
      <c r="M49" s="175"/>
      <c r="N49" s="175"/>
      <c r="O49" s="175"/>
      <c r="P49" s="175"/>
      <c r="Q49" s="175"/>
      <c r="R49" s="175"/>
      <c r="S49" s="175"/>
      <c r="T49" s="175"/>
      <c r="U49" s="175"/>
      <c r="V49" s="175"/>
      <c r="W49" s="175"/>
      <c r="X49" s="175"/>
      <c r="Y49" s="175"/>
      <c r="Z49" s="175"/>
    </row>
    <row r="50" ht="15.0" customHeight="1">
      <c r="A50" s="62" t="s">
        <v>1857</v>
      </c>
      <c r="B50" s="62" t="s">
        <v>1433</v>
      </c>
      <c r="C50" s="62" t="s">
        <v>2015</v>
      </c>
      <c r="D50" s="197">
        <v>30.0</v>
      </c>
      <c r="E50" s="214">
        <v>30.0</v>
      </c>
      <c r="F50" s="62" t="s">
        <v>1857</v>
      </c>
      <c r="G50" s="175"/>
      <c r="H50" s="175"/>
      <c r="I50" s="175"/>
      <c r="J50" s="175"/>
      <c r="K50" s="175"/>
      <c r="L50" s="175"/>
      <c r="M50" s="175"/>
      <c r="N50" s="175"/>
      <c r="O50" s="175"/>
      <c r="P50" s="175"/>
      <c r="Q50" s="175"/>
      <c r="R50" s="175"/>
      <c r="S50" s="175"/>
      <c r="T50" s="175"/>
      <c r="U50" s="175"/>
      <c r="V50" s="175"/>
      <c r="W50" s="175"/>
      <c r="X50" s="175"/>
      <c r="Y50" s="175"/>
      <c r="Z50" s="175"/>
    </row>
    <row r="51" ht="15.0" customHeight="1">
      <c r="A51" s="62" t="s">
        <v>1857</v>
      </c>
      <c r="B51" s="62" t="s">
        <v>1433</v>
      </c>
      <c r="C51" s="62" t="s">
        <v>2016</v>
      </c>
      <c r="D51" s="197">
        <v>30.0</v>
      </c>
      <c r="E51" s="214">
        <v>30.0</v>
      </c>
      <c r="F51" s="62" t="s">
        <v>1857</v>
      </c>
      <c r="G51" s="175"/>
      <c r="H51" s="175"/>
      <c r="I51" s="175"/>
      <c r="J51" s="175"/>
      <c r="K51" s="175"/>
      <c r="L51" s="175"/>
      <c r="M51" s="175"/>
      <c r="N51" s="175"/>
      <c r="O51" s="175"/>
      <c r="P51" s="175"/>
      <c r="Q51" s="175"/>
      <c r="R51" s="175"/>
      <c r="S51" s="175"/>
      <c r="T51" s="175"/>
      <c r="U51" s="175"/>
      <c r="V51" s="175"/>
      <c r="W51" s="175"/>
      <c r="X51" s="175"/>
      <c r="Y51" s="175"/>
      <c r="Z51" s="175"/>
    </row>
    <row r="52" ht="15.0" customHeight="1">
      <c r="A52" s="62" t="s">
        <v>1857</v>
      </c>
      <c r="B52" s="62" t="s">
        <v>1433</v>
      </c>
      <c r="C52" s="62" t="s">
        <v>2017</v>
      </c>
      <c r="D52" s="197">
        <v>30.0</v>
      </c>
      <c r="E52" s="214">
        <v>30.0</v>
      </c>
      <c r="F52" s="62" t="s">
        <v>1857</v>
      </c>
      <c r="G52" s="175"/>
      <c r="H52" s="175"/>
      <c r="I52" s="175"/>
      <c r="J52" s="175"/>
      <c r="K52" s="175"/>
      <c r="L52" s="175"/>
      <c r="M52" s="175"/>
      <c r="N52" s="175"/>
      <c r="O52" s="175"/>
      <c r="P52" s="175"/>
      <c r="Q52" s="175"/>
      <c r="R52" s="175"/>
      <c r="S52" s="175"/>
      <c r="T52" s="175"/>
      <c r="U52" s="175"/>
      <c r="V52" s="175"/>
      <c r="W52" s="175"/>
      <c r="X52" s="175"/>
      <c r="Y52" s="175"/>
      <c r="Z52" s="175"/>
    </row>
    <row r="53" ht="15.0" customHeight="1">
      <c r="A53" s="62" t="s">
        <v>1857</v>
      </c>
      <c r="B53" s="62" t="s">
        <v>1433</v>
      </c>
      <c r="C53" s="62" t="s">
        <v>2018</v>
      </c>
      <c r="D53" s="197">
        <v>20.0</v>
      </c>
      <c r="E53" s="214">
        <v>20.0</v>
      </c>
      <c r="F53" s="62" t="s">
        <v>1857</v>
      </c>
      <c r="G53" s="175"/>
      <c r="H53" s="175"/>
      <c r="I53" s="175"/>
      <c r="J53" s="175"/>
      <c r="K53" s="175"/>
      <c r="L53" s="175"/>
      <c r="M53" s="175"/>
      <c r="N53" s="175"/>
      <c r="O53" s="175"/>
      <c r="P53" s="175"/>
      <c r="Q53" s="175"/>
      <c r="R53" s="175"/>
      <c r="S53" s="175"/>
      <c r="T53" s="175"/>
      <c r="U53" s="175"/>
      <c r="V53" s="175"/>
      <c r="W53" s="175"/>
      <c r="X53" s="175"/>
      <c r="Y53" s="175"/>
      <c r="Z53" s="175"/>
    </row>
    <row r="54" ht="15.0" customHeight="1">
      <c r="A54" s="62" t="s">
        <v>1857</v>
      </c>
      <c r="B54" s="62" t="s">
        <v>1433</v>
      </c>
      <c r="C54" s="62" t="s">
        <v>2019</v>
      </c>
      <c r="D54" s="197">
        <v>20.0</v>
      </c>
      <c r="E54" s="214">
        <v>20.0</v>
      </c>
      <c r="F54" s="62" t="s">
        <v>1857</v>
      </c>
      <c r="G54" s="175"/>
      <c r="H54" s="175"/>
      <c r="I54" s="175"/>
      <c r="J54" s="175"/>
      <c r="K54" s="175"/>
      <c r="L54" s="175"/>
      <c r="M54" s="175"/>
      <c r="N54" s="175"/>
      <c r="O54" s="175"/>
      <c r="P54" s="175"/>
      <c r="Q54" s="175"/>
      <c r="R54" s="175"/>
      <c r="S54" s="175"/>
      <c r="T54" s="175"/>
      <c r="U54" s="175"/>
      <c r="V54" s="175"/>
      <c r="W54" s="175"/>
      <c r="X54" s="175"/>
      <c r="Y54" s="175"/>
      <c r="Z54" s="175"/>
    </row>
    <row r="55" ht="15.0" customHeight="1">
      <c r="A55" s="62" t="s">
        <v>1857</v>
      </c>
      <c r="B55" s="62" t="s">
        <v>1433</v>
      </c>
      <c r="C55" s="62" t="s">
        <v>2020</v>
      </c>
      <c r="D55" s="197">
        <v>20.0</v>
      </c>
      <c r="E55" s="214">
        <v>20.0</v>
      </c>
      <c r="F55" s="62" t="s">
        <v>1857</v>
      </c>
      <c r="G55" s="175"/>
      <c r="H55" s="175"/>
      <c r="I55" s="175"/>
      <c r="J55" s="175"/>
      <c r="K55" s="175"/>
      <c r="L55" s="175"/>
      <c r="M55" s="175"/>
      <c r="N55" s="175"/>
      <c r="O55" s="175"/>
      <c r="P55" s="175"/>
      <c r="Q55" s="175"/>
      <c r="R55" s="175"/>
      <c r="S55" s="175"/>
      <c r="T55" s="175"/>
      <c r="U55" s="175"/>
      <c r="V55" s="175"/>
      <c r="W55" s="175"/>
      <c r="X55" s="175"/>
      <c r="Y55" s="175"/>
      <c r="Z55" s="175"/>
    </row>
    <row r="56" ht="15.0" customHeight="1">
      <c r="A56" s="62" t="s">
        <v>1857</v>
      </c>
      <c r="B56" s="62" t="s">
        <v>1433</v>
      </c>
      <c r="C56" s="62" t="s">
        <v>2021</v>
      </c>
      <c r="D56" s="197">
        <v>20.0</v>
      </c>
      <c r="E56" s="214">
        <v>20.0</v>
      </c>
      <c r="F56" s="62" t="s">
        <v>1857</v>
      </c>
      <c r="G56" s="175"/>
      <c r="H56" s="175"/>
      <c r="I56" s="175"/>
      <c r="J56" s="175"/>
      <c r="K56" s="175"/>
      <c r="L56" s="175"/>
      <c r="M56" s="175"/>
      <c r="N56" s="175"/>
      <c r="O56" s="175"/>
      <c r="P56" s="175"/>
      <c r="Q56" s="175"/>
      <c r="R56" s="175"/>
      <c r="S56" s="175"/>
      <c r="T56" s="175"/>
      <c r="U56" s="175"/>
      <c r="V56" s="175"/>
      <c r="W56" s="175"/>
      <c r="X56" s="175"/>
      <c r="Y56" s="175"/>
      <c r="Z56" s="175"/>
    </row>
    <row r="57" ht="15.0" customHeight="1">
      <c r="A57" s="62" t="s">
        <v>1857</v>
      </c>
      <c r="B57" s="62" t="s">
        <v>1433</v>
      </c>
      <c r="C57" s="62" t="s">
        <v>2022</v>
      </c>
      <c r="D57" s="197">
        <v>20.0</v>
      </c>
      <c r="E57" s="214">
        <v>20.0</v>
      </c>
      <c r="F57" s="62" t="s">
        <v>1857</v>
      </c>
      <c r="G57" s="175"/>
      <c r="H57" s="175"/>
      <c r="I57" s="175"/>
      <c r="J57" s="175"/>
      <c r="K57" s="175"/>
      <c r="L57" s="175"/>
      <c r="M57" s="175"/>
      <c r="N57" s="175"/>
      <c r="O57" s="175"/>
      <c r="P57" s="175"/>
      <c r="Q57" s="175"/>
      <c r="R57" s="175"/>
      <c r="S57" s="175"/>
      <c r="T57" s="175"/>
      <c r="U57" s="175"/>
      <c r="V57" s="175"/>
      <c r="W57" s="175"/>
      <c r="X57" s="175"/>
      <c r="Y57" s="175"/>
      <c r="Z57" s="175"/>
    </row>
    <row r="58" ht="15.0" customHeight="1">
      <c r="A58" s="62" t="s">
        <v>1857</v>
      </c>
      <c r="B58" s="62" t="s">
        <v>1433</v>
      </c>
      <c r="C58" s="62" t="s">
        <v>2023</v>
      </c>
      <c r="D58" s="197">
        <v>20.0</v>
      </c>
      <c r="E58" s="214">
        <v>20.0</v>
      </c>
      <c r="F58" s="62" t="s">
        <v>1857</v>
      </c>
      <c r="G58" s="175"/>
      <c r="H58" s="175"/>
      <c r="I58" s="175"/>
      <c r="J58" s="175"/>
      <c r="K58" s="175"/>
      <c r="L58" s="175"/>
      <c r="M58" s="175"/>
      <c r="N58" s="175"/>
      <c r="O58" s="175"/>
      <c r="P58" s="175"/>
      <c r="Q58" s="175"/>
      <c r="R58" s="175"/>
      <c r="S58" s="175"/>
      <c r="T58" s="175"/>
      <c r="U58" s="175"/>
      <c r="V58" s="175"/>
      <c r="W58" s="175"/>
      <c r="X58" s="175"/>
      <c r="Y58" s="175"/>
      <c r="Z58" s="175"/>
    </row>
    <row r="59" ht="15.0" customHeight="1">
      <c r="A59" s="62" t="s">
        <v>1857</v>
      </c>
      <c r="B59" s="62" t="s">
        <v>1433</v>
      </c>
      <c r="C59" s="62" t="s">
        <v>2024</v>
      </c>
      <c r="D59" s="197">
        <v>20.0</v>
      </c>
      <c r="E59" s="214">
        <v>20.0</v>
      </c>
      <c r="F59" s="62" t="s">
        <v>1857</v>
      </c>
      <c r="G59" s="175"/>
      <c r="H59" s="175"/>
      <c r="I59" s="175"/>
      <c r="J59" s="175"/>
      <c r="K59" s="175"/>
      <c r="L59" s="175"/>
      <c r="M59" s="175"/>
      <c r="N59" s="175"/>
      <c r="O59" s="175"/>
      <c r="P59" s="175"/>
      <c r="Q59" s="175"/>
      <c r="R59" s="175"/>
      <c r="S59" s="175"/>
      <c r="T59" s="175"/>
      <c r="U59" s="175"/>
      <c r="V59" s="175"/>
      <c r="W59" s="175"/>
      <c r="X59" s="175"/>
      <c r="Y59" s="175"/>
      <c r="Z59" s="175"/>
    </row>
    <row r="60" ht="15.0" customHeight="1">
      <c r="A60" s="62" t="s">
        <v>1857</v>
      </c>
      <c r="B60" s="62" t="s">
        <v>1433</v>
      </c>
      <c r="C60" s="62" t="s">
        <v>2025</v>
      </c>
      <c r="D60" s="197">
        <v>20.0</v>
      </c>
      <c r="E60" s="214">
        <v>20.0</v>
      </c>
      <c r="F60" s="62" t="s">
        <v>1857</v>
      </c>
      <c r="G60" s="175"/>
      <c r="H60" s="175"/>
      <c r="I60" s="175"/>
      <c r="J60" s="175"/>
      <c r="K60" s="175"/>
      <c r="L60" s="175"/>
      <c r="M60" s="175"/>
      <c r="N60" s="175"/>
      <c r="O60" s="175"/>
      <c r="P60" s="175"/>
      <c r="Q60" s="175"/>
      <c r="R60" s="175"/>
      <c r="S60" s="175"/>
      <c r="T60" s="175"/>
      <c r="U60" s="175"/>
      <c r="V60" s="175"/>
      <c r="W60" s="175"/>
      <c r="X60" s="175"/>
      <c r="Y60" s="175"/>
      <c r="Z60" s="175"/>
    </row>
    <row r="61" ht="15.0" customHeight="1">
      <c r="A61" s="62" t="s">
        <v>1857</v>
      </c>
      <c r="B61" s="62" t="s">
        <v>1433</v>
      </c>
      <c r="C61" s="62" t="s">
        <v>2026</v>
      </c>
      <c r="D61" s="197">
        <v>20.0</v>
      </c>
      <c r="E61" s="214">
        <v>20.0</v>
      </c>
      <c r="F61" s="62" t="s">
        <v>1857</v>
      </c>
      <c r="G61" s="175"/>
      <c r="H61" s="175"/>
      <c r="I61" s="175"/>
      <c r="J61" s="175"/>
      <c r="K61" s="175"/>
      <c r="L61" s="175"/>
      <c r="M61" s="175"/>
      <c r="N61" s="175"/>
      <c r="O61" s="175"/>
      <c r="P61" s="175"/>
      <c r="Q61" s="175"/>
      <c r="R61" s="175"/>
      <c r="S61" s="175"/>
      <c r="T61" s="175"/>
      <c r="U61" s="175"/>
      <c r="V61" s="175"/>
      <c r="W61" s="175"/>
      <c r="X61" s="175"/>
      <c r="Y61" s="175"/>
      <c r="Z61" s="175"/>
    </row>
    <row r="62" ht="15.0" customHeight="1">
      <c r="A62" s="62" t="s">
        <v>555</v>
      </c>
      <c r="B62" s="62" t="s">
        <v>52</v>
      </c>
      <c r="C62" s="62" t="s">
        <v>2027</v>
      </c>
      <c r="D62" s="65">
        <v>20.0</v>
      </c>
      <c r="E62" s="214">
        <v>20.0</v>
      </c>
      <c r="F62" s="62" t="s">
        <v>555</v>
      </c>
      <c r="G62" s="175"/>
      <c r="H62" s="175"/>
      <c r="I62" s="175"/>
      <c r="J62" s="175"/>
      <c r="K62" s="175"/>
      <c r="L62" s="175"/>
      <c r="M62" s="175"/>
      <c r="N62" s="175"/>
      <c r="O62" s="175"/>
      <c r="P62" s="175"/>
      <c r="Q62" s="175"/>
      <c r="R62" s="175"/>
      <c r="S62" s="175"/>
      <c r="T62" s="175"/>
      <c r="U62" s="175"/>
      <c r="V62" s="175"/>
      <c r="W62" s="175"/>
      <c r="X62" s="175"/>
      <c r="Y62" s="175"/>
      <c r="Z62" s="175"/>
    </row>
    <row r="63" ht="15.0" customHeight="1">
      <c r="A63" s="62" t="s">
        <v>555</v>
      </c>
      <c r="B63" s="62" t="s">
        <v>52</v>
      </c>
      <c r="C63" s="62" t="s">
        <v>2028</v>
      </c>
      <c r="D63" s="65">
        <v>20.0</v>
      </c>
      <c r="E63" s="65">
        <v>20.0</v>
      </c>
      <c r="F63" s="62" t="s">
        <v>555</v>
      </c>
      <c r="G63" s="175"/>
      <c r="H63" s="175"/>
      <c r="I63" s="175"/>
      <c r="J63" s="175"/>
      <c r="K63" s="175"/>
      <c r="L63" s="175"/>
      <c r="M63" s="175"/>
      <c r="N63" s="175"/>
      <c r="O63" s="175"/>
      <c r="P63" s="175"/>
      <c r="Q63" s="175"/>
      <c r="R63" s="175"/>
      <c r="S63" s="175"/>
      <c r="T63" s="175"/>
      <c r="U63" s="175"/>
      <c r="V63" s="175"/>
      <c r="W63" s="175"/>
      <c r="X63" s="175"/>
      <c r="Y63" s="175"/>
      <c r="Z63" s="175"/>
    </row>
    <row r="64" ht="15.0" customHeight="1">
      <c r="A64" s="62" t="s">
        <v>555</v>
      </c>
      <c r="B64" s="62" t="s">
        <v>52</v>
      </c>
      <c r="C64" s="62" t="s">
        <v>2029</v>
      </c>
      <c r="D64" s="65">
        <v>20.0</v>
      </c>
      <c r="E64" s="65">
        <v>20.0</v>
      </c>
      <c r="F64" s="62" t="s">
        <v>555</v>
      </c>
      <c r="G64" s="175"/>
      <c r="H64" s="175"/>
      <c r="I64" s="175"/>
      <c r="J64" s="175"/>
      <c r="K64" s="175"/>
      <c r="L64" s="175"/>
      <c r="M64" s="175"/>
      <c r="N64" s="175"/>
      <c r="O64" s="175"/>
      <c r="P64" s="175"/>
      <c r="Q64" s="175"/>
      <c r="R64" s="175"/>
      <c r="S64" s="175"/>
      <c r="T64" s="175"/>
      <c r="U64" s="175"/>
      <c r="V64" s="175"/>
      <c r="W64" s="175"/>
      <c r="X64" s="175"/>
      <c r="Y64" s="175"/>
      <c r="Z64" s="175"/>
    </row>
    <row r="65" ht="15.0" customHeight="1">
      <c r="A65" s="62" t="s">
        <v>555</v>
      </c>
      <c r="B65" s="62" t="s">
        <v>52</v>
      </c>
      <c r="C65" s="62" t="s">
        <v>2030</v>
      </c>
      <c r="D65" s="65">
        <v>20.0</v>
      </c>
      <c r="E65" s="65">
        <v>20.0</v>
      </c>
      <c r="F65" s="62" t="s">
        <v>555</v>
      </c>
      <c r="G65" s="175"/>
      <c r="H65" s="175"/>
      <c r="I65" s="175"/>
      <c r="J65" s="175"/>
      <c r="K65" s="175"/>
      <c r="L65" s="175"/>
      <c r="M65" s="175"/>
      <c r="N65" s="175"/>
      <c r="O65" s="175"/>
      <c r="P65" s="175"/>
      <c r="Q65" s="175"/>
      <c r="R65" s="175"/>
      <c r="S65" s="175"/>
      <c r="T65" s="175"/>
      <c r="U65" s="175"/>
      <c r="V65" s="175"/>
      <c r="W65" s="175"/>
      <c r="X65" s="175"/>
      <c r="Y65" s="175"/>
      <c r="Z65" s="175"/>
    </row>
    <row r="66" ht="15.0" customHeight="1">
      <c r="A66" s="62" t="s">
        <v>555</v>
      </c>
      <c r="B66" s="62" t="s">
        <v>52</v>
      </c>
      <c r="C66" s="62" t="s">
        <v>2031</v>
      </c>
      <c r="D66" s="65">
        <v>20.0</v>
      </c>
      <c r="E66" s="214">
        <v>20.0</v>
      </c>
      <c r="F66" s="62" t="s">
        <v>555</v>
      </c>
      <c r="G66" s="175"/>
      <c r="H66" s="175"/>
      <c r="I66" s="175"/>
      <c r="J66" s="175"/>
      <c r="K66" s="175"/>
      <c r="L66" s="175"/>
      <c r="M66" s="175"/>
      <c r="N66" s="175"/>
      <c r="O66" s="175"/>
      <c r="P66" s="175"/>
      <c r="Q66" s="175"/>
      <c r="R66" s="175"/>
      <c r="S66" s="175"/>
      <c r="T66" s="175"/>
      <c r="U66" s="175"/>
      <c r="V66" s="175"/>
      <c r="W66" s="175"/>
      <c r="X66" s="175"/>
      <c r="Y66" s="175"/>
      <c r="Z66" s="175"/>
    </row>
    <row r="67" ht="15.0" customHeight="1">
      <c r="A67" s="62" t="s">
        <v>555</v>
      </c>
      <c r="B67" s="62" t="s">
        <v>52</v>
      </c>
      <c r="C67" s="62" t="s">
        <v>2032</v>
      </c>
      <c r="D67" s="197" t="s">
        <v>2033</v>
      </c>
      <c r="E67" s="62">
        <v>30.0</v>
      </c>
      <c r="F67" s="62" t="s">
        <v>555</v>
      </c>
      <c r="G67" s="175"/>
      <c r="H67" s="175"/>
      <c r="I67" s="175"/>
      <c r="J67" s="175"/>
      <c r="K67" s="175"/>
      <c r="L67" s="175"/>
      <c r="M67" s="175"/>
      <c r="N67" s="175"/>
      <c r="O67" s="175"/>
      <c r="P67" s="175"/>
      <c r="Q67" s="175"/>
      <c r="R67" s="175"/>
      <c r="S67" s="175"/>
      <c r="T67" s="175"/>
      <c r="U67" s="175"/>
      <c r="V67" s="175"/>
      <c r="W67" s="175"/>
      <c r="X67" s="175"/>
      <c r="Y67" s="175"/>
      <c r="Z67" s="175"/>
    </row>
    <row r="68" ht="15.0" customHeight="1">
      <c r="A68" s="62" t="s">
        <v>327</v>
      </c>
      <c r="B68" s="62" t="s">
        <v>52</v>
      </c>
      <c r="C68" s="62" t="s">
        <v>2034</v>
      </c>
      <c r="D68" s="65">
        <v>20.0</v>
      </c>
      <c r="E68" s="214">
        <v>20.0</v>
      </c>
      <c r="F68" s="62" t="s">
        <v>327</v>
      </c>
      <c r="G68" s="175"/>
      <c r="H68" s="175"/>
      <c r="I68" s="175"/>
      <c r="J68" s="175"/>
      <c r="K68" s="175"/>
      <c r="L68" s="175"/>
      <c r="M68" s="175"/>
      <c r="N68" s="175"/>
      <c r="O68" s="175"/>
      <c r="P68" s="175"/>
      <c r="Q68" s="175"/>
      <c r="R68" s="175"/>
      <c r="S68" s="175"/>
      <c r="T68" s="175"/>
      <c r="U68" s="175"/>
      <c r="V68" s="175"/>
      <c r="W68" s="175"/>
      <c r="X68" s="175"/>
      <c r="Y68" s="175"/>
      <c r="Z68" s="175"/>
    </row>
    <row r="69" ht="15.0" customHeight="1">
      <c r="A69" s="62" t="s">
        <v>166</v>
      </c>
      <c r="B69" s="62" t="s">
        <v>52</v>
      </c>
      <c r="C69" s="62" t="s">
        <v>2035</v>
      </c>
      <c r="D69" s="65">
        <v>20.0</v>
      </c>
      <c r="E69" s="65">
        <v>20.0</v>
      </c>
      <c r="F69" s="62" t="s">
        <v>166</v>
      </c>
      <c r="G69" s="175"/>
      <c r="H69" s="175"/>
      <c r="I69" s="175"/>
      <c r="J69" s="175"/>
      <c r="K69" s="175"/>
      <c r="L69" s="175"/>
      <c r="M69" s="175"/>
      <c r="N69" s="175"/>
      <c r="O69" s="175"/>
      <c r="P69" s="175"/>
      <c r="Q69" s="175"/>
      <c r="R69" s="175"/>
      <c r="S69" s="175"/>
      <c r="T69" s="175"/>
      <c r="U69" s="175"/>
      <c r="V69" s="175"/>
      <c r="W69" s="175"/>
      <c r="X69" s="175"/>
      <c r="Y69" s="175"/>
      <c r="Z69" s="175"/>
    </row>
    <row r="70" ht="15.0" customHeight="1">
      <c r="A70" s="62" t="s">
        <v>166</v>
      </c>
      <c r="B70" s="62" t="s">
        <v>52</v>
      </c>
      <c r="C70" s="62" t="s">
        <v>2036</v>
      </c>
      <c r="D70" s="65">
        <v>20.0</v>
      </c>
      <c r="E70" s="65">
        <v>20.0</v>
      </c>
      <c r="F70" s="62" t="s">
        <v>166</v>
      </c>
      <c r="G70" s="175"/>
      <c r="H70" s="175"/>
      <c r="I70" s="175"/>
      <c r="J70" s="175"/>
      <c r="K70" s="175"/>
      <c r="L70" s="175"/>
      <c r="M70" s="175"/>
      <c r="N70" s="175"/>
      <c r="O70" s="175"/>
      <c r="P70" s="175"/>
      <c r="Q70" s="175"/>
      <c r="R70" s="175"/>
      <c r="S70" s="175"/>
      <c r="T70" s="175"/>
      <c r="U70" s="175"/>
      <c r="V70" s="175"/>
      <c r="W70" s="175"/>
      <c r="X70" s="175"/>
      <c r="Y70" s="175"/>
      <c r="Z70" s="175"/>
    </row>
    <row r="71" ht="15.0" customHeight="1">
      <c r="A71" s="62" t="s">
        <v>166</v>
      </c>
      <c r="B71" s="62" t="s">
        <v>52</v>
      </c>
      <c r="C71" s="62" t="s">
        <v>2037</v>
      </c>
      <c r="D71" s="65">
        <v>20.0</v>
      </c>
      <c r="E71" s="65">
        <v>20.0</v>
      </c>
      <c r="F71" s="62" t="s">
        <v>166</v>
      </c>
      <c r="G71" s="175"/>
      <c r="H71" s="175"/>
      <c r="I71" s="175"/>
      <c r="J71" s="175"/>
      <c r="K71" s="175"/>
      <c r="L71" s="175"/>
      <c r="M71" s="175"/>
      <c r="N71" s="175"/>
      <c r="O71" s="175"/>
      <c r="P71" s="175"/>
      <c r="Q71" s="175"/>
      <c r="R71" s="175"/>
      <c r="S71" s="175"/>
      <c r="T71" s="175"/>
      <c r="U71" s="175"/>
      <c r="V71" s="175"/>
      <c r="W71" s="175"/>
      <c r="X71" s="175"/>
      <c r="Y71" s="175"/>
      <c r="Z71" s="175"/>
    </row>
    <row r="72" ht="15.0" customHeight="1">
      <c r="A72" s="62" t="s">
        <v>166</v>
      </c>
      <c r="B72" s="62" t="s">
        <v>52</v>
      </c>
      <c r="C72" s="62" t="s">
        <v>2038</v>
      </c>
      <c r="D72" s="65">
        <v>20.0</v>
      </c>
      <c r="E72" s="65">
        <v>20.0</v>
      </c>
      <c r="F72" s="62" t="s">
        <v>166</v>
      </c>
      <c r="G72" s="175"/>
      <c r="H72" s="175"/>
      <c r="I72" s="175"/>
      <c r="J72" s="175"/>
      <c r="K72" s="175"/>
      <c r="L72" s="175"/>
      <c r="M72" s="175"/>
      <c r="N72" s="175"/>
      <c r="O72" s="175"/>
      <c r="P72" s="175"/>
      <c r="Q72" s="175"/>
      <c r="R72" s="175"/>
      <c r="S72" s="175"/>
      <c r="T72" s="175"/>
      <c r="U72" s="175"/>
      <c r="V72" s="175"/>
      <c r="W72" s="175"/>
      <c r="X72" s="175"/>
      <c r="Y72" s="175"/>
      <c r="Z72" s="175"/>
    </row>
    <row r="73" ht="15.0" customHeight="1">
      <c r="A73" s="62" t="s">
        <v>166</v>
      </c>
      <c r="B73" s="62" t="s">
        <v>52</v>
      </c>
      <c r="C73" s="62" t="s">
        <v>2039</v>
      </c>
      <c r="D73" s="65">
        <v>20.0</v>
      </c>
      <c r="E73" s="65">
        <v>20.0</v>
      </c>
      <c r="F73" s="62" t="s">
        <v>166</v>
      </c>
      <c r="G73" s="175"/>
      <c r="H73" s="175"/>
      <c r="I73" s="175"/>
      <c r="J73" s="175"/>
      <c r="K73" s="175"/>
      <c r="L73" s="175"/>
      <c r="M73" s="175"/>
      <c r="N73" s="175"/>
      <c r="O73" s="175"/>
      <c r="P73" s="175"/>
      <c r="Q73" s="175"/>
      <c r="R73" s="175"/>
      <c r="S73" s="175"/>
      <c r="T73" s="175"/>
      <c r="U73" s="175"/>
      <c r="V73" s="175"/>
      <c r="W73" s="175"/>
      <c r="X73" s="175"/>
      <c r="Y73" s="175"/>
      <c r="Z73" s="175"/>
    </row>
    <row r="74" ht="15.0" customHeight="1">
      <c r="A74" s="62" t="s">
        <v>166</v>
      </c>
      <c r="B74" s="62" t="s">
        <v>52</v>
      </c>
      <c r="C74" s="62" t="s">
        <v>2040</v>
      </c>
      <c r="D74" s="65">
        <v>20.0</v>
      </c>
      <c r="E74" s="65">
        <v>20.0</v>
      </c>
      <c r="F74" s="62" t="s">
        <v>166</v>
      </c>
      <c r="G74" s="175"/>
      <c r="H74" s="175"/>
      <c r="I74" s="175"/>
      <c r="J74" s="175"/>
      <c r="K74" s="175"/>
      <c r="L74" s="175"/>
      <c r="M74" s="175"/>
      <c r="N74" s="175"/>
      <c r="O74" s="175"/>
      <c r="P74" s="175"/>
      <c r="Q74" s="175"/>
      <c r="R74" s="175"/>
      <c r="S74" s="175"/>
      <c r="T74" s="175"/>
      <c r="U74" s="175"/>
      <c r="V74" s="175"/>
      <c r="W74" s="175"/>
      <c r="X74" s="175"/>
      <c r="Y74" s="175"/>
      <c r="Z74" s="175"/>
    </row>
    <row r="75" ht="15.0" customHeight="1">
      <c r="A75" s="62" t="s">
        <v>166</v>
      </c>
      <c r="B75" s="62" t="s">
        <v>52</v>
      </c>
      <c r="C75" s="62" t="s">
        <v>2041</v>
      </c>
      <c r="D75" s="65">
        <v>20.0</v>
      </c>
      <c r="E75" s="65">
        <v>20.0</v>
      </c>
      <c r="F75" s="62" t="s">
        <v>166</v>
      </c>
      <c r="G75" s="175"/>
      <c r="H75" s="175"/>
      <c r="I75" s="175"/>
      <c r="J75" s="175"/>
      <c r="K75" s="175"/>
      <c r="L75" s="175"/>
      <c r="M75" s="175"/>
      <c r="N75" s="175"/>
      <c r="O75" s="175"/>
      <c r="P75" s="175"/>
      <c r="Q75" s="175"/>
      <c r="R75" s="175"/>
      <c r="S75" s="175"/>
      <c r="T75" s="175"/>
      <c r="U75" s="175"/>
      <c r="V75" s="175"/>
      <c r="W75" s="175"/>
      <c r="X75" s="175"/>
      <c r="Y75" s="175"/>
      <c r="Z75" s="175"/>
    </row>
    <row r="76" ht="15.0" customHeight="1">
      <c r="A76" s="62" t="s">
        <v>166</v>
      </c>
      <c r="B76" s="62" t="s">
        <v>52</v>
      </c>
      <c r="C76" s="62" t="s">
        <v>2042</v>
      </c>
      <c r="D76" s="65">
        <v>20.0</v>
      </c>
      <c r="E76" s="65">
        <v>20.0</v>
      </c>
      <c r="F76" s="62" t="s">
        <v>166</v>
      </c>
      <c r="G76" s="175"/>
      <c r="H76" s="175"/>
      <c r="I76" s="175"/>
      <c r="J76" s="175"/>
      <c r="K76" s="175"/>
      <c r="L76" s="175"/>
      <c r="M76" s="175"/>
      <c r="N76" s="175"/>
      <c r="O76" s="175"/>
      <c r="P76" s="175"/>
      <c r="Q76" s="175"/>
      <c r="R76" s="175"/>
      <c r="S76" s="175"/>
      <c r="T76" s="175"/>
      <c r="U76" s="175"/>
      <c r="V76" s="175"/>
      <c r="W76" s="175"/>
      <c r="X76" s="175"/>
      <c r="Y76" s="175"/>
      <c r="Z76" s="175"/>
    </row>
    <row r="77" ht="15.0" customHeight="1">
      <c r="A77" s="62" t="s">
        <v>166</v>
      </c>
      <c r="B77" s="62" t="s">
        <v>52</v>
      </c>
      <c r="C77" s="62" t="s">
        <v>2043</v>
      </c>
      <c r="D77" s="65">
        <v>30.0</v>
      </c>
      <c r="E77" s="65">
        <v>30.0</v>
      </c>
      <c r="F77" s="62" t="s">
        <v>166</v>
      </c>
      <c r="G77" s="175"/>
      <c r="H77" s="175"/>
      <c r="I77" s="175"/>
      <c r="J77" s="175"/>
      <c r="K77" s="175"/>
      <c r="L77" s="175"/>
      <c r="M77" s="175"/>
      <c r="N77" s="175"/>
      <c r="O77" s="175"/>
      <c r="P77" s="175"/>
      <c r="Q77" s="175"/>
      <c r="R77" s="175"/>
      <c r="S77" s="175"/>
      <c r="T77" s="175"/>
      <c r="U77" s="175"/>
      <c r="V77" s="175"/>
      <c r="W77" s="175"/>
      <c r="X77" s="175"/>
      <c r="Y77" s="175"/>
      <c r="Z77" s="175"/>
    </row>
    <row r="78" ht="15.0" customHeight="1">
      <c r="A78" s="62" t="s">
        <v>166</v>
      </c>
      <c r="B78" s="62" t="s">
        <v>52</v>
      </c>
      <c r="C78" s="62" t="s">
        <v>2044</v>
      </c>
      <c r="D78" s="65">
        <v>30.0</v>
      </c>
      <c r="E78" s="65">
        <v>30.0</v>
      </c>
      <c r="F78" s="62" t="s">
        <v>166</v>
      </c>
      <c r="G78" s="175"/>
      <c r="H78" s="175"/>
      <c r="I78" s="175"/>
      <c r="J78" s="175"/>
      <c r="K78" s="175"/>
      <c r="L78" s="175"/>
      <c r="M78" s="175"/>
      <c r="N78" s="175"/>
      <c r="O78" s="175"/>
      <c r="P78" s="175"/>
      <c r="Q78" s="175"/>
      <c r="R78" s="175"/>
      <c r="S78" s="175"/>
      <c r="T78" s="175"/>
      <c r="U78" s="175"/>
      <c r="V78" s="175"/>
      <c r="W78" s="175"/>
      <c r="X78" s="175"/>
      <c r="Y78" s="175"/>
      <c r="Z78" s="175"/>
    </row>
    <row r="79" ht="15.0" customHeight="1">
      <c r="A79" s="62" t="s">
        <v>166</v>
      </c>
      <c r="B79" s="62" t="s">
        <v>52</v>
      </c>
      <c r="C79" s="62" t="s">
        <v>2045</v>
      </c>
      <c r="D79" s="65">
        <v>30.0</v>
      </c>
      <c r="E79" s="65">
        <v>30.0</v>
      </c>
      <c r="F79" s="62" t="s">
        <v>166</v>
      </c>
      <c r="G79" s="175"/>
      <c r="H79" s="175"/>
      <c r="I79" s="175"/>
      <c r="J79" s="175"/>
      <c r="K79" s="175"/>
      <c r="L79" s="175"/>
      <c r="M79" s="175"/>
      <c r="N79" s="175"/>
      <c r="O79" s="175"/>
      <c r="P79" s="175"/>
      <c r="Q79" s="175"/>
      <c r="R79" s="175"/>
      <c r="S79" s="175"/>
      <c r="T79" s="175"/>
      <c r="U79" s="175"/>
      <c r="V79" s="175"/>
      <c r="W79" s="175"/>
      <c r="X79" s="175"/>
      <c r="Y79" s="175"/>
      <c r="Z79" s="175"/>
    </row>
    <row r="80" ht="15.0" customHeight="1">
      <c r="A80" s="62" t="s">
        <v>166</v>
      </c>
      <c r="B80" s="62" t="s">
        <v>52</v>
      </c>
      <c r="C80" s="62" t="s">
        <v>2046</v>
      </c>
      <c r="D80" s="65">
        <v>30.0</v>
      </c>
      <c r="E80" s="65">
        <v>30.0</v>
      </c>
      <c r="F80" s="62" t="s">
        <v>166</v>
      </c>
      <c r="G80" s="175"/>
      <c r="H80" s="175"/>
      <c r="I80" s="175"/>
      <c r="J80" s="175"/>
      <c r="K80" s="175"/>
      <c r="L80" s="175"/>
      <c r="M80" s="175"/>
      <c r="N80" s="175"/>
      <c r="O80" s="175"/>
      <c r="P80" s="175"/>
      <c r="Q80" s="175"/>
      <c r="R80" s="175"/>
      <c r="S80" s="175"/>
      <c r="T80" s="175"/>
      <c r="U80" s="175"/>
      <c r="V80" s="175"/>
      <c r="W80" s="175"/>
      <c r="X80" s="175"/>
      <c r="Y80" s="175"/>
      <c r="Z80" s="175"/>
    </row>
    <row r="81" ht="15.0" customHeight="1">
      <c r="A81" s="62" t="s">
        <v>166</v>
      </c>
      <c r="B81" s="62" t="s">
        <v>52</v>
      </c>
      <c r="C81" s="62" t="s">
        <v>2047</v>
      </c>
      <c r="D81" s="65">
        <v>30.0</v>
      </c>
      <c r="E81" s="65">
        <v>30.0</v>
      </c>
      <c r="F81" s="62" t="s">
        <v>166</v>
      </c>
      <c r="G81" s="175"/>
      <c r="H81" s="175"/>
      <c r="I81" s="175"/>
      <c r="J81" s="175"/>
      <c r="K81" s="175"/>
      <c r="L81" s="175"/>
      <c r="M81" s="175"/>
      <c r="N81" s="175"/>
      <c r="O81" s="175"/>
      <c r="P81" s="175"/>
      <c r="Q81" s="175"/>
      <c r="R81" s="175"/>
      <c r="S81" s="175"/>
      <c r="T81" s="175"/>
      <c r="U81" s="175"/>
      <c r="V81" s="175"/>
      <c r="W81" s="175"/>
      <c r="X81" s="175"/>
      <c r="Y81" s="175"/>
      <c r="Z81" s="175"/>
    </row>
    <row r="82" ht="15.0" customHeight="1">
      <c r="A82" s="62" t="s">
        <v>166</v>
      </c>
      <c r="B82" s="62" t="s">
        <v>52</v>
      </c>
      <c r="C82" s="62" t="s">
        <v>2048</v>
      </c>
      <c r="D82" s="65">
        <v>30.0</v>
      </c>
      <c r="E82" s="65">
        <v>30.0</v>
      </c>
      <c r="F82" s="62" t="s">
        <v>166</v>
      </c>
      <c r="G82" s="175"/>
      <c r="H82" s="175"/>
      <c r="I82" s="175"/>
      <c r="J82" s="175"/>
      <c r="K82" s="175"/>
      <c r="L82" s="175"/>
      <c r="M82" s="175"/>
      <c r="N82" s="175"/>
      <c r="O82" s="175"/>
      <c r="P82" s="175"/>
      <c r="Q82" s="175"/>
      <c r="R82" s="175"/>
      <c r="S82" s="175"/>
      <c r="T82" s="175"/>
      <c r="U82" s="175"/>
      <c r="V82" s="175"/>
      <c r="W82" s="175"/>
      <c r="X82" s="175"/>
      <c r="Y82" s="175"/>
      <c r="Z82" s="175"/>
    </row>
    <row r="83" ht="15.0" customHeight="1">
      <c r="A83" s="62" t="s">
        <v>166</v>
      </c>
      <c r="B83" s="62" t="s">
        <v>52</v>
      </c>
      <c r="C83" s="62" t="s">
        <v>2049</v>
      </c>
      <c r="D83" s="65">
        <v>30.0</v>
      </c>
      <c r="E83" s="65">
        <v>30.0</v>
      </c>
      <c r="F83" s="62" t="s">
        <v>166</v>
      </c>
      <c r="G83" s="175"/>
      <c r="H83" s="175"/>
      <c r="I83" s="175"/>
      <c r="J83" s="175"/>
      <c r="K83" s="175"/>
      <c r="L83" s="175"/>
      <c r="M83" s="175"/>
      <c r="N83" s="175"/>
      <c r="O83" s="175"/>
      <c r="P83" s="175"/>
      <c r="Q83" s="175"/>
      <c r="R83" s="175"/>
      <c r="S83" s="175"/>
      <c r="T83" s="175"/>
      <c r="U83" s="175"/>
      <c r="V83" s="175"/>
      <c r="W83" s="175"/>
      <c r="X83" s="175"/>
      <c r="Y83" s="175"/>
      <c r="Z83" s="175"/>
    </row>
    <row r="84" ht="15.0" customHeight="1">
      <c r="A84" s="62" t="s">
        <v>166</v>
      </c>
      <c r="B84" s="62" t="s">
        <v>52</v>
      </c>
      <c r="C84" s="62" t="s">
        <v>2050</v>
      </c>
      <c r="D84" s="65">
        <v>30.0</v>
      </c>
      <c r="E84" s="65">
        <v>30.0</v>
      </c>
      <c r="F84" s="62" t="s">
        <v>166</v>
      </c>
      <c r="G84" s="175"/>
      <c r="H84" s="175"/>
      <c r="I84" s="175"/>
      <c r="J84" s="175"/>
      <c r="K84" s="175"/>
      <c r="L84" s="175"/>
      <c r="M84" s="175"/>
      <c r="N84" s="175"/>
      <c r="O84" s="175"/>
      <c r="P84" s="175"/>
      <c r="Q84" s="175"/>
      <c r="R84" s="175"/>
      <c r="S84" s="175"/>
      <c r="T84" s="175"/>
      <c r="U84" s="175"/>
      <c r="V84" s="175"/>
      <c r="W84" s="175"/>
      <c r="X84" s="175"/>
      <c r="Y84" s="175"/>
      <c r="Z84" s="175"/>
    </row>
    <row r="85" ht="15.0" customHeight="1">
      <c r="A85" s="70" t="s">
        <v>220</v>
      </c>
      <c r="B85" s="343" t="s">
        <v>224</v>
      </c>
      <c r="C85" s="62" t="s">
        <v>2051</v>
      </c>
      <c r="D85" s="65">
        <v>20.0</v>
      </c>
      <c r="E85" s="214">
        <v>20.0</v>
      </c>
      <c r="F85" s="70" t="s">
        <v>220</v>
      </c>
      <c r="G85" s="175"/>
      <c r="H85" s="175"/>
      <c r="I85" s="175"/>
      <c r="J85" s="175"/>
      <c r="K85" s="175"/>
      <c r="L85" s="175"/>
      <c r="M85" s="175"/>
      <c r="N85" s="175"/>
      <c r="O85" s="175"/>
      <c r="P85" s="175"/>
      <c r="Q85" s="175"/>
      <c r="R85" s="175"/>
      <c r="S85" s="175"/>
      <c r="T85" s="175"/>
      <c r="U85" s="175"/>
      <c r="V85" s="175"/>
      <c r="W85" s="175"/>
      <c r="X85" s="175"/>
      <c r="Y85" s="175"/>
      <c r="Z85" s="175"/>
    </row>
    <row r="86" ht="15.0" customHeight="1">
      <c r="A86" s="70" t="s">
        <v>220</v>
      </c>
      <c r="B86" s="343" t="s">
        <v>224</v>
      </c>
      <c r="C86" s="62" t="s">
        <v>2052</v>
      </c>
      <c r="D86" s="65">
        <v>20.0</v>
      </c>
      <c r="E86" s="214">
        <v>20.0</v>
      </c>
      <c r="F86" s="70" t="s">
        <v>220</v>
      </c>
      <c r="G86" s="175"/>
      <c r="H86" s="175"/>
      <c r="I86" s="175"/>
      <c r="J86" s="175"/>
      <c r="K86" s="175"/>
      <c r="L86" s="175"/>
      <c r="M86" s="175"/>
      <c r="N86" s="175"/>
      <c r="O86" s="175"/>
      <c r="P86" s="175"/>
      <c r="Q86" s="175"/>
      <c r="R86" s="175"/>
      <c r="S86" s="175"/>
      <c r="T86" s="175"/>
      <c r="U86" s="175"/>
      <c r="V86" s="175"/>
      <c r="W86" s="175"/>
      <c r="X86" s="175"/>
      <c r="Y86" s="175"/>
      <c r="Z86" s="175"/>
    </row>
    <row r="87" ht="15.0" customHeight="1">
      <c r="A87" s="70" t="s">
        <v>220</v>
      </c>
      <c r="B87" s="343" t="s">
        <v>224</v>
      </c>
      <c r="C87" s="62" t="s">
        <v>2053</v>
      </c>
      <c r="D87" s="65">
        <v>20.0</v>
      </c>
      <c r="E87" s="214">
        <v>20.0</v>
      </c>
      <c r="F87" s="70" t="s">
        <v>220</v>
      </c>
      <c r="G87" s="175"/>
      <c r="H87" s="175"/>
      <c r="I87" s="175"/>
      <c r="J87" s="175"/>
      <c r="K87" s="175"/>
      <c r="L87" s="175"/>
      <c r="M87" s="175"/>
      <c r="N87" s="175"/>
      <c r="O87" s="175"/>
      <c r="P87" s="175"/>
      <c r="Q87" s="175"/>
      <c r="R87" s="175"/>
      <c r="S87" s="175"/>
      <c r="T87" s="175"/>
      <c r="U87" s="175"/>
      <c r="V87" s="175"/>
      <c r="W87" s="175"/>
      <c r="X87" s="175"/>
      <c r="Y87" s="175"/>
      <c r="Z87" s="175"/>
    </row>
    <row r="88" ht="15.0" customHeight="1">
      <c r="A88" s="70" t="s">
        <v>220</v>
      </c>
      <c r="B88" s="343" t="s">
        <v>224</v>
      </c>
      <c r="C88" s="62" t="s">
        <v>2054</v>
      </c>
      <c r="D88" s="65">
        <v>20.0</v>
      </c>
      <c r="E88" s="214">
        <v>20.0</v>
      </c>
      <c r="F88" s="70" t="s">
        <v>220</v>
      </c>
      <c r="G88" s="175"/>
      <c r="H88" s="175"/>
      <c r="I88" s="175"/>
      <c r="J88" s="175"/>
      <c r="K88" s="175"/>
      <c r="L88" s="175"/>
      <c r="M88" s="175"/>
      <c r="N88" s="175"/>
      <c r="O88" s="175"/>
      <c r="P88" s="175"/>
      <c r="Q88" s="175"/>
      <c r="R88" s="175"/>
      <c r="S88" s="175"/>
      <c r="T88" s="175"/>
      <c r="U88" s="175"/>
      <c r="V88" s="175"/>
      <c r="W88" s="175"/>
      <c r="X88" s="175"/>
      <c r="Y88" s="175"/>
      <c r="Z88" s="175"/>
    </row>
    <row r="89" ht="15.0" customHeight="1">
      <c r="A89" s="70" t="s">
        <v>220</v>
      </c>
      <c r="B89" s="343" t="s">
        <v>224</v>
      </c>
      <c r="C89" s="62" t="s">
        <v>2055</v>
      </c>
      <c r="D89" s="65">
        <v>20.0</v>
      </c>
      <c r="E89" s="214">
        <v>20.0</v>
      </c>
      <c r="F89" s="70" t="s">
        <v>220</v>
      </c>
      <c r="G89" s="175"/>
      <c r="H89" s="175"/>
      <c r="I89" s="175"/>
      <c r="J89" s="175"/>
      <c r="K89" s="175"/>
      <c r="L89" s="175"/>
      <c r="M89" s="175"/>
      <c r="N89" s="175"/>
      <c r="O89" s="175"/>
      <c r="P89" s="175"/>
      <c r="Q89" s="175"/>
      <c r="R89" s="175"/>
      <c r="S89" s="175"/>
      <c r="T89" s="175"/>
      <c r="U89" s="175"/>
      <c r="V89" s="175"/>
      <c r="W89" s="175"/>
      <c r="X89" s="175"/>
      <c r="Y89" s="175"/>
      <c r="Z89" s="175"/>
    </row>
    <row r="90" ht="15.75" customHeight="1">
      <c r="A90" s="55" t="s">
        <v>79</v>
      </c>
      <c r="B90" s="296"/>
      <c r="C90" s="296"/>
      <c r="D90" s="297"/>
      <c r="E90" s="297">
        <f>SUM(E9:E89)</f>
        <v>1910</v>
      </c>
    </row>
    <row r="91" ht="15.75" customHeight="1">
      <c r="A91" s="43"/>
      <c r="B91" s="43"/>
      <c r="C91" s="44"/>
      <c r="D91" s="44"/>
      <c r="E91" s="44"/>
      <c r="F91" s="1"/>
      <c r="G91" s="1"/>
      <c r="H91" s="1"/>
    </row>
    <row r="92" ht="14.25" customHeight="1">
      <c r="A92" s="82" t="s">
        <v>179</v>
      </c>
      <c r="B92" s="83"/>
      <c r="C92" s="83"/>
      <c r="D92" s="83"/>
      <c r="E92" s="83"/>
      <c r="F92" s="3"/>
      <c r="G92" s="3"/>
      <c r="H92" s="3"/>
      <c r="I92" s="43"/>
      <c r="J92" s="43"/>
      <c r="K92" s="43"/>
      <c r="L92" s="43"/>
      <c r="M92" s="43"/>
      <c r="N92" s="43"/>
      <c r="O92" s="43"/>
      <c r="P92" s="43"/>
      <c r="Q92" s="43"/>
      <c r="R92" s="43"/>
      <c r="S92" s="43"/>
      <c r="T92" s="43"/>
      <c r="U92" s="43"/>
      <c r="V92" s="43"/>
      <c r="W92" s="43"/>
      <c r="X92" s="43"/>
      <c r="Y92" s="43"/>
    </row>
    <row r="93" ht="15.75" customHeight="1">
      <c r="A93" s="43"/>
      <c r="B93" s="43"/>
      <c r="C93" s="44"/>
      <c r="D93" s="44"/>
      <c r="E93" s="1"/>
      <c r="F93" s="1"/>
      <c r="G93" s="1"/>
      <c r="H93" s="1"/>
    </row>
    <row r="94" ht="15.75" customHeight="1">
      <c r="A94" s="43"/>
      <c r="B94" s="43"/>
      <c r="C94" s="44"/>
      <c r="D94" s="44"/>
      <c r="E94" s="44"/>
      <c r="F94" s="1"/>
      <c r="G94" s="1"/>
      <c r="H94" s="1"/>
    </row>
    <row r="95" ht="15.75" customHeight="1">
      <c r="A95" s="43"/>
      <c r="B95" s="43"/>
      <c r="C95" s="44"/>
      <c r="D95" s="44"/>
      <c r="E95" s="1"/>
      <c r="F95" s="1"/>
      <c r="G95" s="1"/>
      <c r="H95" s="1"/>
    </row>
    <row r="96" ht="15.75" customHeight="1">
      <c r="A96" s="43"/>
      <c r="B96" s="43"/>
      <c r="C96" s="44"/>
      <c r="D96" s="44"/>
      <c r="E96" s="44"/>
      <c r="F96" s="1"/>
      <c r="G96" s="1"/>
      <c r="H96" s="1"/>
    </row>
    <row r="97" ht="15.75" customHeight="1">
      <c r="A97" s="43"/>
      <c r="B97" s="43"/>
      <c r="C97" s="44"/>
      <c r="D97" s="44"/>
      <c r="E97" s="44"/>
      <c r="F97" s="1"/>
      <c r="G97" s="1"/>
      <c r="H97" s="1"/>
    </row>
    <row r="98" ht="15.75" customHeight="1">
      <c r="A98" s="43"/>
      <c r="B98" s="43"/>
      <c r="C98" s="44"/>
      <c r="D98" s="44"/>
      <c r="E98" s="44"/>
      <c r="F98" s="1"/>
      <c r="G98" s="1"/>
      <c r="H98" s="1"/>
    </row>
    <row r="99" ht="15.75" customHeight="1">
      <c r="A99" s="43"/>
      <c r="B99" s="43"/>
      <c r="C99" s="44"/>
      <c r="D99" s="44"/>
      <c r="E99" s="44"/>
      <c r="F99" s="1"/>
      <c r="G99" s="1"/>
      <c r="H99" s="1"/>
    </row>
    <row r="100" ht="15.75" customHeight="1">
      <c r="A100" s="43"/>
      <c r="B100" s="43"/>
      <c r="C100" s="44"/>
      <c r="D100" s="44"/>
      <c r="E100" s="44"/>
      <c r="F100" s="1"/>
      <c r="G100" s="1"/>
      <c r="H100" s="1"/>
    </row>
    <row r="101" ht="15.75" customHeight="1">
      <c r="A101" s="43"/>
      <c r="B101" s="43"/>
      <c r="C101" s="44"/>
      <c r="D101" s="44"/>
      <c r="E101" s="44"/>
      <c r="F101" s="1"/>
      <c r="G101" s="1"/>
      <c r="H101" s="1"/>
    </row>
    <row r="102" ht="15.75" customHeight="1">
      <c r="A102" s="43"/>
      <c r="B102" s="43"/>
      <c r="C102" s="44"/>
      <c r="D102" s="44"/>
      <c r="E102" s="44"/>
      <c r="F102" s="1"/>
      <c r="G102" s="1"/>
      <c r="H102" s="1"/>
    </row>
    <row r="103" ht="15.75" customHeight="1">
      <c r="A103" s="43"/>
      <c r="B103" s="43"/>
      <c r="C103" s="44"/>
      <c r="D103" s="44"/>
      <c r="E103" s="44"/>
      <c r="F103" s="1"/>
      <c r="G103" s="1"/>
      <c r="H103" s="1"/>
    </row>
    <row r="104" ht="15.75" customHeight="1">
      <c r="A104" s="43"/>
      <c r="B104" s="43"/>
      <c r="C104" s="44"/>
      <c r="D104" s="44"/>
      <c r="E104" s="44"/>
      <c r="F104" s="1"/>
      <c r="G104" s="1"/>
      <c r="H104" s="1"/>
    </row>
    <row r="105" ht="15.75" customHeight="1">
      <c r="A105" s="43"/>
      <c r="B105" s="43"/>
      <c r="C105" s="44"/>
      <c r="D105" s="44"/>
      <c r="E105" s="44"/>
      <c r="F105" s="1"/>
      <c r="G105" s="1"/>
      <c r="H105" s="1"/>
    </row>
    <row r="106" ht="15.75" customHeight="1">
      <c r="A106" s="43"/>
      <c r="B106" s="43"/>
      <c r="C106" s="44"/>
      <c r="D106" s="44"/>
      <c r="E106" s="44"/>
      <c r="F106" s="1"/>
      <c r="G106" s="1"/>
      <c r="H106" s="1"/>
    </row>
    <row r="107" ht="15.75" customHeight="1">
      <c r="A107" s="43"/>
      <c r="B107" s="43"/>
      <c r="C107" s="44"/>
      <c r="D107" s="44"/>
      <c r="E107" s="44"/>
      <c r="F107" s="1"/>
      <c r="G107" s="1"/>
      <c r="H107" s="1"/>
    </row>
    <row r="108" ht="15.75" customHeight="1">
      <c r="A108" s="43"/>
      <c r="B108" s="43"/>
      <c r="C108" s="44"/>
      <c r="D108" s="44"/>
      <c r="E108" s="44"/>
      <c r="F108" s="1"/>
      <c r="G108" s="1"/>
      <c r="H108" s="1"/>
    </row>
    <row r="109" ht="15.75" customHeight="1">
      <c r="A109" s="43"/>
      <c r="B109" s="43"/>
      <c r="C109" s="44"/>
      <c r="D109" s="44"/>
      <c r="E109" s="44"/>
      <c r="F109" s="1"/>
      <c r="G109" s="1"/>
      <c r="H109" s="1"/>
    </row>
    <row r="110" ht="15.75" customHeight="1">
      <c r="A110" s="43"/>
      <c r="B110" s="43"/>
      <c r="C110" s="44"/>
      <c r="D110" s="44"/>
      <c r="E110" s="44"/>
      <c r="F110" s="1"/>
      <c r="G110" s="1"/>
      <c r="H110" s="1"/>
    </row>
    <row r="111" ht="15.75" customHeight="1">
      <c r="A111" s="43"/>
      <c r="B111" s="43"/>
      <c r="C111" s="44"/>
      <c r="D111" s="44"/>
      <c r="E111" s="44"/>
      <c r="F111" s="1"/>
      <c r="G111" s="1"/>
      <c r="H111" s="1"/>
    </row>
    <row r="112" ht="15.75" customHeight="1">
      <c r="A112" s="43"/>
      <c r="B112" s="43"/>
      <c r="C112" s="44"/>
      <c r="D112" s="44"/>
      <c r="E112" s="44"/>
      <c r="F112" s="1"/>
      <c r="G112" s="1"/>
      <c r="H112" s="1"/>
    </row>
    <row r="113" ht="15.75" customHeight="1">
      <c r="A113" s="43"/>
      <c r="B113" s="43"/>
      <c r="C113" s="44"/>
      <c r="D113" s="44"/>
      <c r="E113" s="44"/>
      <c r="F113" s="1"/>
      <c r="G113" s="1"/>
      <c r="H113" s="1"/>
    </row>
    <row r="114" ht="15.75" customHeight="1">
      <c r="A114" s="43"/>
      <c r="B114" s="43"/>
      <c r="C114" s="44"/>
      <c r="D114" s="44"/>
      <c r="E114" s="44"/>
      <c r="F114" s="1"/>
      <c r="G114" s="1"/>
      <c r="H114" s="1"/>
    </row>
    <row r="115" ht="15.75" customHeight="1">
      <c r="A115" s="43"/>
      <c r="B115" s="43"/>
      <c r="C115" s="44"/>
      <c r="D115" s="44"/>
      <c r="E115" s="44"/>
      <c r="F115" s="1"/>
      <c r="G115" s="1"/>
      <c r="H115" s="1"/>
    </row>
    <row r="116" ht="15.75" customHeight="1">
      <c r="A116" s="43"/>
      <c r="B116" s="43"/>
      <c r="C116" s="44"/>
      <c r="D116" s="44"/>
      <c r="E116" s="44"/>
      <c r="F116" s="1"/>
      <c r="G116" s="1"/>
      <c r="H116" s="1"/>
    </row>
    <row r="117" ht="15.75" customHeight="1">
      <c r="A117" s="43"/>
      <c r="B117" s="43"/>
      <c r="C117" s="44"/>
      <c r="D117" s="44"/>
      <c r="E117" s="44"/>
      <c r="F117" s="1"/>
      <c r="G117" s="1"/>
      <c r="H117" s="1"/>
    </row>
    <row r="118" ht="15.75" customHeight="1">
      <c r="A118" s="43"/>
      <c r="B118" s="43"/>
      <c r="C118" s="44"/>
      <c r="D118" s="44"/>
      <c r="E118" s="44"/>
      <c r="F118" s="1"/>
      <c r="G118" s="1"/>
      <c r="H118" s="1"/>
    </row>
    <row r="119" ht="15.75" customHeight="1">
      <c r="A119" s="43"/>
      <c r="B119" s="43"/>
      <c r="C119" s="44"/>
      <c r="D119" s="44"/>
      <c r="E119" s="44"/>
      <c r="F119" s="1"/>
      <c r="G119" s="1"/>
      <c r="H119" s="1"/>
    </row>
    <row r="120" ht="15.75" customHeight="1">
      <c r="A120" s="43"/>
      <c r="B120" s="43"/>
      <c r="C120" s="44"/>
      <c r="D120" s="44"/>
      <c r="E120" s="44"/>
      <c r="F120" s="1"/>
      <c r="G120" s="1"/>
      <c r="H120" s="1"/>
    </row>
    <row r="121" ht="15.75" customHeight="1">
      <c r="A121" s="43"/>
      <c r="B121" s="43"/>
      <c r="C121" s="44"/>
      <c r="D121" s="44"/>
      <c r="E121" s="44"/>
      <c r="F121" s="1"/>
      <c r="G121" s="1"/>
      <c r="H121" s="1"/>
    </row>
    <row r="122" ht="15.75" customHeight="1">
      <c r="A122" s="43"/>
      <c r="B122" s="43"/>
      <c r="C122" s="44"/>
      <c r="D122" s="44"/>
      <c r="E122" s="44"/>
      <c r="F122" s="1"/>
      <c r="G122" s="1"/>
      <c r="H122" s="1"/>
    </row>
    <row r="123" ht="15.75" customHeight="1">
      <c r="A123" s="43"/>
      <c r="B123" s="43"/>
      <c r="C123" s="44"/>
      <c r="D123" s="44"/>
      <c r="E123" s="44"/>
      <c r="F123" s="1"/>
      <c r="G123" s="1"/>
      <c r="H123" s="1"/>
    </row>
    <row r="124" ht="15.75" customHeight="1">
      <c r="A124" s="43"/>
      <c r="B124" s="43"/>
      <c r="C124" s="44"/>
      <c r="D124" s="44"/>
      <c r="E124" s="44"/>
      <c r="F124" s="1"/>
      <c r="G124" s="1"/>
      <c r="H124" s="1"/>
    </row>
    <row r="125" ht="15.75" customHeight="1">
      <c r="A125" s="43"/>
      <c r="B125" s="43"/>
      <c r="C125" s="44"/>
      <c r="D125" s="44"/>
      <c r="E125" s="44"/>
      <c r="F125" s="1"/>
      <c r="G125" s="1"/>
      <c r="H125" s="1"/>
    </row>
    <row r="126" ht="15.75" customHeight="1">
      <c r="A126" s="43"/>
      <c r="B126" s="43"/>
      <c r="C126" s="44"/>
      <c r="D126" s="44"/>
      <c r="E126" s="44"/>
      <c r="F126" s="1"/>
      <c r="G126" s="1"/>
      <c r="H126" s="1"/>
    </row>
    <row r="127" ht="15.75" customHeight="1">
      <c r="A127" s="43"/>
      <c r="B127" s="43"/>
      <c r="C127" s="44"/>
      <c r="D127" s="44"/>
      <c r="E127" s="44"/>
      <c r="F127" s="1"/>
      <c r="G127" s="1"/>
      <c r="H127" s="1"/>
    </row>
    <row r="128" ht="15.75" customHeight="1">
      <c r="A128" s="43"/>
      <c r="B128" s="43"/>
      <c r="C128" s="44"/>
      <c r="D128" s="44"/>
      <c r="E128" s="44"/>
      <c r="F128" s="1"/>
      <c r="G128" s="1"/>
      <c r="H128" s="1"/>
    </row>
    <row r="129" ht="15.75" customHeight="1">
      <c r="A129" s="43"/>
      <c r="B129" s="43"/>
      <c r="C129" s="44"/>
      <c r="D129" s="44"/>
      <c r="E129" s="44"/>
      <c r="F129" s="1"/>
      <c r="G129" s="1"/>
      <c r="H129" s="1"/>
    </row>
    <row r="130" ht="15.75" customHeight="1">
      <c r="A130" s="43"/>
      <c r="B130" s="43"/>
      <c r="C130" s="44"/>
      <c r="D130" s="44"/>
      <c r="E130" s="44"/>
      <c r="F130" s="1"/>
      <c r="G130" s="1"/>
      <c r="H130" s="1"/>
    </row>
    <row r="131" ht="15.75" customHeight="1">
      <c r="A131" s="43"/>
      <c r="B131" s="43"/>
      <c r="C131" s="44"/>
      <c r="D131" s="44"/>
      <c r="E131" s="44"/>
      <c r="F131" s="1"/>
      <c r="G131" s="1"/>
      <c r="H131" s="1"/>
    </row>
    <row r="132" ht="15.75" customHeight="1">
      <c r="A132" s="43"/>
      <c r="B132" s="43"/>
      <c r="C132" s="44"/>
      <c r="D132" s="44"/>
      <c r="E132" s="44"/>
      <c r="F132" s="1"/>
      <c r="G132" s="1"/>
      <c r="H132" s="1"/>
    </row>
    <row r="133" ht="15.75" customHeight="1">
      <c r="A133" s="43"/>
      <c r="B133" s="43"/>
      <c r="C133" s="44"/>
      <c r="D133" s="44"/>
      <c r="E133" s="44"/>
      <c r="F133" s="1"/>
      <c r="G133" s="1"/>
      <c r="H133" s="1"/>
    </row>
    <row r="134" ht="15.75" customHeight="1">
      <c r="A134" s="43"/>
      <c r="B134" s="43"/>
      <c r="C134" s="44"/>
      <c r="D134" s="44"/>
      <c r="E134" s="44"/>
      <c r="F134" s="1"/>
      <c r="G134" s="1"/>
      <c r="H134" s="1"/>
    </row>
    <row r="135" ht="15.75" customHeight="1">
      <c r="A135" s="43"/>
      <c r="B135" s="43"/>
      <c r="C135" s="44"/>
      <c r="D135" s="44"/>
      <c r="E135" s="44"/>
      <c r="F135" s="1"/>
      <c r="G135" s="1"/>
      <c r="H135" s="1"/>
    </row>
    <row r="136" ht="15.75" customHeight="1">
      <c r="A136" s="43"/>
      <c r="B136" s="43"/>
      <c r="C136" s="44"/>
      <c r="D136" s="44"/>
      <c r="E136" s="44"/>
      <c r="F136" s="1"/>
      <c r="G136" s="1"/>
      <c r="H136" s="1"/>
    </row>
    <row r="137" ht="15.75" customHeight="1">
      <c r="A137" s="43"/>
      <c r="B137" s="43"/>
      <c r="C137" s="44"/>
      <c r="D137" s="44"/>
      <c r="E137" s="44"/>
      <c r="F137" s="1"/>
      <c r="G137" s="1"/>
      <c r="H137" s="1"/>
    </row>
    <row r="138" ht="15.75" customHeight="1">
      <c r="A138" s="43"/>
      <c r="B138" s="43"/>
      <c r="C138" s="44"/>
      <c r="D138" s="44"/>
      <c r="E138" s="44"/>
      <c r="F138" s="1"/>
      <c r="G138" s="1"/>
      <c r="H138" s="1"/>
    </row>
    <row r="139" ht="15.75" customHeight="1">
      <c r="A139" s="43"/>
      <c r="B139" s="43"/>
      <c r="C139" s="44"/>
      <c r="D139" s="44"/>
      <c r="E139" s="44"/>
      <c r="F139" s="1"/>
      <c r="G139" s="1"/>
      <c r="H139" s="1"/>
    </row>
    <row r="140" ht="15.75" customHeight="1">
      <c r="A140" s="43"/>
      <c r="B140" s="43"/>
      <c r="C140" s="44"/>
      <c r="D140" s="44"/>
      <c r="E140" s="44"/>
      <c r="F140" s="1"/>
      <c r="G140" s="1"/>
      <c r="H140" s="1"/>
    </row>
    <row r="141" ht="15.75" customHeight="1">
      <c r="A141" s="43"/>
      <c r="B141" s="43"/>
      <c r="C141" s="44"/>
      <c r="D141" s="44"/>
      <c r="E141" s="44"/>
      <c r="F141" s="1"/>
      <c r="G141" s="1"/>
      <c r="H141" s="1"/>
    </row>
    <row r="142" ht="15.75" customHeight="1">
      <c r="A142" s="43"/>
      <c r="B142" s="43"/>
      <c r="C142" s="44"/>
      <c r="D142" s="44"/>
      <c r="E142" s="44"/>
      <c r="F142" s="1"/>
      <c r="G142" s="1"/>
      <c r="H142" s="1"/>
    </row>
    <row r="143" ht="15.75" customHeight="1">
      <c r="A143" s="43"/>
      <c r="B143" s="43"/>
      <c r="C143" s="44"/>
      <c r="D143" s="44"/>
      <c r="E143" s="44"/>
      <c r="F143" s="1"/>
      <c r="G143" s="1"/>
      <c r="H143" s="1"/>
    </row>
    <row r="144" ht="15.75" customHeight="1">
      <c r="A144" s="43"/>
      <c r="B144" s="43"/>
      <c r="C144" s="44"/>
      <c r="D144" s="44"/>
      <c r="E144" s="44"/>
      <c r="F144" s="1"/>
      <c r="G144" s="1"/>
      <c r="H144" s="1"/>
    </row>
    <row r="145" ht="15.75" customHeight="1">
      <c r="A145" s="43"/>
      <c r="B145" s="43"/>
      <c r="C145" s="44"/>
      <c r="D145" s="44"/>
      <c r="E145" s="44"/>
      <c r="F145" s="1"/>
      <c r="G145" s="1"/>
      <c r="H145" s="1"/>
    </row>
    <row r="146" ht="15.75" customHeight="1">
      <c r="A146" s="43"/>
      <c r="B146" s="43"/>
      <c r="C146" s="44"/>
      <c r="D146" s="44"/>
      <c r="E146" s="44"/>
      <c r="F146" s="1"/>
      <c r="G146" s="1"/>
      <c r="H146" s="1"/>
    </row>
    <row r="147" ht="15.75" customHeight="1">
      <c r="A147" s="43"/>
      <c r="B147" s="43"/>
      <c r="C147" s="44"/>
      <c r="D147" s="44"/>
      <c r="E147" s="44"/>
      <c r="F147" s="1"/>
      <c r="G147" s="1"/>
      <c r="H147" s="1"/>
    </row>
    <row r="148" ht="15.75" customHeight="1">
      <c r="A148" s="43"/>
      <c r="B148" s="43"/>
      <c r="C148" s="44"/>
      <c r="D148" s="44"/>
      <c r="E148" s="44"/>
      <c r="F148" s="1"/>
      <c r="G148" s="1"/>
      <c r="H148" s="1"/>
    </row>
    <row r="149" ht="15.75" customHeight="1">
      <c r="A149" s="43"/>
      <c r="B149" s="43"/>
      <c r="C149" s="44"/>
      <c r="D149" s="44"/>
      <c r="E149" s="44"/>
      <c r="F149" s="1"/>
      <c r="G149" s="1"/>
      <c r="H149" s="1"/>
    </row>
    <row r="150" ht="15.75" customHeight="1">
      <c r="A150" s="43"/>
      <c r="B150" s="43"/>
      <c r="C150" s="44"/>
      <c r="D150" s="44"/>
      <c r="E150" s="44"/>
      <c r="F150" s="1"/>
      <c r="G150" s="1"/>
      <c r="H150" s="1"/>
    </row>
    <row r="151" ht="15.75" customHeight="1">
      <c r="A151" s="43"/>
      <c r="B151" s="43"/>
      <c r="C151" s="44"/>
      <c r="D151" s="44"/>
      <c r="E151" s="44"/>
      <c r="F151" s="1"/>
      <c r="G151" s="1"/>
      <c r="H151" s="1"/>
    </row>
    <row r="152" ht="15.75" customHeight="1">
      <c r="A152" s="43"/>
      <c r="B152" s="43"/>
      <c r="C152" s="44"/>
      <c r="D152" s="44"/>
      <c r="E152" s="44"/>
      <c r="F152" s="1"/>
      <c r="G152" s="1"/>
      <c r="H152" s="1"/>
    </row>
    <row r="153" ht="15.75" customHeight="1">
      <c r="A153" s="43"/>
      <c r="B153" s="43"/>
      <c r="C153" s="44"/>
      <c r="D153" s="44"/>
      <c r="E153" s="44"/>
      <c r="F153" s="1"/>
      <c r="G153" s="1"/>
      <c r="H153" s="1"/>
    </row>
    <row r="154" ht="15.75" customHeight="1">
      <c r="A154" s="43"/>
      <c r="B154" s="43"/>
      <c r="C154" s="44"/>
      <c r="D154" s="44"/>
      <c r="E154" s="44"/>
      <c r="F154" s="1"/>
      <c r="G154" s="1"/>
      <c r="H154" s="1"/>
    </row>
    <row r="155" ht="15.75" customHeight="1">
      <c r="A155" s="43"/>
      <c r="B155" s="43"/>
      <c r="C155" s="44"/>
      <c r="D155" s="44"/>
      <c r="E155" s="44"/>
      <c r="F155" s="1"/>
      <c r="G155" s="1"/>
      <c r="H155" s="1"/>
    </row>
    <row r="156" ht="15.75" customHeight="1">
      <c r="A156" s="43"/>
      <c r="B156" s="43"/>
      <c r="C156" s="44"/>
      <c r="D156" s="44"/>
      <c r="E156" s="44"/>
      <c r="F156" s="1"/>
      <c r="G156" s="1"/>
      <c r="H156" s="1"/>
    </row>
    <row r="157" ht="15.75" customHeight="1">
      <c r="A157" s="43"/>
      <c r="B157" s="43"/>
      <c r="C157" s="44"/>
      <c r="D157" s="44"/>
      <c r="E157" s="44"/>
      <c r="F157" s="1"/>
      <c r="G157" s="1"/>
      <c r="H157" s="1"/>
    </row>
    <row r="158" ht="15.75" customHeight="1">
      <c r="A158" s="43"/>
      <c r="B158" s="43"/>
      <c r="C158" s="44"/>
      <c r="D158" s="44"/>
      <c r="E158" s="44"/>
      <c r="F158" s="1"/>
      <c r="G158" s="1"/>
      <c r="H158" s="1"/>
    </row>
    <row r="159" ht="15.75" customHeight="1">
      <c r="A159" s="43"/>
      <c r="B159" s="43"/>
      <c r="C159" s="44"/>
      <c r="D159" s="44"/>
      <c r="E159" s="44"/>
      <c r="F159" s="1"/>
      <c r="G159" s="1"/>
      <c r="H159" s="1"/>
    </row>
    <row r="160" ht="15.75" customHeight="1">
      <c r="A160" s="43"/>
      <c r="B160" s="43"/>
      <c r="C160" s="44"/>
      <c r="D160" s="44"/>
      <c r="E160" s="44"/>
      <c r="F160" s="1"/>
      <c r="G160" s="1"/>
      <c r="H160" s="1"/>
    </row>
    <row r="161" ht="15.75" customHeight="1">
      <c r="A161" s="43"/>
      <c r="B161" s="43"/>
      <c r="C161" s="44"/>
      <c r="D161" s="44"/>
      <c r="E161" s="44"/>
      <c r="F161" s="1"/>
      <c r="G161" s="1"/>
      <c r="H161" s="1"/>
    </row>
    <row r="162" ht="15.75" customHeight="1">
      <c r="A162" s="43"/>
      <c r="B162" s="43"/>
      <c r="C162" s="44"/>
      <c r="D162" s="44"/>
      <c r="E162" s="44"/>
      <c r="F162" s="1"/>
      <c r="G162" s="1"/>
      <c r="H162" s="1"/>
    </row>
    <row r="163" ht="15.75" customHeight="1">
      <c r="A163" s="43"/>
      <c r="B163" s="43"/>
      <c r="C163" s="44"/>
      <c r="D163" s="44"/>
      <c r="E163" s="44"/>
      <c r="F163" s="1"/>
      <c r="G163" s="1"/>
      <c r="H163" s="1"/>
    </row>
    <row r="164" ht="15.75" customHeight="1">
      <c r="A164" s="43"/>
      <c r="B164" s="43"/>
      <c r="C164" s="44"/>
      <c r="D164" s="44"/>
      <c r="E164" s="44"/>
      <c r="F164" s="1"/>
      <c r="G164" s="1"/>
      <c r="H164" s="1"/>
    </row>
    <row r="165" ht="15.75" customHeight="1">
      <c r="A165" s="43"/>
      <c r="B165" s="43"/>
      <c r="C165" s="44"/>
      <c r="D165" s="44"/>
      <c r="E165" s="44"/>
      <c r="F165" s="1"/>
      <c r="G165" s="1"/>
      <c r="H165" s="1"/>
    </row>
    <row r="166" ht="15.75" customHeight="1">
      <c r="A166" s="43"/>
      <c r="B166" s="43"/>
      <c r="C166" s="44"/>
      <c r="D166" s="44"/>
      <c r="E166" s="44"/>
      <c r="F166" s="1"/>
      <c r="G166" s="1"/>
      <c r="H166" s="1"/>
    </row>
    <row r="167" ht="15.75" customHeight="1">
      <c r="A167" s="43"/>
      <c r="B167" s="43"/>
      <c r="C167" s="44"/>
      <c r="D167" s="44"/>
      <c r="E167" s="44"/>
      <c r="F167" s="1"/>
      <c r="G167" s="1"/>
      <c r="H167" s="1"/>
    </row>
    <row r="168" ht="15.75" customHeight="1">
      <c r="A168" s="43"/>
      <c r="B168" s="43"/>
      <c r="C168" s="44"/>
      <c r="D168" s="44"/>
      <c r="E168" s="44"/>
      <c r="F168" s="1"/>
      <c r="G168" s="1"/>
      <c r="H168" s="1"/>
    </row>
    <row r="169" ht="15.75" customHeight="1">
      <c r="A169" s="43"/>
      <c r="B169" s="43"/>
      <c r="C169" s="44"/>
      <c r="D169" s="44"/>
      <c r="E169" s="44"/>
      <c r="F169" s="1"/>
      <c r="G169" s="1"/>
      <c r="H169" s="1"/>
    </row>
    <row r="170" ht="15.75" customHeight="1">
      <c r="A170" s="43"/>
      <c r="B170" s="43"/>
      <c r="C170" s="44"/>
      <c r="D170" s="44"/>
      <c r="E170" s="44"/>
      <c r="F170" s="1"/>
      <c r="G170" s="1"/>
      <c r="H170" s="1"/>
    </row>
    <row r="171" ht="15.75" customHeight="1">
      <c r="A171" s="43"/>
      <c r="B171" s="43"/>
      <c r="C171" s="44"/>
      <c r="D171" s="44"/>
      <c r="E171" s="44"/>
      <c r="F171" s="1"/>
      <c r="G171" s="1"/>
      <c r="H171" s="1"/>
    </row>
    <row r="172" ht="15.75" customHeight="1">
      <c r="A172" s="43"/>
      <c r="B172" s="43"/>
      <c r="C172" s="44"/>
      <c r="D172" s="44"/>
      <c r="E172" s="44"/>
      <c r="F172" s="1"/>
      <c r="G172" s="1"/>
      <c r="H172" s="1"/>
    </row>
    <row r="173" ht="15.75" customHeight="1">
      <c r="A173" s="43"/>
      <c r="B173" s="43"/>
      <c r="C173" s="44"/>
      <c r="D173" s="44"/>
      <c r="E173" s="44"/>
      <c r="F173" s="1"/>
      <c r="G173" s="1"/>
      <c r="H173" s="1"/>
    </row>
    <row r="174" ht="15.75" customHeight="1">
      <c r="A174" s="43"/>
      <c r="B174" s="43"/>
      <c r="C174" s="44"/>
      <c r="D174" s="44"/>
      <c r="E174" s="44"/>
      <c r="F174" s="1"/>
      <c r="G174" s="1"/>
      <c r="H174" s="1"/>
    </row>
    <row r="175" ht="15.75" customHeight="1">
      <c r="A175" s="43"/>
      <c r="B175" s="43"/>
      <c r="C175" s="44"/>
      <c r="D175" s="44"/>
      <c r="E175" s="44"/>
      <c r="F175" s="1"/>
      <c r="G175" s="1"/>
      <c r="H175" s="1"/>
    </row>
    <row r="176" ht="15.75" customHeight="1">
      <c r="A176" s="43"/>
      <c r="B176" s="43"/>
      <c r="C176" s="44"/>
      <c r="D176" s="44"/>
      <c r="E176" s="44"/>
      <c r="F176" s="1"/>
      <c r="G176" s="1"/>
      <c r="H176" s="1"/>
    </row>
    <row r="177" ht="15.75" customHeight="1">
      <c r="A177" s="43"/>
      <c r="B177" s="43"/>
      <c r="C177" s="44"/>
      <c r="D177" s="44"/>
      <c r="E177" s="44"/>
      <c r="F177" s="1"/>
      <c r="G177" s="1"/>
      <c r="H177" s="1"/>
    </row>
    <row r="178" ht="15.75" customHeight="1">
      <c r="A178" s="43"/>
      <c r="B178" s="43"/>
      <c r="C178" s="44"/>
      <c r="D178" s="44"/>
      <c r="E178" s="44"/>
      <c r="F178" s="1"/>
      <c r="G178" s="1"/>
      <c r="H178" s="1"/>
    </row>
    <row r="179" ht="15.75" customHeight="1">
      <c r="A179" s="43"/>
      <c r="B179" s="43"/>
      <c r="C179" s="44"/>
      <c r="D179" s="44"/>
      <c r="E179" s="44"/>
      <c r="F179" s="1"/>
      <c r="G179" s="1"/>
      <c r="H179" s="1"/>
    </row>
    <row r="180" ht="15.75" customHeight="1">
      <c r="A180" s="43"/>
      <c r="B180" s="43"/>
      <c r="C180" s="44"/>
      <c r="D180" s="44"/>
      <c r="E180" s="44"/>
      <c r="F180" s="1"/>
      <c r="G180" s="1"/>
      <c r="H180" s="1"/>
    </row>
    <row r="181" ht="15.75" customHeight="1">
      <c r="A181" s="43"/>
      <c r="B181" s="43"/>
      <c r="C181" s="44"/>
      <c r="D181" s="44"/>
      <c r="E181" s="44"/>
      <c r="F181" s="1"/>
      <c r="G181" s="1"/>
      <c r="H181" s="1"/>
    </row>
    <row r="182" ht="15.75" customHeight="1">
      <c r="A182" s="43"/>
      <c r="B182" s="43"/>
      <c r="C182" s="44"/>
      <c r="D182" s="44"/>
      <c r="E182" s="44"/>
      <c r="F182" s="1"/>
      <c r="G182" s="1"/>
      <c r="H182" s="1"/>
    </row>
    <row r="183" ht="15.75" customHeight="1">
      <c r="A183" s="43"/>
      <c r="B183" s="43"/>
      <c r="C183" s="44"/>
      <c r="D183" s="44"/>
      <c r="E183" s="44"/>
      <c r="F183" s="1"/>
      <c r="G183" s="1"/>
      <c r="H183" s="1"/>
    </row>
    <row r="184" ht="15.75" customHeight="1">
      <c r="A184" s="43"/>
      <c r="B184" s="43"/>
      <c r="C184" s="44"/>
      <c r="D184" s="44"/>
      <c r="E184" s="44"/>
      <c r="F184" s="1"/>
      <c r="G184" s="1"/>
      <c r="H184" s="1"/>
    </row>
    <row r="185" ht="15.75" customHeight="1">
      <c r="A185" s="43"/>
      <c r="B185" s="43"/>
      <c r="C185" s="44"/>
      <c r="D185" s="44"/>
      <c r="E185" s="44"/>
      <c r="F185" s="1"/>
      <c r="G185" s="1"/>
      <c r="H185" s="1"/>
    </row>
    <row r="186" ht="15.75" customHeight="1">
      <c r="A186" s="43"/>
      <c r="B186" s="43"/>
      <c r="C186" s="44"/>
      <c r="D186" s="44"/>
      <c r="E186" s="44"/>
      <c r="F186" s="1"/>
      <c r="G186" s="1"/>
      <c r="H186" s="1"/>
    </row>
    <row r="187" ht="15.75" customHeight="1">
      <c r="A187" s="43"/>
      <c r="B187" s="43"/>
      <c r="C187" s="44"/>
      <c r="D187" s="44"/>
      <c r="E187" s="44"/>
      <c r="F187" s="1"/>
      <c r="G187" s="1"/>
      <c r="H187" s="1"/>
    </row>
    <row r="188" ht="15.75" customHeight="1">
      <c r="A188" s="43"/>
      <c r="B188" s="43"/>
      <c r="C188" s="44"/>
      <c r="D188" s="44"/>
      <c r="E188" s="44"/>
      <c r="F188" s="1"/>
      <c r="G188" s="1"/>
      <c r="H188" s="1"/>
    </row>
    <row r="189" ht="15.75" customHeight="1">
      <c r="A189" s="43"/>
      <c r="B189" s="43"/>
      <c r="C189" s="44"/>
      <c r="D189" s="44"/>
      <c r="E189" s="44"/>
      <c r="F189" s="1"/>
      <c r="G189" s="1"/>
      <c r="H189" s="1"/>
    </row>
    <row r="190" ht="15.75" customHeight="1">
      <c r="A190" s="43"/>
      <c r="B190" s="43"/>
      <c r="C190" s="44"/>
      <c r="D190" s="44"/>
      <c r="E190" s="44"/>
      <c r="F190" s="1"/>
      <c r="G190" s="1"/>
      <c r="H190" s="1"/>
    </row>
    <row r="191" ht="15.75" customHeight="1">
      <c r="A191" s="43"/>
      <c r="B191" s="43"/>
      <c r="C191" s="44"/>
      <c r="D191" s="44"/>
      <c r="E191" s="44"/>
      <c r="F191" s="1"/>
      <c r="G191" s="1"/>
      <c r="H191" s="1"/>
    </row>
    <row r="192" ht="15.75" customHeight="1">
      <c r="A192" s="43"/>
      <c r="B192" s="43"/>
      <c r="C192" s="44"/>
      <c r="D192" s="44"/>
      <c r="E192" s="44"/>
      <c r="F192" s="1"/>
      <c r="G192" s="1"/>
      <c r="H192" s="1"/>
    </row>
    <row r="193" ht="15.75" customHeight="1">
      <c r="A193" s="43"/>
      <c r="B193" s="43"/>
      <c r="C193" s="44"/>
      <c r="D193" s="44"/>
      <c r="E193" s="44"/>
      <c r="F193" s="1"/>
      <c r="G193" s="1"/>
      <c r="H193" s="1"/>
    </row>
    <row r="194" ht="15.75" customHeight="1">
      <c r="A194" s="43"/>
      <c r="B194" s="43"/>
      <c r="C194" s="44"/>
      <c r="D194" s="44"/>
      <c r="E194" s="44"/>
      <c r="F194" s="1"/>
      <c r="G194" s="1"/>
      <c r="H194" s="1"/>
    </row>
    <row r="195" ht="15.75" customHeight="1">
      <c r="A195" s="43"/>
      <c r="B195" s="43"/>
      <c r="C195" s="44"/>
      <c r="D195" s="44"/>
      <c r="E195" s="44"/>
      <c r="F195" s="1"/>
      <c r="G195" s="1"/>
      <c r="H195" s="1"/>
    </row>
    <row r="196" ht="15.75" customHeight="1">
      <c r="A196" s="43"/>
      <c r="B196" s="43"/>
      <c r="C196" s="44"/>
      <c r="D196" s="44"/>
      <c r="E196" s="44"/>
      <c r="F196" s="1"/>
      <c r="G196" s="1"/>
      <c r="H196" s="1"/>
    </row>
    <row r="197" ht="15.75" customHeight="1">
      <c r="A197" s="43"/>
      <c r="B197" s="43"/>
      <c r="C197" s="44"/>
      <c r="D197" s="44"/>
      <c r="E197" s="44"/>
      <c r="F197" s="1"/>
      <c r="G197" s="1"/>
      <c r="H197" s="1"/>
    </row>
    <row r="198" ht="15.75" customHeight="1">
      <c r="A198" s="43"/>
      <c r="B198" s="43"/>
      <c r="C198" s="44"/>
      <c r="D198" s="44"/>
      <c r="E198" s="44"/>
      <c r="F198" s="1"/>
      <c r="G198" s="1"/>
      <c r="H198" s="1"/>
    </row>
    <row r="199" ht="15.75" customHeight="1">
      <c r="A199" s="43"/>
      <c r="B199" s="43"/>
      <c r="C199" s="44"/>
      <c r="D199" s="44"/>
      <c r="E199" s="44"/>
      <c r="F199" s="1"/>
      <c r="G199" s="1"/>
      <c r="H199" s="1"/>
    </row>
    <row r="200" ht="15.75" customHeight="1">
      <c r="A200" s="43"/>
      <c r="B200" s="43"/>
      <c r="C200" s="44"/>
      <c r="D200" s="44"/>
      <c r="E200" s="44"/>
      <c r="F200" s="1"/>
      <c r="G200" s="1"/>
      <c r="H200" s="1"/>
    </row>
    <row r="201" ht="15.75" customHeight="1">
      <c r="A201" s="43"/>
      <c r="B201" s="43"/>
      <c r="C201" s="44"/>
      <c r="D201" s="44"/>
      <c r="E201" s="44"/>
      <c r="F201" s="1"/>
      <c r="G201" s="1"/>
      <c r="H201" s="1"/>
    </row>
    <row r="202" ht="15.75" customHeight="1">
      <c r="A202" s="43"/>
      <c r="B202" s="43"/>
      <c r="C202" s="44"/>
      <c r="D202" s="44"/>
      <c r="E202" s="44"/>
      <c r="F202" s="1"/>
      <c r="G202" s="1"/>
      <c r="H202" s="1"/>
    </row>
    <row r="203" ht="15.75" customHeight="1">
      <c r="A203" s="43"/>
      <c r="B203" s="43"/>
      <c r="C203" s="44"/>
      <c r="D203" s="44"/>
      <c r="E203" s="44"/>
      <c r="F203" s="1"/>
      <c r="G203" s="1"/>
      <c r="H203" s="1"/>
    </row>
    <row r="204" ht="15.75" customHeight="1">
      <c r="A204" s="43"/>
      <c r="B204" s="43"/>
      <c r="C204" s="44"/>
      <c r="D204" s="44"/>
      <c r="E204" s="44"/>
      <c r="F204" s="1"/>
      <c r="G204" s="1"/>
      <c r="H204" s="1"/>
    </row>
    <row r="205" ht="15.75" customHeight="1">
      <c r="A205" s="43"/>
      <c r="B205" s="43"/>
      <c r="C205" s="44"/>
      <c r="D205" s="44"/>
      <c r="E205" s="44"/>
      <c r="F205" s="1"/>
      <c r="G205" s="1"/>
      <c r="H205" s="1"/>
    </row>
    <row r="206" ht="15.75" customHeight="1">
      <c r="A206" s="43"/>
      <c r="B206" s="43"/>
      <c r="C206" s="44"/>
      <c r="D206" s="44"/>
      <c r="E206" s="44"/>
      <c r="F206" s="1"/>
      <c r="G206" s="1"/>
      <c r="H206" s="1"/>
    </row>
    <row r="207" ht="15.75" customHeight="1">
      <c r="A207" s="43"/>
      <c r="B207" s="43"/>
      <c r="C207" s="44"/>
      <c r="D207" s="44"/>
      <c r="E207" s="44"/>
      <c r="F207" s="1"/>
      <c r="G207" s="1"/>
      <c r="H207" s="1"/>
    </row>
    <row r="208" ht="15.75" customHeight="1">
      <c r="A208" s="43"/>
      <c r="B208" s="43"/>
      <c r="C208" s="44"/>
      <c r="D208" s="44"/>
      <c r="E208" s="44"/>
      <c r="F208" s="1"/>
      <c r="G208" s="1"/>
      <c r="H208" s="1"/>
    </row>
    <row r="209" ht="15.75" customHeight="1">
      <c r="A209" s="43"/>
      <c r="B209" s="43"/>
      <c r="C209" s="44"/>
      <c r="D209" s="44"/>
      <c r="E209" s="44"/>
      <c r="F209" s="1"/>
      <c r="G209" s="1"/>
      <c r="H209" s="1"/>
    </row>
    <row r="210" ht="15.75" customHeight="1">
      <c r="A210" s="43"/>
      <c r="B210" s="43"/>
      <c r="C210" s="44"/>
      <c r="D210" s="44"/>
      <c r="E210" s="44"/>
      <c r="F210" s="1"/>
      <c r="G210" s="1"/>
      <c r="H210" s="1"/>
    </row>
    <row r="211" ht="15.75" customHeight="1">
      <c r="A211" s="43"/>
      <c r="B211" s="43"/>
      <c r="C211" s="44"/>
      <c r="D211" s="44"/>
      <c r="E211" s="44"/>
      <c r="F211" s="1"/>
      <c r="G211" s="1"/>
      <c r="H211" s="1"/>
    </row>
    <row r="212" ht="15.75" customHeight="1">
      <c r="A212" s="43"/>
      <c r="B212" s="43"/>
      <c r="C212" s="44"/>
      <c r="D212" s="44"/>
      <c r="E212" s="44"/>
      <c r="F212" s="1"/>
      <c r="G212" s="1"/>
      <c r="H212" s="1"/>
    </row>
    <row r="213" ht="15.75" customHeight="1">
      <c r="A213" s="43"/>
      <c r="B213" s="43"/>
      <c r="C213" s="44"/>
      <c r="D213" s="44"/>
      <c r="E213" s="44"/>
      <c r="F213" s="1"/>
      <c r="G213" s="1"/>
      <c r="H213" s="1"/>
    </row>
    <row r="214" ht="15.75" customHeight="1">
      <c r="A214" s="43"/>
      <c r="B214" s="43"/>
      <c r="C214" s="44"/>
      <c r="D214" s="44"/>
      <c r="E214" s="44"/>
      <c r="F214" s="1"/>
      <c r="G214" s="1"/>
      <c r="H214" s="1"/>
    </row>
    <row r="215" ht="15.75" customHeight="1">
      <c r="A215" s="43"/>
      <c r="B215" s="43"/>
      <c r="C215" s="44"/>
      <c r="D215" s="44"/>
      <c r="E215" s="44"/>
      <c r="F215" s="1"/>
      <c r="G215" s="1"/>
      <c r="H215" s="1"/>
    </row>
    <row r="216" ht="15.75" customHeight="1">
      <c r="A216" s="43"/>
      <c r="B216" s="43"/>
      <c r="C216" s="44"/>
      <c r="D216" s="44"/>
      <c r="E216" s="44"/>
      <c r="F216" s="1"/>
      <c r="G216" s="1"/>
      <c r="H216" s="1"/>
    </row>
    <row r="217" ht="15.75" customHeight="1">
      <c r="A217" s="43"/>
      <c r="B217" s="43"/>
      <c r="C217" s="44"/>
      <c r="D217" s="44"/>
      <c r="E217" s="44"/>
      <c r="F217" s="1"/>
      <c r="G217" s="1"/>
      <c r="H217" s="1"/>
    </row>
    <row r="218" ht="15.75" customHeight="1">
      <c r="A218" s="43"/>
      <c r="B218" s="43"/>
      <c r="C218" s="44"/>
      <c r="D218" s="44"/>
      <c r="E218" s="44"/>
      <c r="F218" s="1"/>
      <c r="G218" s="1"/>
      <c r="H218" s="1"/>
    </row>
    <row r="219" ht="15.75" customHeight="1">
      <c r="A219" s="43"/>
      <c r="B219" s="43"/>
      <c r="C219" s="44"/>
      <c r="D219" s="44"/>
      <c r="E219" s="44"/>
      <c r="F219" s="1"/>
      <c r="G219" s="1"/>
      <c r="H219" s="1"/>
    </row>
    <row r="220" ht="15.75" customHeight="1">
      <c r="A220" s="43"/>
      <c r="B220" s="43"/>
      <c r="C220" s="44"/>
      <c r="D220" s="44"/>
      <c r="E220" s="44"/>
      <c r="F220" s="1"/>
      <c r="G220" s="1"/>
      <c r="H220" s="1"/>
    </row>
    <row r="221" ht="15.75" customHeight="1">
      <c r="A221" s="43"/>
      <c r="B221" s="43"/>
      <c r="C221" s="44"/>
      <c r="D221" s="44"/>
      <c r="E221" s="44"/>
      <c r="F221" s="1"/>
      <c r="G221" s="1"/>
      <c r="H221" s="1"/>
    </row>
    <row r="222" ht="15.75" customHeight="1">
      <c r="A222" s="43"/>
      <c r="B222" s="43"/>
      <c r="C222" s="44"/>
      <c r="D222" s="44"/>
      <c r="E222" s="44"/>
      <c r="F222" s="1"/>
      <c r="G222" s="1"/>
      <c r="H222" s="1"/>
    </row>
    <row r="223" ht="15.75" customHeight="1">
      <c r="A223" s="43"/>
      <c r="B223" s="43"/>
      <c r="C223" s="44"/>
      <c r="D223" s="44"/>
      <c r="E223" s="44"/>
      <c r="F223" s="1"/>
      <c r="G223" s="1"/>
      <c r="H223" s="1"/>
    </row>
    <row r="224" ht="15.75" customHeight="1">
      <c r="A224" s="43"/>
      <c r="B224" s="43"/>
      <c r="C224" s="44"/>
      <c r="D224" s="44"/>
      <c r="E224" s="44"/>
      <c r="F224" s="1"/>
      <c r="G224" s="1"/>
      <c r="H224" s="1"/>
    </row>
    <row r="225" ht="15.75" customHeight="1">
      <c r="A225" s="43"/>
      <c r="B225" s="43"/>
      <c r="C225" s="44"/>
      <c r="D225" s="44"/>
      <c r="E225" s="44"/>
      <c r="F225" s="1"/>
      <c r="G225" s="1"/>
      <c r="H225" s="1"/>
    </row>
    <row r="226" ht="15.75" customHeight="1">
      <c r="A226" s="43"/>
      <c r="B226" s="43"/>
      <c r="C226" s="44"/>
      <c r="D226" s="44"/>
      <c r="E226" s="44"/>
      <c r="F226" s="1"/>
      <c r="G226" s="1"/>
      <c r="H226" s="1"/>
    </row>
    <row r="227" ht="15.75" customHeight="1">
      <c r="A227" s="43"/>
      <c r="B227" s="43"/>
      <c r="C227" s="44"/>
      <c r="D227" s="44"/>
      <c r="E227" s="44"/>
      <c r="F227" s="1"/>
      <c r="G227" s="1"/>
      <c r="H227" s="1"/>
    </row>
    <row r="228" ht="15.75" customHeight="1">
      <c r="A228" s="43"/>
      <c r="B228" s="43"/>
      <c r="C228" s="44"/>
      <c r="D228" s="44"/>
      <c r="E228" s="44"/>
      <c r="F228" s="1"/>
      <c r="G228" s="1"/>
      <c r="H228" s="1"/>
    </row>
    <row r="229" ht="15.75" customHeight="1">
      <c r="A229" s="43"/>
      <c r="B229" s="43"/>
      <c r="C229" s="44"/>
      <c r="D229" s="44"/>
      <c r="E229" s="44"/>
      <c r="F229" s="1"/>
      <c r="G229" s="1"/>
      <c r="H229" s="1"/>
    </row>
    <row r="230" ht="15.75" customHeight="1">
      <c r="A230" s="43"/>
      <c r="B230" s="43"/>
      <c r="C230" s="44"/>
      <c r="D230" s="44"/>
      <c r="E230" s="44"/>
      <c r="F230" s="1"/>
      <c r="G230" s="1"/>
      <c r="H230" s="1"/>
    </row>
    <row r="231" ht="15.75" customHeight="1">
      <c r="A231" s="43"/>
      <c r="B231" s="43"/>
      <c r="C231" s="44"/>
      <c r="D231" s="44"/>
      <c r="E231" s="44"/>
      <c r="F231" s="1"/>
      <c r="G231" s="1"/>
      <c r="H231" s="1"/>
    </row>
    <row r="232" ht="15.75" customHeight="1">
      <c r="A232" s="43"/>
      <c r="B232" s="43"/>
      <c r="C232" s="44"/>
      <c r="D232" s="44"/>
      <c r="E232" s="44"/>
      <c r="F232" s="1"/>
      <c r="G232" s="1"/>
      <c r="H232" s="1"/>
    </row>
    <row r="233" ht="15.75" customHeight="1">
      <c r="A233" s="43"/>
      <c r="B233" s="43"/>
      <c r="C233" s="44"/>
      <c r="D233" s="44"/>
      <c r="E233" s="44"/>
      <c r="F233" s="1"/>
      <c r="G233" s="1"/>
      <c r="H233" s="1"/>
    </row>
    <row r="234" ht="15.75" customHeight="1">
      <c r="A234" s="43"/>
      <c r="B234" s="43"/>
      <c r="C234" s="44"/>
      <c r="D234" s="44"/>
      <c r="E234" s="44"/>
      <c r="F234" s="1"/>
      <c r="G234" s="1"/>
      <c r="H234" s="1"/>
    </row>
    <row r="235" ht="15.75" customHeight="1">
      <c r="A235" s="43"/>
      <c r="B235" s="43"/>
      <c r="C235" s="44"/>
      <c r="D235" s="44"/>
      <c r="E235" s="44"/>
      <c r="F235" s="1"/>
      <c r="G235" s="1"/>
      <c r="H235" s="1"/>
    </row>
    <row r="236" ht="15.75" customHeight="1">
      <c r="A236" s="43"/>
      <c r="B236" s="43"/>
      <c r="C236" s="44"/>
      <c r="D236" s="44"/>
      <c r="E236" s="44"/>
      <c r="F236" s="1"/>
      <c r="G236" s="1"/>
      <c r="H236" s="1"/>
    </row>
    <row r="237" ht="15.75" customHeight="1">
      <c r="A237" s="43"/>
      <c r="B237" s="43"/>
      <c r="C237" s="44"/>
      <c r="D237" s="44"/>
      <c r="E237" s="44"/>
      <c r="F237" s="1"/>
      <c r="G237" s="1"/>
      <c r="H237" s="1"/>
    </row>
    <row r="238" ht="15.75" customHeight="1">
      <c r="A238" s="43"/>
      <c r="B238" s="43"/>
      <c r="C238" s="44"/>
      <c r="D238" s="44"/>
      <c r="E238" s="44"/>
      <c r="F238" s="1"/>
      <c r="G238" s="1"/>
      <c r="H238" s="1"/>
    </row>
    <row r="239" ht="15.75" customHeight="1">
      <c r="A239" s="43"/>
      <c r="B239" s="43"/>
      <c r="C239" s="44"/>
      <c r="D239" s="44"/>
      <c r="E239" s="44"/>
      <c r="F239" s="1"/>
      <c r="G239" s="1"/>
      <c r="H239" s="1"/>
    </row>
    <row r="240" ht="15.75" customHeight="1">
      <c r="A240" s="43"/>
      <c r="B240" s="43"/>
      <c r="C240" s="44"/>
      <c r="D240" s="44"/>
      <c r="E240" s="44"/>
      <c r="F240" s="1"/>
      <c r="G240" s="1"/>
      <c r="H240" s="1"/>
    </row>
    <row r="241" ht="15.75" customHeight="1">
      <c r="A241" s="43"/>
      <c r="B241" s="43"/>
      <c r="C241" s="44"/>
      <c r="D241" s="44"/>
      <c r="E241" s="44"/>
      <c r="F241" s="1"/>
      <c r="G241" s="1"/>
      <c r="H241" s="1"/>
    </row>
    <row r="242" ht="15.75" customHeight="1">
      <c r="A242" s="43"/>
      <c r="B242" s="43"/>
      <c r="C242" s="44"/>
      <c r="D242" s="44"/>
      <c r="E242" s="44"/>
      <c r="F242" s="1"/>
      <c r="G242" s="1"/>
      <c r="H242" s="1"/>
    </row>
    <row r="243" ht="15.75" customHeight="1">
      <c r="A243" s="43"/>
      <c r="B243" s="43"/>
      <c r="C243" s="44"/>
      <c r="D243" s="44"/>
      <c r="E243" s="44"/>
      <c r="F243" s="1"/>
      <c r="G243" s="1"/>
      <c r="H243" s="1"/>
    </row>
    <row r="244" ht="15.75" customHeight="1">
      <c r="A244" s="43"/>
      <c r="B244" s="43"/>
      <c r="C244" s="44"/>
      <c r="D244" s="44"/>
      <c r="E244" s="44"/>
      <c r="F244" s="1"/>
      <c r="G244" s="1"/>
      <c r="H244" s="1"/>
    </row>
    <row r="245" ht="15.75" customHeight="1">
      <c r="A245" s="43"/>
      <c r="B245" s="43"/>
      <c r="C245" s="44"/>
      <c r="D245" s="44"/>
      <c r="E245" s="44"/>
      <c r="F245" s="1"/>
      <c r="G245" s="1"/>
      <c r="H245" s="1"/>
    </row>
    <row r="246" ht="15.75" customHeight="1">
      <c r="A246" s="43"/>
      <c r="B246" s="43"/>
      <c r="C246" s="44"/>
      <c r="D246" s="44"/>
      <c r="E246" s="44"/>
      <c r="F246" s="1"/>
      <c r="G246" s="1"/>
      <c r="H246" s="1"/>
    </row>
    <row r="247" ht="15.75" customHeight="1">
      <c r="A247" s="43"/>
      <c r="B247" s="43"/>
      <c r="C247" s="44"/>
      <c r="D247" s="44"/>
      <c r="E247" s="44"/>
      <c r="F247" s="1"/>
      <c r="G247" s="1"/>
      <c r="H247" s="1"/>
    </row>
    <row r="248" ht="15.75" customHeight="1">
      <c r="A248" s="43"/>
      <c r="B248" s="43"/>
      <c r="C248" s="44"/>
      <c r="D248" s="44"/>
      <c r="E248" s="44"/>
      <c r="F248" s="1"/>
      <c r="G248" s="1"/>
      <c r="H248" s="1"/>
    </row>
    <row r="249" ht="15.75" customHeight="1">
      <c r="A249" s="43"/>
      <c r="B249" s="43"/>
      <c r="C249" s="44"/>
      <c r="D249" s="44"/>
      <c r="E249" s="44"/>
      <c r="F249" s="1"/>
      <c r="G249" s="1"/>
      <c r="H249" s="1"/>
    </row>
    <row r="250" ht="15.75" customHeight="1">
      <c r="A250" s="43"/>
      <c r="B250" s="43"/>
      <c r="C250" s="44"/>
      <c r="D250" s="44"/>
      <c r="E250" s="44"/>
      <c r="F250" s="1"/>
      <c r="G250" s="1"/>
      <c r="H250" s="1"/>
    </row>
    <row r="251" ht="15.75" customHeight="1">
      <c r="A251" s="43"/>
      <c r="B251" s="43"/>
      <c r="C251" s="44"/>
      <c r="D251" s="44"/>
      <c r="E251" s="44"/>
      <c r="F251" s="1"/>
      <c r="G251" s="1"/>
      <c r="H251" s="1"/>
    </row>
    <row r="252" ht="15.75" customHeight="1">
      <c r="A252" s="43"/>
      <c r="B252" s="43"/>
      <c r="C252" s="44"/>
      <c r="D252" s="44"/>
      <c r="E252" s="44"/>
      <c r="F252" s="1"/>
      <c r="G252" s="1"/>
      <c r="H252" s="1"/>
    </row>
    <row r="253" ht="15.75" customHeight="1">
      <c r="A253" s="43"/>
      <c r="B253" s="43"/>
      <c r="C253" s="44"/>
      <c r="D253" s="44"/>
      <c r="E253" s="44"/>
      <c r="F253" s="1"/>
      <c r="G253" s="1"/>
      <c r="H253" s="1"/>
    </row>
    <row r="254" ht="15.75" customHeight="1">
      <c r="A254" s="43"/>
      <c r="B254" s="43"/>
      <c r="C254" s="44"/>
      <c r="D254" s="44"/>
      <c r="E254" s="44"/>
      <c r="F254" s="1"/>
      <c r="G254" s="1"/>
      <c r="H254" s="1"/>
    </row>
    <row r="255" ht="15.75" customHeight="1">
      <c r="A255" s="43"/>
      <c r="B255" s="43"/>
      <c r="C255" s="44"/>
      <c r="D255" s="44"/>
      <c r="E255" s="44"/>
      <c r="F255" s="1"/>
      <c r="G255" s="1"/>
      <c r="H255" s="1"/>
    </row>
    <row r="256" ht="15.75" customHeight="1">
      <c r="A256" s="43"/>
      <c r="B256" s="43"/>
      <c r="C256" s="44"/>
      <c r="D256" s="44"/>
      <c r="E256" s="44"/>
      <c r="F256" s="1"/>
      <c r="G256" s="1"/>
      <c r="H256" s="1"/>
    </row>
    <row r="257" ht="15.75" customHeight="1">
      <c r="A257" s="43"/>
      <c r="B257" s="43"/>
      <c r="C257" s="44"/>
      <c r="D257" s="44"/>
      <c r="E257" s="44"/>
      <c r="F257" s="1"/>
      <c r="G257" s="1"/>
      <c r="H257" s="1"/>
    </row>
    <row r="258" ht="15.75" customHeight="1">
      <c r="A258" s="43"/>
      <c r="B258" s="43"/>
      <c r="C258" s="44"/>
      <c r="D258" s="44"/>
      <c r="E258" s="44"/>
      <c r="F258" s="1"/>
      <c r="G258" s="1"/>
      <c r="H258" s="1"/>
    </row>
    <row r="259" ht="15.75" customHeight="1">
      <c r="A259" s="43"/>
      <c r="B259" s="43"/>
      <c r="C259" s="44"/>
      <c r="D259" s="44"/>
      <c r="E259" s="44"/>
      <c r="F259" s="1"/>
      <c r="G259" s="1"/>
      <c r="H259" s="1"/>
    </row>
    <row r="260" ht="15.75" customHeight="1">
      <c r="A260" s="43"/>
      <c r="B260" s="43"/>
      <c r="C260" s="44"/>
      <c r="D260" s="44"/>
      <c r="E260" s="44"/>
      <c r="F260" s="1"/>
      <c r="G260" s="1"/>
      <c r="H260" s="1"/>
    </row>
    <row r="261" ht="15.75" customHeight="1">
      <c r="A261" s="43"/>
      <c r="B261" s="43"/>
      <c r="C261" s="44"/>
      <c r="D261" s="44"/>
      <c r="E261" s="44"/>
      <c r="F261" s="1"/>
      <c r="G261" s="1"/>
      <c r="H261" s="1"/>
    </row>
    <row r="262" ht="15.75" customHeight="1">
      <c r="A262" s="43"/>
      <c r="B262" s="43"/>
      <c r="C262" s="44"/>
      <c r="D262" s="44"/>
      <c r="E262" s="44"/>
      <c r="F262" s="1"/>
      <c r="G262" s="1"/>
      <c r="H262" s="1"/>
    </row>
    <row r="263" ht="15.75" customHeight="1">
      <c r="A263" s="43"/>
      <c r="B263" s="43"/>
      <c r="C263" s="44"/>
      <c r="D263" s="44"/>
      <c r="E263" s="44"/>
      <c r="F263" s="1"/>
      <c r="G263" s="1"/>
      <c r="H263" s="1"/>
    </row>
    <row r="264" ht="15.75" customHeight="1">
      <c r="A264" s="43"/>
      <c r="B264" s="43"/>
      <c r="C264" s="44"/>
      <c r="D264" s="44"/>
      <c r="E264" s="44"/>
      <c r="F264" s="1"/>
      <c r="G264" s="1"/>
      <c r="H264" s="1"/>
    </row>
    <row r="265" ht="15.75" customHeight="1">
      <c r="A265" s="43"/>
      <c r="B265" s="43"/>
      <c r="C265" s="44"/>
      <c r="D265" s="44"/>
      <c r="E265" s="44"/>
      <c r="F265" s="1"/>
      <c r="G265" s="1"/>
      <c r="H265" s="1"/>
    </row>
    <row r="266" ht="15.75" customHeight="1">
      <c r="A266" s="43"/>
      <c r="B266" s="43"/>
      <c r="C266" s="44"/>
      <c r="D266" s="44"/>
      <c r="E266" s="44"/>
      <c r="F266" s="1"/>
      <c r="G266" s="1"/>
      <c r="H266" s="1"/>
    </row>
    <row r="267" ht="15.75" customHeight="1">
      <c r="A267" s="43"/>
      <c r="B267" s="43"/>
      <c r="C267" s="44"/>
      <c r="D267" s="44"/>
      <c r="E267" s="44"/>
      <c r="F267" s="1"/>
      <c r="G267" s="1"/>
      <c r="H267" s="1"/>
    </row>
    <row r="268" ht="15.75" customHeight="1">
      <c r="A268" s="43"/>
      <c r="B268" s="43"/>
      <c r="C268" s="44"/>
      <c r="D268" s="44"/>
      <c r="E268" s="44"/>
      <c r="F268" s="1"/>
      <c r="G268" s="1"/>
      <c r="H268" s="1"/>
    </row>
    <row r="269" ht="15.75" customHeight="1">
      <c r="A269" s="43"/>
      <c r="B269" s="43"/>
      <c r="C269" s="44"/>
      <c r="D269" s="44"/>
      <c r="E269" s="44"/>
      <c r="F269" s="1"/>
      <c r="G269" s="1"/>
      <c r="H269" s="1"/>
    </row>
    <row r="270" ht="15.75" customHeight="1">
      <c r="A270" s="43"/>
      <c r="B270" s="43"/>
      <c r="C270" s="44"/>
      <c r="D270" s="44"/>
      <c r="E270" s="44"/>
      <c r="F270" s="1"/>
      <c r="G270" s="1"/>
      <c r="H270" s="1"/>
    </row>
    <row r="271" ht="15.75" customHeight="1">
      <c r="A271" s="43"/>
      <c r="B271" s="43"/>
      <c r="C271" s="44"/>
      <c r="D271" s="44"/>
      <c r="E271" s="44"/>
      <c r="F271" s="1"/>
      <c r="G271" s="1"/>
      <c r="H271" s="1"/>
    </row>
    <row r="272" ht="15.75" customHeight="1">
      <c r="A272" s="43"/>
      <c r="B272" s="43"/>
      <c r="C272" s="44"/>
      <c r="D272" s="44"/>
      <c r="E272" s="44"/>
      <c r="F272" s="1"/>
      <c r="G272" s="1"/>
      <c r="H272" s="1"/>
    </row>
    <row r="273" ht="15.75" customHeight="1">
      <c r="A273" s="43"/>
      <c r="B273" s="43"/>
      <c r="C273" s="44"/>
      <c r="D273" s="44"/>
      <c r="E273" s="44"/>
      <c r="F273" s="1"/>
      <c r="G273" s="1"/>
      <c r="H273" s="1"/>
    </row>
    <row r="274" ht="15.75" customHeight="1">
      <c r="A274" s="43"/>
      <c r="B274" s="43"/>
      <c r="C274" s="44"/>
      <c r="D274" s="44"/>
      <c r="E274" s="44"/>
      <c r="F274" s="1"/>
      <c r="G274" s="1"/>
      <c r="H274" s="1"/>
    </row>
    <row r="275" ht="15.75" customHeight="1">
      <c r="A275" s="43"/>
      <c r="B275" s="43"/>
      <c r="C275" s="44"/>
      <c r="D275" s="44"/>
      <c r="E275" s="44"/>
      <c r="F275" s="1"/>
      <c r="G275" s="1"/>
      <c r="H275" s="1"/>
    </row>
    <row r="276" ht="15.75" customHeight="1">
      <c r="A276" s="43"/>
      <c r="B276" s="43"/>
      <c r="C276" s="44"/>
      <c r="D276" s="44"/>
      <c r="E276" s="44"/>
      <c r="F276" s="1"/>
      <c r="G276" s="1"/>
      <c r="H276" s="1"/>
    </row>
    <row r="277" ht="15.75" customHeight="1">
      <c r="A277" s="43"/>
      <c r="B277" s="43"/>
      <c r="C277" s="44"/>
      <c r="D277" s="44"/>
      <c r="E277" s="44"/>
      <c r="F277" s="1"/>
      <c r="G277" s="1"/>
      <c r="H277" s="1"/>
    </row>
    <row r="278" ht="15.75" customHeight="1">
      <c r="A278" s="43"/>
      <c r="B278" s="43"/>
      <c r="C278" s="44"/>
      <c r="D278" s="44"/>
      <c r="E278" s="44"/>
      <c r="F278" s="1"/>
      <c r="G278" s="1"/>
      <c r="H278" s="1"/>
    </row>
    <row r="279" ht="15.75" customHeight="1">
      <c r="A279" s="43"/>
      <c r="B279" s="43"/>
      <c r="C279" s="44"/>
      <c r="D279" s="44"/>
      <c r="E279" s="44"/>
      <c r="F279" s="1"/>
      <c r="G279" s="1"/>
      <c r="H279" s="1"/>
    </row>
    <row r="280" ht="15.75" customHeight="1">
      <c r="A280" s="43"/>
      <c r="B280" s="43"/>
      <c r="C280" s="44"/>
      <c r="D280" s="44"/>
      <c r="E280" s="44"/>
      <c r="F280" s="1"/>
      <c r="G280" s="1"/>
      <c r="H280" s="1"/>
    </row>
    <row r="281" ht="15.75" customHeight="1">
      <c r="A281" s="43"/>
      <c r="B281" s="43"/>
      <c r="C281" s="44"/>
      <c r="D281" s="44"/>
      <c r="E281" s="44"/>
      <c r="F281" s="1"/>
      <c r="G281" s="1"/>
      <c r="H281" s="1"/>
    </row>
    <row r="282" ht="15.75" customHeight="1">
      <c r="A282" s="43"/>
      <c r="B282" s="43"/>
      <c r="C282" s="44"/>
      <c r="D282" s="44"/>
      <c r="E282" s="44"/>
      <c r="F282" s="1"/>
      <c r="G282" s="1"/>
      <c r="H282" s="1"/>
    </row>
    <row r="283" ht="15.75" customHeight="1">
      <c r="A283" s="43"/>
      <c r="B283" s="43"/>
      <c r="C283" s="44"/>
      <c r="D283" s="44"/>
      <c r="E283" s="44"/>
      <c r="F283" s="1"/>
      <c r="G283" s="1"/>
      <c r="H283" s="1"/>
    </row>
    <row r="284" ht="15.75" customHeight="1">
      <c r="A284" s="43"/>
      <c r="B284" s="43"/>
      <c r="C284" s="44"/>
      <c r="D284" s="44"/>
      <c r="E284" s="44"/>
      <c r="F284" s="1"/>
      <c r="G284" s="1"/>
      <c r="H284" s="1"/>
    </row>
    <row r="285" ht="15.75" customHeight="1">
      <c r="A285" s="43"/>
      <c r="B285" s="43"/>
      <c r="C285" s="44"/>
      <c r="D285" s="44"/>
      <c r="E285" s="44"/>
      <c r="F285" s="1"/>
      <c r="G285" s="1"/>
      <c r="H285" s="1"/>
    </row>
    <row r="286" ht="15.75" customHeight="1">
      <c r="A286" s="43"/>
      <c r="B286" s="43"/>
      <c r="C286" s="44"/>
      <c r="D286" s="44"/>
      <c r="E286" s="44"/>
      <c r="F286" s="1"/>
      <c r="G286" s="1"/>
      <c r="H286" s="1"/>
    </row>
    <row r="287" ht="15.75" customHeight="1">
      <c r="A287" s="43"/>
      <c r="B287" s="43"/>
      <c r="C287" s="44"/>
      <c r="D287" s="44"/>
      <c r="E287" s="44"/>
      <c r="F287" s="1"/>
      <c r="G287" s="1"/>
      <c r="H287" s="1"/>
    </row>
    <row r="288" ht="15.75" customHeight="1">
      <c r="A288" s="43"/>
      <c r="B288" s="43"/>
      <c r="C288" s="44"/>
      <c r="D288" s="44"/>
      <c r="E288" s="44"/>
      <c r="F288" s="1"/>
      <c r="G288" s="1"/>
      <c r="H288" s="1"/>
    </row>
    <row r="289" ht="15.75" customHeight="1">
      <c r="A289" s="43"/>
      <c r="B289" s="43"/>
      <c r="C289" s="44"/>
      <c r="D289" s="44"/>
      <c r="E289" s="44"/>
      <c r="F289" s="1"/>
      <c r="G289" s="1"/>
      <c r="H289" s="1"/>
    </row>
    <row r="290" ht="15.75" customHeight="1">
      <c r="A290" s="43"/>
      <c r="B290" s="43"/>
      <c r="C290" s="44"/>
      <c r="D290" s="44"/>
      <c r="E290" s="44"/>
      <c r="F290" s="1"/>
      <c r="G290" s="1"/>
      <c r="H290" s="1"/>
    </row>
    <row r="291" ht="15.75" customHeight="1">
      <c r="A291" s="43"/>
      <c r="B291" s="43"/>
      <c r="C291" s="44"/>
      <c r="D291" s="44"/>
      <c r="E291" s="44"/>
      <c r="F291" s="1"/>
      <c r="G291" s="1"/>
      <c r="H291" s="1"/>
    </row>
    <row r="292" ht="15.75" customHeight="1">
      <c r="A292" s="43"/>
      <c r="B292" s="43"/>
      <c r="C292" s="44"/>
      <c r="D292" s="44"/>
      <c r="E292" s="44"/>
      <c r="F292" s="1"/>
      <c r="G292" s="1"/>
      <c r="H292" s="1"/>
    </row>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5">
    <mergeCell ref="A2:E2"/>
    <mergeCell ref="A4:E4"/>
    <mergeCell ref="A5:E5"/>
    <mergeCell ref="A6:E6"/>
    <mergeCell ref="A92:E92"/>
  </mergeCells>
  <printOptions/>
  <pageMargins bottom="0.75" footer="0.0" header="0.0" left="0.7" right="0.7" top="0.75"/>
  <pageSetup orientation="landscape"/>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8" width="13.71"/>
    <col customWidth="1" min="9" max="25" width="8.0"/>
  </cols>
  <sheetData>
    <row r="1">
      <c r="A1" s="43"/>
      <c r="B1" s="43"/>
      <c r="C1" s="44"/>
      <c r="D1" s="44"/>
      <c r="E1" s="44"/>
      <c r="F1" s="1"/>
      <c r="G1" s="1"/>
      <c r="H1" s="1"/>
    </row>
    <row r="2" ht="15.75" customHeight="1">
      <c r="A2" s="347" t="s">
        <v>2056</v>
      </c>
      <c r="B2" s="46"/>
      <c r="C2" s="46"/>
      <c r="D2" s="46"/>
      <c r="E2" s="47"/>
      <c r="F2" s="325"/>
      <c r="G2" s="325"/>
      <c r="H2" s="325"/>
      <c r="I2" s="49"/>
      <c r="J2" s="49"/>
      <c r="K2" s="49"/>
      <c r="L2" s="49"/>
      <c r="M2" s="49"/>
      <c r="N2" s="49"/>
      <c r="O2" s="49"/>
      <c r="P2" s="49"/>
      <c r="Q2" s="49"/>
      <c r="R2" s="49"/>
      <c r="S2" s="49"/>
      <c r="T2" s="49"/>
      <c r="U2" s="49"/>
      <c r="V2" s="49"/>
      <c r="W2" s="49"/>
      <c r="X2" s="49"/>
      <c r="Y2" s="49"/>
    </row>
    <row r="3" ht="15.75" customHeight="1">
      <c r="A3" s="105"/>
      <c r="B3" s="105"/>
      <c r="C3" s="105"/>
      <c r="D3" s="105"/>
      <c r="E3" s="326"/>
      <c r="F3" s="325"/>
      <c r="G3" s="325"/>
      <c r="H3" s="325"/>
      <c r="I3" s="49"/>
      <c r="J3" s="49"/>
      <c r="K3" s="49"/>
      <c r="L3" s="49"/>
      <c r="M3" s="49"/>
      <c r="N3" s="49"/>
      <c r="O3" s="49"/>
      <c r="P3" s="49"/>
      <c r="Q3" s="49"/>
      <c r="R3" s="49"/>
      <c r="S3" s="49"/>
      <c r="T3" s="49"/>
      <c r="U3" s="49"/>
      <c r="V3" s="49"/>
      <c r="W3" s="49"/>
      <c r="X3" s="49"/>
      <c r="Y3" s="49"/>
    </row>
    <row r="4" ht="16.5" customHeight="1">
      <c r="A4" s="174" t="s">
        <v>2057</v>
      </c>
      <c r="B4" s="46"/>
      <c r="C4" s="46"/>
      <c r="D4" s="46"/>
      <c r="E4" s="47"/>
      <c r="F4" s="325"/>
      <c r="G4" s="325"/>
      <c r="H4" s="325"/>
      <c r="I4" s="49"/>
      <c r="J4" s="49"/>
      <c r="K4" s="49"/>
      <c r="L4" s="49"/>
      <c r="M4" s="49"/>
      <c r="N4" s="49"/>
      <c r="O4" s="49"/>
      <c r="P4" s="49"/>
      <c r="Q4" s="49"/>
      <c r="R4" s="49"/>
      <c r="S4" s="49"/>
      <c r="T4" s="49"/>
      <c r="U4" s="49"/>
      <c r="V4" s="49"/>
      <c r="W4" s="49"/>
      <c r="X4" s="49"/>
      <c r="Y4" s="49"/>
    </row>
    <row r="5" ht="132.75" customHeight="1">
      <c r="A5" s="327" t="s">
        <v>2058</v>
      </c>
      <c r="B5" s="46"/>
      <c r="C5" s="46"/>
      <c r="D5" s="46"/>
      <c r="E5" s="47"/>
      <c r="F5" s="325"/>
      <c r="G5" s="325"/>
      <c r="H5" s="325"/>
      <c r="I5" s="49"/>
      <c r="J5" s="49"/>
      <c r="K5" s="49"/>
      <c r="L5" s="49"/>
      <c r="M5" s="49"/>
      <c r="N5" s="49"/>
      <c r="O5" s="49"/>
      <c r="P5" s="49"/>
      <c r="Q5" s="49"/>
      <c r="R5" s="49"/>
      <c r="S5" s="49"/>
      <c r="T5" s="49"/>
      <c r="U5" s="49"/>
      <c r="V5" s="49"/>
      <c r="W5" s="49"/>
      <c r="X5" s="49"/>
      <c r="Y5" s="49"/>
    </row>
    <row r="6">
      <c r="A6" s="54"/>
      <c r="B6" s="54"/>
      <c r="C6" s="55"/>
      <c r="D6" s="55"/>
      <c r="E6" s="55"/>
      <c r="F6" s="54"/>
      <c r="G6" s="54"/>
      <c r="H6" s="54"/>
      <c r="I6" s="49"/>
      <c r="J6" s="49"/>
      <c r="K6" s="49"/>
      <c r="L6" s="49"/>
      <c r="M6" s="49"/>
      <c r="N6" s="49"/>
      <c r="O6" s="49"/>
      <c r="P6" s="49"/>
      <c r="Q6" s="49"/>
      <c r="R6" s="49"/>
      <c r="S6" s="49"/>
      <c r="T6" s="49"/>
      <c r="U6" s="49"/>
      <c r="V6" s="49"/>
      <c r="W6" s="49"/>
      <c r="X6" s="49"/>
      <c r="Y6" s="49"/>
    </row>
    <row r="7" ht="61.5" customHeight="1">
      <c r="A7" s="176" t="s">
        <v>383</v>
      </c>
      <c r="B7" s="97" t="s">
        <v>8</v>
      </c>
      <c r="C7" s="97" t="s">
        <v>2059</v>
      </c>
      <c r="D7" s="96" t="s">
        <v>110</v>
      </c>
      <c r="E7" s="96" t="s">
        <v>114</v>
      </c>
      <c r="F7" s="99" t="s">
        <v>115</v>
      </c>
      <c r="I7" s="49"/>
      <c r="J7" s="49"/>
      <c r="K7" s="49"/>
      <c r="L7" s="49"/>
      <c r="M7" s="49"/>
      <c r="N7" s="49"/>
      <c r="O7" s="49"/>
      <c r="P7" s="49"/>
      <c r="Q7" s="49"/>
      <c r="R7" s="49"/>
      <c r="S7" s="49"/>
      <c r="T7" s="49"/>
      <c r="U7" s="49"/>
      <c r="V7" s="49"/>
      <c r="W7" s="49"/>
      <c r="X7" s="49"/>
      <c r="Y7" s="49"/>
    </row>
    <row r="8" ht="15.0" customHeight="1">
      <c r="A8" s="156" t="s">
        <v>249</v>
      </c>
      <c r="B8" s="62" t="s">
        <v>52</v>
      </c>
      <c r="C8" s="62" t="s">
        <v>2060</v>
      </c>
      <c r="D8" s="295">
        <v>20.0</v>
      </c>
      <c r="E8" s="293">
        <v>20.0</v>
      </c>
      <c r="F8" s="156" t="s">
        <v>249</v>
      </c>
    </row>
    <row r="9" ht="15.0" customHeight="1">
      <c r="A9" s="156" t="s">
        <v>1593</v>
      </c>
      <c r="B9" s="62" t="s">
        <v>52</v>
      </c>
      <c r="C9" s="62" t="s">
        <v>2061</v>
      </c>
      <c r="D9" s="295">
        <v>60.0</v>
      </c>
      <c r="E9" s="293">
        <v>60.0</v>
      </c>
      <c r="F9" s="156" t="s">
        <v>1593</v>
      </c>
    </row>
    <row r="10" ht="15.0" customHeight="1">
      <c r="A10" s="156" t="s">
        <v>1593</v>
      </c>
      <c r="B10" s="62" t="s">
        <v>52</v>
      </c>
      <c r="C10" s="62" t="s">
        <v>2062</v>
      </c>
      <c r="D10" s="295">
        <v>60.0</v>
      </c>
      <c r="E10" s="293">
        <v>60.0</v>
      </c>
      <c r="F10" s="156" t="s">
        <v>1593</v>
      </c>
    </row>
    <row r="11" ht="15.0" customHeight="1">
      <c r="A11" s="156" t="s">
        <v>1593</v>
      </c>
      <c r="B11" s="62" t="s">
        <v>52</v>
      </c>
      <c r="C11" s="62" t="s">
        <v>2063</v>
      </c>
      <c r="D11" s="295">
        <v>30.0</v>
      </c>
      <c r="E11" s="293">
        <v>30.0</v>
      </c>
      <c r="F11" s="156" t="s">
        <v>1593</v>
      </c>
    </row>
    <row r="12" ht="15.0" customHeight="1">
      <c r="A12" s="156" t="s">
        <v>1593</v>
      </c>
      <c r="B12" s="62" t="s">
        <v>52</v>
      </c>
      <c r="C12" s="62" t="s">
        <v>2064</v>
      </c>
      <c r="D12" s="295">
        <v>20.0</v>
      </c>
      <c r="E12" s="293">
        <v>20.0</v>
      </c>
      <c r="F12" s="156" t="s">
        <v>1593</v>
      </c>
    </row>
    <row r="13" ht="15.0" customHeight="1">
      <c r="A13" s="156" t="s">
        <v>136</v>
      </c>
      <c r="B13" s="62" t="s">
        <v>52</v>
      </c>
      <c r="C13" s="62" t="s">
        <v>2065</v>
      </c>
      <c r="D13" s="295" t="s">
        <v>2066</v>
      </c>
      <c r="E13" s="293">
        <v>60.0</v>
      </c>
      <c r="F13" s="156" t="s">
        <v>136</v>
      </c>
    </row>
    <row r="14" ht="15.0" customHeight="1">
      <c r="A14" s="156" t="s">
        <v>136</v>
      </c>
      <c r="B14" s="62" t="s">
        <v>52</v>
      </c>
      <c r="C14" s="62" t="s">
        <v>2067</v>
      </c>
      <c r="D14" s="295" t="s">
        <v>2068</v>
      </c>
      <c r="E14" s="293">
        <v>60.0</v>
      </c>
      <c r="F14" s="156" t="s">
        <v>136</v>
      </c>
    </row>
    <row r="15" ht="15.0" customHeight="1">
      <c r="A15" s="156" t="s">
        <v>136</v>
      </c>
      <c r="B15" s="62" t="s">
        <v>52</v>
      </c>
      <c r="C15" s="62" t="s">
        <v>2069</v>
      </c>
      <c r="D15" s="295" t="s">
        <v>2070</v>
      </c>
      <c r="E15" s="293">
        <v>80.0</v>
      </c>
      <c r="F15" s="156" t="s">
        <v>136</v>
      </c>
    </row>
    <row r="16" ht="15.0" customHeight="1">
      <c r="A16" s="156" t="s">
        <v>2071</v>
      </c>
      <c r="B16" s="62" t="s">
        <v>52</v>
      </c>
      <c r="C16" s="62" t="s">
        <v>2072</v>
      </c>
      <c r="D16" s="295">
        <v>60.0</v>
      </c>
      <c r="E16" s="293">
        <v>60.0</v>
      </c>
      <c r="F16" s="156" t="s">
        <v>2071</v>
      </c>
    </row>
    <row r="17" ht="15.0" customHeight="1">
      <c r="A17" s="156" t="s">
        <v>2071</v>
      </c>
      <c r="B17" s="62" t="s">
        <v>52</v>
      </c>
      <c r="C17" s="62" t="s">
        <v>2073</v>
      </c>
      <c r="D17" s="295">
        <v>20.0</v>
      </c>
      <c r="E17" s="293">
        <v>20.0</v>
      </c>
      <c r="F17" s="156" t="s">
        <v>2071</v>
      </c>
    </row>
    <row r="18" ht="15.0" customHeight="1">
      <c r="A18" s="156" t="s">
        <v>2074</v>
      </c>
      <c r="B18" s="62" t="s">
        <v>1433</v>
      </c>
      <c r="C18" s="62" t="s">
        <v>2075</v>
      </c>
      <c r="D18" s="295">
        <v>40.0</v>
      </c>
      <c r="E18" s="293">
        <v>40.0</v>
      </c>
      <c r="F18" s="156" t="s">
        <v>2074</v>
      </c>
    </row>
    <row r="19" ht="15.0" customHeight="1">
      <c r="A19" s="156" t="s">
        <v>2074</v>
      </c>
      <c r="B19" s="62" t="s">
        <v>1433</v>
      </c>
      <c r="C19" s="62" t="s">
        <v>2076</v>
      </c>
      <c r="D19" s="295">
        <v>100.0</v>
      </c>
      <c r="E19" s="293">
        <v>100.0</v>
      </c>
      <c r="F19" s="156" t="s">
        <v>2074</v>
      </c>
    </row>
    <row r="20" ht="15.0" customHeight="1">
      <c r="A20" s="156" t="s">
        <v>2074</v>
      </c>
      <c r="B20" s="62" t="s">
        <v>1433</v>
      </c>
      <c r="C20" s="62" t="s">
        <v>2077</v>
      </c>
      <c r="D20" s="295">
        <v>20.0</v>
      </c>
      <c r="E20" s="293">
        <v>20.0</v>
      </c>
      <c r="F20" s="156" t="s">
        <v>2074</v>
      </c>
    </row>
    <row r="21" ht="15.0" customHeight="1">
      <c r="A21" s="156" t="s">
        <v>2078</v>
      </c>
      <c r="B21" s="62" t="s">
        <v>52</v>
      </c>
      <c r="C21" s="62" t="s">
        <v>2062</v>
      </c>
      <c r="D21" s="295">
        <v>60.0</v>
      </c>
      <c r="E21" s="293">
        <v>60.0</v>
      </c>
      <c r="F21" s="156" t="s">
        <v>2078</v>
      </c>
    </row>
    <row r="22" ht="15.0" customHeight="1">
      <c r="A22" s="156" t="s">
        <v>2078</v>
      </c>
      <c r="B22" s="62" t="s">
        <v>52</v>
      </c>
      <c r="C22" s="62" t="s">
        <v>2079</v>
      </c>
      <c r="D22" s="295">
        <v>40.0</v>
      </c>
      <c r="E22" s="293">
        <v>40.0</v>
      </c>
      <c r="F22" s="156" t="s">
        <v>2078</v>
      </c>
    </row>
    <row r="23" ht="15.0" customHeight="1">
      <c r="A23" s="156" t="s">
        <v>2078</v>
      </c>
      <c r="B23" s="62" t="s">
        <v>52</v>
      </c>
      <c r="C23" s="62" t="s">
        <v>2080</v>
      </c>
      <c r="D23" s="295">
        <v>40.0</v>
      </c>
      <c r="E23" s="293">
        <v>40.0</v>
      </c>
      <c r="F23" s="156" t="s">
        <v>2078</v>
      </c>
    </row>
    <row r="24" ht="15.0" customHeight="1">
      <c r="A24" s="156" t="s">
        <v>166</v>
      </c>
      <c r="B24" s="62" t="s">
        <v>52</v>
      </c>
      <c r="C24" s="62" t="s">
        <v>2062</v>
      </c>
      <c r="D24" s="295">
        <v>60.0</v>
      </c>
      <c r="E24" s="293">
        <v>60.0</v>
      </c>
      <c r="F24" s="156" t="s">
        <v>166</v>
      </c>
    </row>
    <row r="25" ht="15.0" customHeight="1">
      <c r="A25" s="77" t="s">
        <v>220</v>
      </c>
      <c r="B25" s="343" t="s">
        <v>224</v>
      </c>
      <c r="C25" s="62" t="s">
        <v>2081</v>
      </c>
      <c r="D25" s="295">
        <v>60.0</v>
      </c>
      <c r="E25" s="293">
        <v>60.0</v>
      </c>
      <c r="F25" s="77" t="s">
        <v>220</v>
      </c>
    </row>
    <row r="26" ht="15.0" customHeight="1">
      <c r="A26" s="156" t="s">
        <v>802</v>
      </c>
      <c r="B26" s="62" t="s">
        <v>52</v>
      </c>
      <c r="C26" s="62" t="s">
        <v>2082</v>
      </c>
      <c r="D26" s="295">
        <v>60.0</v>
      </c>
      <c r="E26" s="293">
        <v>60.0</v>
      </c>
      <c r="F26" s="156" t="s">
        <v>802</v>
      </c>
    </row>
    <row r="27" ht="15.75" customHeight="1">
      <c r="A27" s="55"/>
      <c r="B27" s="296"/>
      <c r="C27" s="296"/>
      <c r="D27" s="297"/>
      <c r="E27" s="297">
        <f>SUM(E8:E26)</f>
        <v>950</v>
      </c>
    </row>
    <row r="28" ht="15.75" customHeight="1">
      <c r="A28" s="43"/>
      <c r="B28" s="43"/>
      <c r="C28" s="44"/>
      <c r="D28" s="44"/>
      <c r="E28" s="44"/>
      <c r="F28" s="1"/>
      <c r="G28" s="1"/>
      <c r="H28" s="1"/>
    </row>
    <row r="29" ht="15.75" customHeight="1">
      <c r="A29" s="82" t="s">
        <v>179</v>
      </c>
      <c r="B29" s="83"/>
      <c r="C29" s="83"/>
      <c r="D29" s="83"/>
      <c r="E29" s="83"/>
      <c r="F29" s="83"/>
      <c r="G29" s="83"/>
      <c r="H29" s="83"/>
      <c r="I29" s="43"/>
      <c r="J29" s="43"/>
      <c r="K29" s="43"/>
      <c r="L29" s="43"/>
      <c r="M29" s="43"/>
      <c r="N29" s="43"/>
      <c r="O29" s="43"/>
      <c r="P29" s="43"/>
      <c r="Q29" s="43"/>
      <c r="R29" s="43"/>
      <c r="S29" s="43"/>
      <c r="T29" s="43"/>
      <c r="U29" s="43"/>
      <c r="V29" s="43"/>
      <c r="W29" s="43"/>
      <c r="X29" s="43"/>
      <c r="Y29" s="43"/>
    </row>
    <row r="30" ht="15.75" customHeight="1">
      <c r="A30" s="43"/>
      <c r="B30" s="43"/>
      <c r="C30" s="44"/>
      <c r="D30" s="44"/>
      <c r="E30" s="1"/>
      <c r="F30" s="1"/>
      <c r="G30" s="1"/>
      <c r="H30" s="1"/>
    </row>
    <row r="31" ht="15.75" customHeight="1">
      <c r="A31" s="43"/>
      <c r="B31" s="43"/>
      <c r="C31" s="44"/>
      <c r="D31" s="44"/>
      <c r="E31" s="44"/>
      <c r="F31" s="1"/>
      <c r="G31" s="1"/>
      <c r="H31" s="1"/>
    </row>
    <row r="32" ht="15.75" customHeight="1">
      <c r="A32" s="43"/>
      <c r="B32" s="43"/>
      <c r="C32" s="44"/>
      <c r="D32" s="44"/>
      <c r="E32" s="1"/>
      <c r="F32" s="1"/>
      <c r="G32" s="1"/>
      <c r="H32" s="1"/>
    </row>
    <row r="33" ht="15.75" customHeight="1">
      <c r="A33" s="43"/>
      <c r="B33" s="43"/>
      <c r="C33" s="44"/>
      <c r="D33" s="44"/>
      <c r="E33" s="44"/>
      <c r="F33" s="1"/>
      <c r="G33" s="1"/>
      <c r="H33" s="1"/>
    </row>
    <row r="34" ht="15.75" customHeight="1">
      <c r="A34" s="43"/>
      <c r="B34" s="43"/>
      <c r="C34" s="44"/>
      <c r="D34" s="44"/>
      <c r="E34" s="44"/>
      <c r="F34" s="1"/>
      <c r="G34" s="1"/>
      <c r="H34" s="1"/>
    </row>
    <row r="35" ht="15.75" customHeight="1">
      <c r="A35" s="43"/>
      <c r="B35" s="43"/>
      <c r="C35" s="44"/>
      <c r="D35" s="44"/>
      <c r="E35" s="44"/>
      <c r="F35" s="1"/>
      <c r="G35" s="1"/>
      <c r="H35" s="1"/>
    </row>
    <row r="36" ht="15.75" customHeight="1">
      <c r="A36" s="43"/>
      <c r="B36" s="43"/>
      <c r="C36" s="44"/>
      <c r="D36" s="44"/>
      <c r="E36" s="44"/>
      <c r="F36" s="1"/>
      <c r="G36" s="1"/>
      <c r="H36" s="1"/>
    </row>
    <row r="37" ht="15.75" customHeight="1">
      <c r="A37" s="43"/>
      <c r="B37" s="43"/>
      <c r="C37" s="44"/>
      <c r="D37" s="44"/>
      <c r="E37" s="44"/>
      <c r="F37" s="1"/>
      <c r="G37" s="1"/>
      <c r="H37" s="1"/>
    </row>
    <row r="38" ht="15.75" customHeight="1">
      <c r="A38" s="43"/>
      <c r="B38" s="43"/>
      <c r="C38" s="44"/>
      <c r="D38" s="44"/>
      <c r="E38" s="44"/>
      <c r="F38" s="1"/>
      <c r="G38" s="1"/>
      <c r="H38" s="1"/>
    </row>
    <row r="39" ht="15.75" customHeight="1">
      <c r="A39" s="43"/>
      <c r="B39" s="43"/>
      <c r="C39" s="44"/>
      <c r="D39" s="44"/>
      <c r="E39" s="44"/>
      <c r="F39" s="1"/>
      <c r="G39" s="1"/>
      <c r="H39" s="1"/>
    </row>
    <row r="40" ht="15.75" customHeight="1">
      <c r="A40" s="43"/>
      <c r="B40" s="43"/>
      <c r="C40" s="44"/>
      <c r="D40" s="44"/>
      <c r="E40" s="44"/>
      <c r="F40" s="1"/>
      <c r="G40" s="1"/>
      <c r="H40" s="1"/>
    </row>
    <row r="41" ht="15.75" customHeight="1">
      <c r="A41" s="43"/>
      <c r="B41" s="43"/>
      <c r="C41" s="44"/>
      <c r="D41" s="44"/>
      <c r="E41" s="44"/>
      <c r="F41" s="1"/>
      <c r="G41" s="1"/>
      <c r="H41" s="1"/>
    </row>
    <row r="42" ht="15.75" customHeight="1">
      <c r="A42" s="43"/>
      <c r="B42" s="43"/>
      <c r="C42" s="44"/>
      <c r="D42" s="44"/>
      <c r="E42" s="44"/>
      <c r="F42" s="1"/>
      <c r="G42" s="1"/>
      <c r="H42" s="1"/>
    </row>
    <row r="43" ht="15.75" customHeight="1">
      <c r="A43" s="43"/>
      <c r="B43" s="43"/>
      <c r="C43" s="44"/>
      <c r="D43" s="44"/>
      <c r="E43" s="44"/>
      <c r="F43" s="1"/>
      <c r="G43" s="1"/>
      <c r="H43" s="1"/>
    </row>
    <row r="44" ht="15.75" customHeight="1">
      <c r="A44" s="43"/>
      <c r="B44" s="43"/>
      <c r="C44" s="44"/>
      <c r="D44" s="44"/>
      <c r="E44" s="44"/>
      <c r="F44" s="1"/>
      <c r="G44" s="1"/>
      <c r="H44" s="1"/>
    </row>
    <row r="45" ht="15.75" customHeight="1">
      <c r="A45" s="43"/>
      <c r="B45" s="43"/>
      <c r="C45" s="44"/>
      <c r="D45" s="44"/>
      <c r="E45" s="44"/>
      <c r="F45" s="1"/>
      <c r="G45" s="1"/>
      <c r="H45" s="1"/>
    </row>
    <row r="46" ht="15.75" customHeight="1">
      <c r="A46" s="43"/>
      <c r="B46" s="43"/>
      <c r="C46" s="44"/>
      <c r="D46" s="44"/>
      <c r="E46" s="44"/>
      <c r="F46" s="1"/>
      <c r="G46" s="1"/>
      <c r="H46" s="1"/>
    </row>
    <row r="47" ht="15.75" customHeight="1">
      <c r="A47" s="43"/>
      <c r="B47" s="43"/>
      <c r="C47" s="44"/>
      <c r="D47" s="44"/>
      <c r="E47" s="44"/>
      <c r="F47" s="1"/>
      <c r="G47" s="1"/>
      <c r="H47" s="1"/>
    </row>
    <row r="48" ht="15.75" customHeight="1">
      <c r="A48" s="43"/>
      <c r="B48" s="43"/>
      <c r="C48" s="44"/>
      <c r="D48" s="44"/>
      <c r="E48" s="44"/>
      <c r="F48" s="1"/>
      <c r="G48" s="1"/>
      <c r="H48" s="1"/>
    </row>
    <row r="49" ht="15.75" customHeight="1">
      <c r="A49" s="43"/>
      <c r="B49" s="43"/>
      <c r="C49" s="44"/>
      <c r="D49" s="44"/>
      <c r="E49" s="44"/>
      <c r="F49" s="1"/>
      <c r="G49" s="1"/>
      <c r="H49" s="1"/>
    </row>
    <row r="50" ht="15.75" customHeight="1">
      <c r="A50" s="43"/>
      <c r="B50" s="43"/>
      <c r="C50" s="44"/>
      <c r="D50" s="44"/>
      <c r="E50" s="44"/>
      <c r="F50" s="1"/>
      <c r="G50" s="1"/>
      <c r="H50" s="1"/>
    </row>
    <row r="51" ht="15.75" customHeight="1">
      <c r="A51" s="43"/>
      <c r="B51" s="43"/>
      <c r="C51" s="44"/>
      <c r="D51" s="44"/>
      <c r="E51" s="44"/>
      <c r="F51" s="1"/>
      <c r="G51" s="1"/>
      <c r="H51" s="1"/>
    </row>
    <row r="52" ht="15.75" customHeight="1">
      <c r="A52" s="43"/>
      <c r="B52" s="43"/>
      <c r="C52" s="44"/>
      <c r="D52" s="44"/>
      <c r="E52" s="44"/>
      <c r="F52" s="1"/>
      <c r="G52" s="1"/>
      <c r="H52" s="1"/>
    </row>
    <row r="53" ht="15.75" customHeight="1">
      <c r="A53" s="43"/>
      <c r="B53" s="43"/>
      <c r="C53" s="44"/>
      <c r="D53" s="44"/>
      <c r="E53" s="44"/>
      <c r="F53" s="1"/>
      <c r="G53" s="1"/>
      <c r="H53" s="1"/>
    </row>
    <row r="54" ht="15.75" customHeight="1">
      <c r="A54" s="43"/>
      <c r="B54" s="43"/>
      <c r="C54" s="44"/>
      <c r="D54" s="44"/>
      <c r="E54" s="44"/>
      <c r="F54" s="1"/>
      <c r="G54" s="1"/>
      <c r="H54" s="1"/>
    </row>
    <row r="55" ht="15.75" customHeight="1">
      <c r="A55" s="43"/>
      <c r="B55" s="43"/>
      <c r="C55" s="44"/>
      <c r="D55" s="44"/>
      <c r="E55" s="44"/>
      <c r="F55" s="1"/>
      <c r="G55" s="1"/>
      <c r="H55" s="1"/>
    </row>
    <row r="56" ht="15.75" customHeight="1">
      <c r="A56" s="43"/>
      <c r="B56" s="43"/>
      <c r="C56" s="44"/>
      <c r="D56" s="44"/>
      <c r="E56" s="44"/>
      <c r="F56" s="1"/>
      <c r="G56" s="1"/>
      <c r="H56" s="1"/>
    </row>
    <row r="57" ht="15.75" customHeight="1">
      <c r="A57" s="43"/>
      <c r="B57" s="43"/>
      <c r="C57" s="44"/>
      <c r="D57" s="44"/>
      <c r="E57" s="44"/>
      <c r="F57" s="1"/>
      <c r="G57" s="1"/>
      <c r="H57" s="1"/>
    </row>
    <row r="58" ht="15.75" customHeight="1">
      <c r="A58" s="43"/>
      <c r="B58" s="43"/>
      <c r="C58" s="44"/>
      <c r="D58" s="44"/>
      <c r="E58" s="44"/>
      <c r="F58" s="1"/>
      <c r="G58" s="1"/>
      <c r="H58" s="1"/>
    </row>
    <row r="59" ht="15.75" customHeight="1">
      <c r="A59" s="43"/>
      <c r="B59" s="43"/>
      <c r="C59" s="44"/>
      <c r="D59" s="44"/>
      <c r="E59" s="44"/>
      <c r="F59" s="1"/>
      <c r="G59" s="1"/>
      <c r="H59" s="1"/>
    </row>
    <row r="60" ht="15.75" customHeight="1">
      <c r="A60" s="43"/>
      <c r="B60" s="43"/>
      <c r="C60" s="44"/>
      <c r="D60" s="44"/>
      <c r="E60" s="44"/>
      <c r="F60" s="1"/>
      <c r="G60" s="1"/>
      <c r="H60" s="1"/>
    </row>
    <row r="61" ht="15.75" customHeight="1">
      <c r="A61" s="43"/>
      <c r="B61" s="43"/>
      <c r="C61" s="44"/>
      <c r="D61" s="44"/>
      <c r="E61" s="44"/>
      <c r="F61" s="1"/>
      <c r="G61" s="1"/>
      <c r="H61" s="1"/>
    </row>
    <row r="62" ht="15.75" customHeight="1">
      <c r="A62" s="43"/>
      <c r="B62" s="43"/>
      <c r="C62" s="44"/>
      <c r="D62" s="44"/>
      <c r="E62" s="44"/>
      <c r="F62" s="1"/>
      <c r="G62" s="1"/>
      <c r="H62" s="1"/>
    </row>
    <row r="63" ht="15.75" customHeight="1">
      <c r="A63" s="43"/>
      <c r="B63" s="43"/>
      <c r="C63" s="44"/>
      <c r="D63" s="44"/>
      <c r="E63" s="44"/>
      <c r="F63" s="1"/>
      <c r="G63" s="1"/>
      <c r="H63" s="1"/>
    </row>
    <row r="64" ht="15.75" customHeight="1">
      <c r="A64" s="43"/>
      <c r="B64" s="43"/>
      <c r="C64" s="44"/>
      <c r="D64" s="44"/>
      <c r="E64" s="44"/>
      <c r="F64" s="1"/>
      <c r="G64" s="1"/>
      <c r="H64" s="1"/>
    </row>
    <row r="65" ht="15.75" customHeight="1">
      <c r="A65" s="43"/>
      <c r="B65" s="43"/>
      <c r="C65" s="44"/>
      <c r="D65" s="44"/>
      <c r="E65" s="44"/>
      <c r="F65" s="1"/>
      <c r="G65" s="1"/>
      <c r="H65" s="1"/>
    </row>
    <row r="66" ht="15.75" customHeight="1">
      <c r="A66" s="43"/>
      <c r="B66" s="43"/>
      <c r="C66" s="44"/>
      <c r="D66" s="44"/>
      <c r="E66" s="44"/>
      <c r="F66" s="1"/>
      <c r="G66" s="1"/>
      <c r="H66" s="1"/>
    </row>
    <row r="67" ht="15.75" customHeight="1">
      <c r="A67" s="43"/>
      <c r="B67" s="43"/>
      <c r="C67" s="44"/>
      <c r="D67" s="44"/>
      <c r="E67" s="44"/>
      <c r="F67" s="1"/>
      <c r="G67" s="1"/>
      <c r="H67" s="1"/>
    </row>
    <row r="68" ht="15.75" customHeight="1">
      <c r="A68" s="43"/>
      <c r="B68" s="43"/>
      <c r="C68" s="44"/>
      <c r="D68" s="44"/>
      <c r="E68" s="44"/>
      <c r="F68" s="1"/>
      <c r="G68" s="1"/>
      <c r="H68" s="1"/>
    </row>
    <row r="69" ht="15.75" customHeight="1">
      <c r="A69" s="43"/>
      <c r="B69" s="43"/>
      <c r="C69" s="44"/>
      <c r="D69" s="44"/>
      <c r="E69" s="44"/>
      <c r="F69" s="1"/>
      <c r="G69" s="1"/>
      <c r="H69" s="1"/>
    </row>
    <row r="70" ht="15.75" customHeight="1">
      <c r="A70" s="43"/>
      <c r="B70" s="43"/>
      <c r="C70" s="44"/>
      <c r="D70" s="44"/>
      <c r="E70" s="44"/>
      <c r="F70" s="1"/>
      <c r="G70" s="1"/>
      <c r="H70" s="1"/>
    </row>
    <row r="71" ht="15.75" customHeight="1">
      <c r="A71" s="43"/>
      <c r="B71" s="43"/>
      <c r="C71" s="44"/>
      <c r="D71" s="44"/>
      <c r="E71" s="44"/>
      <c r="F71" s="1"/>
      <c r="G71" s="1"/>
      <c r="H71" s="1"/>
    </row>
    <row r="72" ht="15.75" customHeight="1">
      <c r="A72" s="43"/>
      <c r="B72" s="43"/>
      <c r="C72" s="44"/>
      <c r="D72" s="44"/>
      <c r="E72" s="44"/>
      <c r="F72" s="1"/>
      <c r="G72" s="1"/>
      <c r="H72" s="1"/>
    </row>
    <row r="73" ht="15.75" customHeight="1">
      <c r="A73" s="43"/>
      <c r="B73" s="43"/>
      <c r="C73" s="44"/>
      <c r="D73" s="44"/>
      <c r="E73" s="44"/>
      <c r="F73" s="1"/>
      <c r="G73" s="1"/>
      <c r="H73" s="1"/>
    </row>
    <row r="74" ht="15.75" customHeight="1">
      <c r="A74" s="43"/>
      <c r="B74" s="43"/>
      <c r="C74" s="44"/>
      <c r="D74" s="44"/>
      <c r="E74" s="44"/>
      <c r="F74" s="1"/>
      <c r="G74" s="1"/>
      <c r="H74" s="1"/>
    </row>
    <row r="75" ht="15.75" customHeight="1">
      <c r="A75" s="43"/>
      <c r="B75" s="43"/>
      <c r="C75" s="44"/>
      <c r="D75" s="44"/>
      <c r="E75" s="44"/>
      <c r="F75" s="1"/>
      <c r="G75" s="1"/>
      <c r="H75" s="1"/>
    </row>
    <row r="76" ht="15.75" customHeight="1">
      <c r="A76" s="43"/>
      <c r="B76" s="43"/>
      <c r="C76" s="44"/>
      <c r="D76" s="44"/>
      <c r="E76" s="44"/>
      <c r="F76" s="1"/>
      <c r="G76" s="1"/>
      <c r="H76" s="1"/>
    </row>
    <row r="77" ht="15.75" customHeight="1">
      <c r="A77" s="43"/>
      <c r="B77" s="43"/>
      <c r="C77" s="44"/>
      <c r="D77" s="44"/>
      <c r="E77" s="44"/>
      <c r="F77" s="1"/>
      <c r="G77" s="1"/>
      <c r="H77" s="1"/>
    </row>
    <row r="78" ht="15.75" customHeight="1">
      <c r="A78" s="43"/>
      <c r="B78" s="43"/>
      <c r="C78" s="44"/>
      <c r="D78" s="44"/>
      <c r="E78" s="44"/>
      <c r="F78" s="1"/>
      <c r="G78" s="1"/>
      <c r="H78" s="1"/>
    </row>
    <row r="79" ht="15.75" customHeight="1">
      <c r="A79" s="43"/>
      <c r="B79" s="43"/>
      <c r="C79" s="44"/>
      <c r="D79" s="44"/>
      <c r="E79" s="44"/>
      <c r="F79" s="1"/>
      <c r="G79" s="1"/>
      <c r="H79" s="1"/>
    </row>
    <row r="80" ht="15.75" customHeight="1">
      <c r="A80" s="43"/>
      <c r="B80" s="43"/>
      <c r="C80" s="44"/>
      <c r="D80" s="44"/>
      <c r="E80" s="44"/>
      <c r="F80" s="1"/>
      <c r="G80" s="1"/>
      <c r="H80" s="1"/>
    </row>
    <row r="81" ht="15.75" customHeight="1">
      <c r="A81" s="43"/>
      <c r="B81" s="43"/>
      <c r="C81" s="44"/>
      <c r="D81" s="44"/>
      <c r="E81" s="44"/>
      <c r="F81" s="1"/>
      <c r="G81" s="1"/>
      <c r="H81" s="1"/>
    </row>
    <row r="82" ht="15.75" customHeight="1">
      <c r="A82" s="43"/>
      <c r="B82" s="43"/>
      <c r="C82" s="44"/>
      <c r="D82" s="44"/>
      <c r="E82" s="44"/>
      <c r="F82" s="1"/>
      <c r="G82" s="1"/>
      <c r="H82" s="1"/>
    </row>
    <row r="83" ht="15.75" customHeight="1">
      <c r="A83" s="43"/>
      <c r="B83" s="43"/>
      <c r="C83" s="44"/>
      <c r="D83" s="44"/>
      <c r="E83" s="44"/>
      <c r="F83" s="1"/>
      <c r="G83" s="1"/>
      <c r="H83" s="1"/>
    </row>
    <row r="84" ht="15.75" customHeight="1">
      <c r="A84" s="43"/>
      <c r="B84" s="43"/>
      <c r="C84" s="44"/>
      <c r="D84" s="44"/>
      <c r="E84" s="44"/>
      <c r="F84" s="1"/>
      <c r="G84" s="1"/>
      <c r="H84" s="1"/>
    </row>
    <row r="85" ht="15.75" customHeight="1">
      <c r="A85" s="43"/>
      <c r="B85" s="43"/>
      <c r="C85" s="44"/>
      <c r="D85" s="44"/>
      <c r="E85" s="44"/>
      <c r="F85" s="1"/>
      <c r="G85" s="1"/>
      <c r="H85" s="1"/>
    </row>
    <row r="86" ht="15.75" customHeight="1">
      <c r="A86" s="43"/>
      <c r="B86" s="43"/>
      <c r="C86" s="44"/>
      <c r="D86" s="44"/>
      <c r="E86" s="44"/>
      <c r="F86" s="1"/>
      <c r="G86" s="1"/>
      <c r="H86" s="1"/>
    </row>
    <row r="87" ht="15.75" customHeight="1">
      <c r="A87" s="43"/>
      <c r="B87" s="43"/>
      <c r="C87" s="44"/>
      <c r="D87" s="44"/>
      <c r="E87" s="44"/>
      <c r="F87" s="1"/>
      <c r="G87" s="1"/>
      <c r="H87" s="1"/>
    </row>
    <row r="88" ht="15.75" customHeight="1">
      <c r="A88" s="43"/>
      <c r="B88" s="43"/>
      <c r="C88" s="44"/>
      <c r="D88" s="44"/>
      <c r="E88" s="44"/>
      <c r="F88" s="1"/>
      <c r="G88" s="1"/>
      <c r="H88" s="1"/>
    </row>
    <row r="89" ht="15.75" customHeight="1">
      <c r="A89" s="43"/>
      <c r="B89" s="43"/>
      <c r="C89" s="44"/>
      <c r="D89" s="44"/>
      <c r="E89" s="44"/>
      <c r="F89" s="1"/>
      <c r="G89" s="1"/>
      <c r="H89" s="1"/>
    </row>
    <row r="90" ht="15.75" customHeight="1">
      <c r="A90" s="43"/>
      <c r="B90" s="43"/>
      <c r="C90" s="44"/>
      <c r="D90" s="44"/>
      <c r="E90" s="44"/>
      <c r="F90" s="1"/>
      <c r="G90" s="1"/>
      <c r="H90" s="1"/>
    </row>
    <row r="91" ht="15.75" customHeight="1">
      <c r="A91" s="43"/>
      <c r="B91" s="43"/>
      <c r="C91" s="44"/>
      <c r="D91" s="44"/>
      <c r="E91" s="44"/>
      <c r="F91" s="1"/>
      <c r="G91" s="1"/>
      <c r="H91" s="1"/>
    </row>
    <row r="92" ht="15.75" customHeight="1">
      <c r="A92" s="43"/>
      <c r="B92" s="43"/>
      <c r="C92" s="44"/>
      <c r="D92" s="44"/>
      <c r="E92" s="44"/>
      <c r="F92" s="1"/>
      <c r="G92" s="1"/>
      <c r="H92" s="1"/>
    </row>
    <row r="93" ht="15.75" customHeight="1">
      <c r="A93" s="43"/>
      <c r="B93" s="43"/>
      <c r="C93" s="44"/>
      <c r="D93" s="44"/>
      <c r="E93" s="44"/>
      <c r="F93" s="1"/>
      <c r="G93" s="1"/>
      <c r="H93" s="1"/>
    </row>
    <row r="94" ht="15.75" customHeight="1">
      <c r="A94" s="43"/>
      <c r="B94" s="43"/>
      <c r="C94" s="44"/>
      <c r="D94" s="44"/>
      <c r="E94" s="44"/>
      <c r="F94" s="1"/>
      <c r="G94" s="1"/>
      <c r="H94" s="1"/>
    </row>
    <row r="95" ht="15.75" customHeight="1">
      <c r="A95" s="43"/>
      <c r="B95" s="43"/>
      <c r="C95" s="44"/>
      <c r="D95" s="44"/>
      <c r="E95" s="44"/>
      <c r="F95" s="1"/>
      <c r="G95" s="1"/>
      <c r="H95" s="1"/>
    </row>
    <row r="96" ht="15.75" customHeight="1">
      <c r="A96" s="43"/>
      <c r="B96" s="43"/>
      <c r="C96" s="44"/>
      <c r="D96" s="44"/>
      <c r="E96" s="44"/>
      <c r="F96" s="1"/>
      <c r="G96" s="1"/>
      <c r="H96" s="1"/>
    </row>
    <row r="97" ht="15.75" customHeight="1">
      <c r="A97" s="43"/>
      <c r="B97" s="43"/>
      <c r="C97" s="44"/>
      <c r="D97" s="44"/>
      <c r="E97" s="44"/>
      <c r="F97" s="1"/>
      <c r="G97" s="1"/>
      <c r="H97" s="1"/>
    </row>
    <row r="98" ht="15.75" customHeight="1">
      <c r="A98" s="43"/>
      <c r="B98" s="43"/>
      <c r="C98" s="44"/>
      <c r="D98" s="44"/>
      <c r="E98" s="44"/>
      <c r="F98" s="1"/>
      <c r="G98" s="1"/>
      <c r="H98" s="1"/>
    </row>
    <row r="99" ht="15.75" customHeight="1">
      <c r="A99" s="43"/>
      <c r="B99" s="43"/>
      <c r="C99" s="44"/>
      <c r="D99" s="44"/>
      <c r="E99" s="44"/>
      <c r="F99" s="1"/>
      <c r="G99" s="1"/>
      <c r="H99" s="1"/>
    </row>
    <row r="100" ht="15.75" customHeight="1">
      <c r="A100" s="43"/>
      <c r="B100" s="43"/>
      <c r="C100" s="44"/>
      <c r="D100" s="44"/>
      <c r="E100" s="44"/>
      <c r="F100" s="1"/>
      <c r="G100" s="1"/>
      <c r="H100" s="1"/>
    </row>
    <row r="101" ht="15.75" customHeight="1">
      <c r="A101" s="43"/>
      <c r="B101" s="43"/>
      <c r="C101" s="44"/>
      <c r="D101" s="44"/>
      <c r="E101" s="44"/>
      <c r="F101" s="1"/>
      <c r="G101" s="1"/>
      <c r="H101" s="1"/>
    </row>
    <row r="102" ht="15.75" customHeight="1">
      <c r="A102" s="43"/>
      <c r="B102" s="43"/>
      <c r="C102" s="44"/>
      <c r="D102" s="44"/>
      <c r="E102" s="44"/>
      <c r="F102" s="1"/>
      <c r="G102" s="1"/>
      <c r="H102" s="1"/>
    </row>
    <row r="103" ht="15.75" customHeight="1">
      <c r="A103" s="43"/>
      <c r="B103" s="43"/>
      <c r="C103" s="44"/>
      <c r="D103" s="44"/>
      <c r="E103" s="44"/>
      <c r="F103" s="1"/>
      <c r="G103" s="1"/>
      <c r="H103" s="1"/>
    </row>
    <row r="104" ht="15.75" customHeight="1">
      <c r="A104" s="43"/>
      <c r="B104" s="43"/>
      <c r="C104" s="44"/>
      <c r="D104" s="44"/>
      <c r="E104" s="44"/>
      <c r="F104" s="1"/>
      <c r="G104" s="1"/>
      <c r="H104" s="1"/>
    </row>
    <row r="105" ht="15.75" customHeight="1">
      <c r="A105" s="43"/>
      <c r="B105" s="43"/>
      <c r="C105" s="44"/>
      <c r="D105" s="44"/>
      <c r="E105" s="44"/>
      <c r="F105" s="1"/>
      <c r="G105" s="1"/>
      <c r="H105" s="1"/>
    </row>
    <row r="106" ht="15.75" customHeight="1">
      <c r="A106" s="43"/>
      <c r="B106" s="43"/>
      <c r="C106" s="44"/>
      <c r="D106" s="44"/>
      <c r="E106" s="44"/>
      <c r="F106" s="1"/>
      <c r="G106" s="1"/>
      <c r="H106" s="1"/>
    </row>
    <row r="107" ht="15.75" customHeight="1">
      <c r="A107" s="43"/>
      <c r="B107" s="43"/>
      <c r="C107" s="44"/>
      <c r="D107" s="44"/>
      <c r="E107" s="44"/>
      <c r="F107" s="1"/>
      <c r="G107" s="1"/>
      <c r="H107" s="1"/>
    </row>
    <row r="108" ht="15.75" customHeight="1">
      <c r="A108" s="43"/>
      <c r="B108" s="43"/>
      <c r="C108" s="44"/>
      <c r="D108" s="44"/>
      <c r="E108" s="44"/>
      <c r="F108" s="1"/>
      <c r="G108" s="1"/>
      <c r="H108" s="1"/>
    </row>
    <row r="109" ht="15.75" customHeight="1">
      <c r="A109" s="43"/>
      <c r="B109" s="43"/>
      <c r="C109" s="44"/>
      <c r="D109" s="44"/>
      <c r="E109" s="44"/>
      <c r="F109" s="1"/>
      <c r="G109" s="1"/>
      <c r="H109" s="1"/>
    </row>
    <row r="110" ht="15.75" customHeight="1">
      <c r="A110" s="43"/>
      <c r="B110" s="43"/>
      <c r="C110" s="44"/>
      <c r="D110" s="44"/>
      <c r="E110" s="44"/>
      <c r="F110" s="1"/>
      <c r="G110" s="1"/>
      <c r="H110" s="1"/>
    </row>
    <row r="111" ht="15.75" customHeight="1">
      <c r="A111" s="43"/>
      <c r="B111" s="43"/>
      <c r="C111" s="44"/>
      <c r="D111" s="44"/>
      <c r="E111" s="44"/>
      <c r="F111" s="1"/>
      <c r="G111" s="1"/>
      <c r="H111" s="1"/>
    </row>
    <row r="112" ht="15.75" customHeight="1">
      <c r="A112" s="43"/>
      <c r="B112" s="43"/>
      <c r="C112" s="44"/>
      <c r="D112" s="44"/>
      <c r="E112" s="44"/>
      <c r="F112" s="1"/>
      <c r="G112" s="1"/>
      <c r="H112" s="1"/>
    </row>
    <row r="113" ht="15.75" customHeight="1">
      <c r="A113" s="43"/>
      <c r="B113" s="43"/>
      <c r="C113" s="44"/>
      <c r="D113" s="44"/>
      <c r="E113" s="44"/>
      <c r="F113" s="1"/>
      <c r="G113" s="1"/>
      <c r="H113" s="1"/>
    </row>
    <row r="114" ht="15.75" customHeight="1">
      <c r="A114" s="43"/>
      <c r="B114" s="43"/>
      <c r="C114" s="44"/>
      <c r="D114" s="44"/>
      <c r="E114" s="44"/>
      <c r="F114" s="1"/>
      <c r="G114" s="1"/>
      <c r="H114" s="1"/>
    </row>
    <row r="115" ht="15.75" customHeight="1">
      <c r="A115" s="43"/>
      <c r="B115" s="43"/>
      <c r="C115" s="44"/>
      <c r="D115" s="44"/>
      <c r="E115" s="44"/>
      <c r="F115" s="1"/>
      <c r="G115" s="1"/>
      <c r="H115" s="1"/>
    </row>
    <row r="116" ht="15.75" customHeight="1">
      <c r="A116" s="43"/>
      <c r="B116" s="43"/>
      <c r="C116" s="44"/>
      <c r="D116" s="44"/>
      <c r="E116" s="44"/>
      <c r="F116" s="1"/>
      <c r="G116" s="1"/>
      <c r="H116" s="1"/>
    </row>
    <row r="117" ht="15.75" customHeight="1">
      <c r="A117" s="43"/>
      <c r="B117" s="43"/>
      <c r="C117" s="44"/>
      <c r="D117" s="44"/>
      <c r="E117" s="44"/>
      <c r="F117" s="1"/>
      <c r="G117" s="1"/>
      <c r="H117" s="1"/>
    </row>
    <row r="118" ht="15.75" customHeight="1">
      <c r="A118" s="43"/>
      <c r="B118" s="43"/>
      <c r="C118" s="44"/>
      <c r="D118" s="44"/>
      <c r="E118" s="44"/>
      <c r="F118" s="1"/>
      <c r="G118" s="1"/>
      <c r="H118" s="1"/>
    </row>
    <row r="119" ht="15.75" customHeight="1">
      <c r="A119" s="43"/>
      <c r="B119" s="43"/>
      <c r="C119" s="44"/>
      <c r="D119" s="44"/>
      <c r="E119" s="44"/>
      <c r="F119" s="1"/>
      <c r="G119" s="1"/>
      <c r="H119" s="1"/>
    </row>
    <row r="120" ht="15.75" customHeight="1">
      <c r="A120" s="43"/>
      <c r="B120" s="43"/>
      <c r="C120" s="44"/>
      <c r="D120" s="44"/>
      <c r="E120" s="44"/>
      <c r="F120" s="1"/>
      <c r="G120" s="1"/>
      <c r="H120" s="1"/>
    </row>
    <row r="121" ht="15.75" customHeight="1">
      <c r="A121" s="43"/>
      <c r="B121" s="43"/>
      <c r="C121" s="44"/>
      <c r="D121" s="44"/>
      <c r="E121" s="44"/>
      <c r="F121" s="1"/>
      <c r="G121" s="1"/>
      <c r="H121" s="1"/>
    </row>
    <row r="122" ht="15.75" customHeight="1">
      <c r="A122" s="43"/>
      <c r="B122" s="43"/>
      <c r="C122" s="44"/>
      <c r="D122" s="44"/>
      <c r="E122" s="44"/>
      <c r="F122" s="1"/>
      <c r="G122" s="1"/>
      <c r="H122" s="1"/>
    </row>
    <row r="123" ht="15.75" customHeight="1">
      <c r="A123" s="43"/>
      <c r="B123" s="43"/>
      <c r="C123" s="44"/>
      <c r="D123" s="44"/>
      <c r="E123" s="44"/>
      <c r="F123" s="1"/>
      <c r="G123" s="1"/>
      <c r="H123" s="1"/>
    </row>
    <row r="124" ht="15.75" customHeight="1">
      <c r="A124" s="43"/>
      <c r="B124" s="43"/>
      <c r="C124" s="44"/>
      <c r="D124" s="44"/>
      <c r="E124" s="44"/>
      <c r="F124" s="1"/>
      <c r="G124" s="1"/>
      <c r="H124" s="1"/>
    </row>
    <row r="125" ht="15.75" customHeight="1">
      <c r="A125" s="43"/>
      <c r="B125" s="43"/>
      <c r="C125" s="44"/>
      <c r="D125" s="44"/>
      <c r="E125" s="44"/>
      <c r="F125" s="1"/>
      <c r="G125" s="1"/>
      <c r="H125" s="1"/>
    </row>
    <row r="126" ht="15.75" customHeight="1">
      <c r="A126" s="43"/>
      <c r="B126" s="43"/>
      <c r="C126" s="44"/>
      <c r="D126" s="44"/>
      <c r="E126" s="44"/>
      <c r="F126" s="1"/>
      <c r="G126" s="1"/>
      <c r="H126" s="1"/>
    </row>
    <row r="127" ht="15.75" customHeight="1">
      <c r="A127" s="43"/>
      <c r="B127" s="43"/>
      <c r="C127" s="44"/>
      <c r="D127" s="44"/>
      <c r="E127" s="44"/>
      <c r="F127" s="1"/>
      <c r="G127" s="1"/>
      <c r="H127" s="1"/>
    </row>
    <row r="128" ht="15.75" customHeight="1">
      <c r="A128" s="43"/>
      <c r="B128" s="43"/>
      <c r="C128" s="44"/>
      <c r="D128" s="44"/>
      <c r="E128" s="44"/>
      <c r="F128" s="1"/>
      <c r="G128" s="1"/>
      <c r="H128" s="1"/>
    </row>
    <row r="129" ht="15.75" customHeight="1">
      <c r="A129" s="43"/>
      <c r="B129" s="43"/>
      <c r="C129" s="44"/>
      <c r="D129" s="44"/>
      <c r="E129" s="44"/>
      <c r="F129" s="1"/>
      <c r="G129" s="1"/>
      <c r="H129" s="1"/>
    </row>
    <row r="130" ht="15.75" customHeight="1">
      <c r="A130" s="43"/>
      <c r="B130" s="43"/>
      <c r="C130" s="44"/>
      <c r="D130" s="44"/>
      <c r="E130" s="44"/>
      <c r="F130" s="1"/>
      <c r="G130" s="1"/>
      <c r="H130" s="1"/>
    </row>
    <row r="131" ht="15.75" customHeight="1">
      <c r="A131" s="43"/>
      <c r="B131" s="43"/>
      <c r="C131" s="44"/>
      <c r="D131" s="44"/>
      <c r="E131" s="44"/>
      <c r="F131" s="1"/>
      <c r="G131" s="1"/>
      <c r="H131" s="1"/>
    </row>
    <row r="132" ht="15.75" customHeight="1">
      <c r="A132" s="43"/>
      <c r="B132" s="43"/>
      <c r="C132" s="44"/>
      <c r="D132" s="44"/>
      <c r="E132" s="44"/>
      <c r="F132" s="1"/>
      <c r="G132" s="1"/>
      <c r="H132" s="1"/>
    </row>
    <row r="133" ht="15.75" customHeight="1">
      <c r="A133" s="43"/>
      <c r="B133" s="43"/>
      <c r="C133" s="44"/>
      <c r="D133" s="44"/>
      <c r="E133" s="44"/>
      <c r="F133" s="1"/>
      <c r="G133" s="1"/>
      <c r="H133" s="1"/>
    </row>
    <row r="134" ht="15.75" customHeight="1">
      <c r="A134" s="43"/>
      <c r="B134" s="43"/>
      <c r="C134" s="44"/>
      <c r="D134" s="44"/>
      <c r="E134" s="44"/>
      <c r="F134" s="1"/>
      <c r="G134" s="1"/>
      <c r="H134" s="1"/>
    </row>
    <row r="135" ht="15.75" customHeight="1">
      <c r="A135" s="43"/>
      <c r="B135" s="43"/>
      <c r="C135" s="44"/>
      <c r="D135" s="44"/>
      <c r="E135" s="44"/>
      <c r="F135" s="1"/>
      <c r="G135" s="1"/>
      <c r="H135" s="1"/>
    </row>
    <row r="136" ht="15.75" customHeight="1">
      <c r="A136" s="43"/>
      <c r="B136" s="43"/>
      <c r="C136" s="44"/>
      <c r="D136" s="44"/>
      <c r="E136" s="44"/>
      <c r="F136" s="1"/>
      <c r="G136" s="1"/>
      <c r="H136" s="1"/>
    </row>
    <row r="137" ht="15.75" customHeight="1">
      <c r="A137" s="43"/>
      <c r="B137" s="43"/>
      <c r="C137" s="44"/>
      <c r="D137" s="44"/>
      <c r="E137" s="44"/>
      <c r="F137" s="1"/>
      <c r="G137" s="1"/>
      <c r="H137" s="1"/>
    </row>
    <row r="138" ht="15.75" customHeight="1">
      <c r="A138" s="43"/>
      <c r="B138" s="43"/>
      <c r="C138" s="44"/>
      <c r="D138" s="44"/>
      <c r="E138" s="44"/>
      <c r="F138" s="1"/>
      <c r="G138" s="1"/>
      <c r="H138" s="1"/>
    </row>
    <row r="139" ht="15.75" customHeight="1">
      <c r="A139" s="43"/>
      <c r="B139" s="43"/>
      <c r="C139" s="44"/>
      <c r="D139" s="44"/>
      <c r="E139" s="44"/>
      <c r="F139" s="1"/>
      <c r="G139" s="1"/>
      <c r="H139" s="1"/>
    </row>
    <row r="140" ht="15.75" customHeight="1">
      <c r="A140" s="43"/>
      <c r="B140" s="43"/>
      <c r="C140" s="44"/>
      <c r="D140" s="44"/>
      <c r="E140" s="44"/>
      <c r="F140" s="1"/>
      <c r="G140" s="1"/>
      <c r="H140" s="1"/>
    </row>
    <row r="141" ht="15.75" customHeight="1">
      <c r="A141" s="43"/>
      <c r="B141" s="43"/>
      <c r="C141" s="44"/>
      <c r="D141" s="44"/>
      <c r="E141" s="44"/>
      <c r="F141" s="1"/>
      <c r="G141" s="1"/>
      <c r="H141" s="1"/>
    </row>
    <row r="142" ht="15.75" customHeight="1">
      <c r="A142" s="43"/>
      <c r="B142" s="43"/>
      <c r="C142" s="44"/>
      <c r="D142" s="44"/>
      <c r="E142" s="44"/>
      <c r="F142" s="1"/>
      <c r="G142" s="1"/>
      <c r="H142" s="1"/>
    </row>
    <row r="143" ht="15.75" customHeight="1">
      <c r="A143" s="43"/>
      <c r="B143" s="43"/>
      <c r="C143" s="44"/>
      <c r="D143" s="44"/>
      <c r="E143" s="44"/>
      <c r="F143" s="1"/>
      <c r="G143" s="1"/>
      <c r="H143" s="1"/>
    </row>
    <row r="144" ht="15.75" customHeight="1">
      <c r="A144" s="43"/>
      <c r="B144" s="43"/>
      <c r="C144" s="44"/>
      <c r="D144" s="44"/>
      <c r="E144" s="44"/>
      <c r="F144" s="1"/>
      <c r="G144" s="1"/>
      <c r="H144" s="1"/>
    </row>
    <row r="145" ht="15.75" customHeight="1">
      <c r="A145" s="43"/>
      <c r="B145" s="43"/>
      <c r="C145" s="44"/>
      <c r="D145" s="44"/>
      <c r="E145" s="44"/>
      <c r="F145" s="1"/>
      <c r="G145" s="1"/>
      <c r="H145" s="1"/>
    </row>
    <row r="146" ht="15.75" customHeight="1">
      <c r="A146" s="43"/>
      <c r="B146" s="43"/>
      <c r="C146" s="44"/>
      <c r="D146" s="44"/>
      <c r="E146" s="44"/>
      <c r="F146" s="1"/>
      <c r="G146" s="1"/>
      <c r="H146" s="1"/>
    </row>
    <row r="147" ht="15.75" customHeight="1">
      <c r="A147" s="43"/>
      <c r="B147" s="43"/>
      <c r="C147" s="44"/>
      <c r="D147" s="44"/>
      <c r="E147" s="44"/>
      <c r="F147" s="1"/>
      <c r="G147" s="1"/>
      <c r="H147" s="1"/>
    </row>
    <row r="148" ht="15.75" customHeight="1">
      <c r="A148" s="43"/>
      <c r="B148" s="43"/>
      <c r="C148" s="44"/>
      <c r="D148" s="44"/>
      <c r="E148" s="44"/>
      <c r="F148" s="1"/>
      <c r="G148" s="1"/>
      <c r="H148" s="1"/>
    </row>
    <row r="149" ht="15.75" customHeight="1">
      <c r="A149" s="43"/>
      <c r="B149" s="43"/>
      <c r="C149" s="44"/>
      <c r="D149" s="44"/>
      <c r="E149" s="44"/>
      <c r="F149" s="1"/>
      <c r="G149" s="1"/>
      <c r="H149" s="1"/>
    </row>
    <row r="150" ht="15.75" customHeight="1">
      <c r="A150" s="43"/>
      <c r="B150" s="43"/>
      <c r="C150" s="44"/>
      <c r="D150" s="44"/>
      <c r="E150" s="44"/>
      <c r="F150" s="1"/>
      <c r="G150" s="1"/>
      <c r="H150" s="1"/>
    </row>
    <row r="151" ht="15.75" customHeight="1">
      <c r="A151" s="43"/>
      <c r="B151" s="43"/>
      <c r="C151" s="44"/>
      <c r="D151" s="44"/>
      <c r="E151" s="44"/>
      <c r="F151" s="1"/>
      <c r="G151" s="1"/>
      <c r="H151" s="1"/>
    </row>
    <row r="152" ht="15.75" customHeight="1">
      <c r="A152" s="43"/>
      <c r="B152" s="43"/>
      <c r="C152" s="44"/>
      <c r="D152" s="44"/>
      <c r="E152" s="44"/>
      <c r="F152" s="1"/>
      <c r="G152" s="1"/>
      <c r="H152" s="1"/>
    </row>
    <row r="153" ht="15.75" customHeight="1">
      <c r="A153" s="43"/>
      <c r="B153" s="43"/>
      <c r="C153" s="44"/>
      <c r="D153" s="44"/>
      <c r="E153" s="44"/>
      <c r="F153" s="1"/>
      <c r="G153" s="1"/>
      <c r="H153" s="1"/>
    </row>
    <row r="154" ht="15.75" customHeight="1">
      <c r="A154" s="43"/>
      <c r="B154" s="43"/>
      <c r="C154" s="44"/>
      <c r="D154" s="44"/>
      <c r="E154" s="44"/>
      <c r="F154" s="1"/>
      <c r="G154" s="1"/>
      <c r="H154" s="1"/>
    </row>
    <row r="155" ht="15.75" customHeight="1">
      <c r="A155" s="43"/>
      <c r="B155" s="43"/>
      <c r="C155" s="44"/>
      <c r="D155" s="44"/>
      <c r="E155" s="44"/>
      <c r="F155" s="1"/>
      <c r="G155" s="1"/>
      <c r="H155" s="1"/>
    </row>
    <row r="156" ht="15.75" customHeight="1">
      <c r="A156" s="43"/>
      <c r="B156" s="43"/>
      <c r="C156" s="44"/>
      <c r="D156" s="44"/>
      <c r="E156" s="44"/>
      <c r="F156" s="1"/>
      <c r="G156" s="1"/>
      <c r="H156" s="1"/>
    </row>
    <row r="157" ht="15.75" customHeight="1">
      <c r="A157" s="43"/>
      <c r="B157" s="43"/>
      <c r="C157" s="44"/>
      <c r="D157" s="44"/>
      <c r="E157" s="44"/>
      <c r="F157" s="1"/>
      <c r="G157" s="1"/>
      <c r="H157" s="1"/>
    </row>
    <row r="158" ht="15.75" customHeight="1">
      <c r="A158" s="43"/>
      <c r="B158" s="43"/>
      <c r="C158" s="44"/>
      <c r="D158" s="44"/>
      <c r="E158" s="44"/>
      <c r="F158" s="1"/>
      <c r="G158" s="1"/>
      <c r="H158" s="1"/>
    </row>
    <row r="159" ht="15.75" customHeight="1">
      <c r="A159" s="43"/>
      <c r="B159" s="43"/>
      <c r="C159" s="44"/>
      <c r="D159" s="44"/>
      <c r="E159" s="44"/>
      <c r="F159" s="1"/>
      <c r="G159" s="1"/>
      <c r="H159" s="1"/>
    </row>
    <row r="160" ht="15.75" customHeight="1">
      <c r="A160" s="43"/>
      <c r="B160" s="43"/>
      <c r="C160" s="44"/>
      <c r="D160" s="44"/>
      <c r="E160" s="44"/>
      <c r="F160" s="1"/>
      <c r="G160" s="1"/>
      <c r="H160" s="1"/>
    </row>
    <row r="161" ht="15.75" customHeight="1">
      <c r="A161" s="43"/>
      <c r="B161" s="43"/>
      <c r="C161" s="44"/>
      <c r="D161" s="44"/>
      <c r="E161" s="44"/>
      <c r="F161" s="1"/>
      <c r="G161" s="1"/>
      <c r="H161" s="1"/>
    </row>
    <row r="162" ht="15.75" customHeight="1">
      <c r="A162" s="43"/>
      <c r="B162" s="43"/>
      <c r="C162" s="44"/>
      <c r="D162" s="44"/>
      <c r="E162" s="44"/>
      <c r="F162" s="1"/>
      <c r="G162" s="1"/>
      <c r="H162" s="1"/>
    </row>
    <row r="163" ht="15.75" customHeight="1">
      <c r="A163" s="43"/>
      <c r="B163" s="43"/>
      <c r="C163" s="44"/>
      <c r="D163" s="44"/>
      <c r="E163" s="44"/>
      <c r="F163" s="1"/>
      <c r="G163" s="1"/>
      <c r="H163" s="1"/>
    </row>
    <row r="164" ht="15.75" customHeight="1">
      <c r="A164" s="43"/>
      <c r="B164" s="43"/>
      <c r="C164" s="44"/>
      <c r="D164" s="44"/>
      <c r="E164" s="44"/>
      <c r="F164" s="1"/>
      <c r="G164" s="1"/>
      <c r="H164" s="1"/>
    </row>
    <row r="165" ht="15.75" customHeight="1">
      <c r="A165" s="43"/>
      <c r="B165" s="43"/>
      <c r="C165" s="44"/>
      <c r="D165" s="44"/>
      <c r="E165" s="44"/>
      <c r="F165" s="1"/>
      <c r="G165" s="1"/>
      <c r="H165" s="1"/>
    </row>
    <row r="166" ht="15.75" customHeight="1">
      <c r="A166" s="43"/>
      <c r="B166" s="43"/>
      <c r="C166" s="44"/>
      <c r="D166" s="44"/>
      <c r="E166" s="44"/>
      <c r="F166" s="1"/>
      <c r="G166" s="1"/>
      <c r="H166" s="1"/>
    </row>
    <row r="167" ht="15.75" customHeight="1">
      <c r="A167" s="43"/>
      <c r="B167" s="43"/>
      <c r="C167" s="44"/>
      <c r="D167" s="44"/>
      <c r="E167" s="44"/>
      <c r="F167" s="1"/>
      <c r="G167" s="1"/>
      <c r="H167" s="1"/>
    </row>
    <row r="168" ht="15.75" customHeight="1">
      <c r="A168" s="43"/>
      <c r="B168" s="43"/>
      <c r="C168" s="44"/>
      <c r="D168" s="44"/>
      <c r="E168" s="44"/>
      <c r="F168" s="1"/>
      <c r="G168" s="1"/>
      <c r="H168" s="1"/>
    </row>
    <row r="169" ht="15.75" customHeight="1">
      <c r="A169" s="43"/>
      <c r="B169" s="43"/>
      <c r="C169" s="44"/>
      <c r="D169" s="44"/>
      <c r="E169" s="44"/>
      <c r="F169" s="1"/>
      <c r="G169" s="1"/>
      <c r="H169" s="1"/>
    </row>
    <row r="170" ht="15.75" customHeight="1">
      <c r="A170" s="43"/>
      <c r="B170" s="43"/>
      <c r="C170" s="44"/>
      <c r="D170" s="44"/>
      <c r="E170" s="44"/>
      <c r="F170" s="1"/>
      <c r="G170" s="1"/>
      <c r="H170" s="1"/>
    </row>
    <row r="171" ht="15.75" customHeight="1">
      <c r="A171" s="43"/>
      <c r="B171" s="43"/>
      <c r="C171" s="44"/>
      <c r="D171" s="44"/>
      <c r="E171" s="44"/>
      <c r="F171" s="1"/>
      <c r="G171" s="1"/>
      <c r="H171" s="1"/>
    </row>
    <row r="172" ht="15.75" customHeight="1">
      <c r="A172" s="43"/>
      <c r="B172" s="43"/>
      <c r="C172" s="44"/>
      <c r="D172" s="44"/>
      <c r="E172" s="44"/>
      <c r="F172" s="1"/>
      <c r="G172" s="1"/>
      <c r="H172" s="1"/>
    </row>
    <row r="173" ht="15.75" customHeight="1">
      <c r="A173" s="43"/>
      <c r="B173" s="43"/>
      <c r="C173" s="44"/>
      <c r="D173" s="44"/>
      <c r="E173" s="44"/>
      <c r="F173" s="1"/>
      <c r="G173" s="1"/>
      <c r="H173" s="1"/>
    </row>
    <row r="174" ht="15.75" customHeight="1">
      <c r="A174" s="43"/>
      <c r="B174" s="43"/>
      <c r="C174" s="44"/>
      <c r="D174" s="44"/>
      <c r="E174" s="44"/>
      <c r="F174" s="1"/>
      <c r="G174" s="1"/>
      <c r="H174" s="1"/>
    </row>
    <row r="175" ht="15.75" customHeight="1">
      <c r="A175" s="43"/>
      <c r="B175" s="43"/>
      <c r="C175" s="44"/>
      <c r="D175" s="44"/>
      <c r="E175" s="44"/>
      <c r="F175" s="1"/>
      <c r="G175" s="1"/>
      <c r="H175" s="1"/>
    </row>
    <row r="176" ht="15.75" customHeight="1">
      <c r="A176" s="43"/>
      <c r="B176" s="43"/>
      <c r="C176" s="44"/>
      <c r="D176" s="44"/>
      <c r="E176" s="44"/>
      <c r="F176" s="1"/>
      <c r="G176" s="1"/>
      <c r="H176" s="1"/>
    </row>
    <row r="177" ht="15.75" customHeight="1">
      <c r="A177" s="43"/>
      <c r="B177" s="43"/>
      <c r="C177" s="44"/>
      <c r="D177" s="44"/>
      <c r="E177" s="44"/>
      <c r="F177" s="1"/>
      <c r="G177" s="1"/>
      <c r="H177" s="1"/>
    </row>
    <row r="178" ht="15.75" customHeight="1">
      <c r="A178" s="43"/>
      <c r="B178" s="43"/>
      <c r="C178" s="44"/>
      <c r="D178" s="44"/>
      <c r="E178" s="44"/>
      <c r="F178" s="1"/>
      <c r="G178" s="1"/>
      <c r="H178" s="1"/>
    </row>
    <row r="179" ht="15.75" customHeight="1">
      <c r="A179" s="43"/>
      <c r="B179" s="43"/>
      <c r="C179" s="44"/>
      <c r="D179" s="44"/>
      <c r="E179" s="44"/>
      <c r="F179" s="1"/>
      <c r="G179" s="1"/>
      <c r="H179" s="1"/>
    </row>
    <row r="180" ht="15.75" customHeight="1">
      <c r="A180" s="43"/>
      <c r="B180" s="43"/>
      <c r="C180" s="44"/>
      <c r="D180" s="44"/>
      <c r="E180" s="44"/>
      <c r="F180" s="1"/>
      <c r="G180" s="1"/>
      <c r="H180" s="1"/>
    </row>
    <row r="181" ht="15.75" customHeight="1">
      <c r="A181" s="43"/>
      <c r="B181" s="43"/>
      <c r="C181" s="44"/>
      <c r="D181" s="44"/>
      <c r="E181" s="44"/>
      <c r="F181" s="1"/>
      <c r="G181" s="1"/>
      <c r="H181" s="1"/>
    </row>
    <row r="182" ht="15.75" customHeight="1">
      <c r="A182" s="43"/>
      <c r="B182" s="43"/>
      <c r="C182" s="44"/>
      <c r="D182" s="44"/>
      <c r="E182" s="44"/>
      <c r="F182" s="1"/>
      <c r="G182" s="1"/>
      <c r="H182" s="1"/>
    </row>
    <row r="183" ht="15.75" customHeight="1">
      <c r="A183" s="43"/>
      <c r="B183" s="43"/>
      <c r="C183" s="44"/>
      <c r="D183" s="44"/>
      <c r="E183" s="44"/>
      <c r="F183" s="1"/>
      <c r="G183" s="1"/>
      <c r="H183" s="1"/>
    </row>
    <row r="184" ht="15.75" customHeight="1">
      <c r="A184" s="43"/>
      <c r="B184" s="43"/>
      <c r="C184" s="44"/>
      <c r="D184" s="44"/>
      <c r="E184" s="44"/>
      <c r="F184" s="1"/>
      <c r="G184" s="1"/>
      <c r="H184" s="1"/>
    </row>
    <row r="185" ht="15.75" customHeight="1">
      <c r="A185" s="43"/>
      <c r="B185" s="43"/>
      <c r="C185" s="44"/>
      <c r="D185" s="44"/>
      <c r="E185" s="44"/>
      <c r="F185" s="1"/>
      <c r="G185" s="1"/>
      <c r="H185" s="1"/>
    </row>
    <row r="186" ht="15.75" customHeight="1">
      <c r="A186" s="43"/>
      <c r="B186" s="43"/>
      <c r="C186" s="44"/>
      <c r="D186" s="44"/>
      <c r="E186" s="44"/>
      <c r="F186" s="1"/>
      <c r="G186" s="1"/>
      <c r="H186" s="1"/>
    </row>
    <row r="187" ht="15.75" customHeight="1">
      <c r="A187" s="43"/>
      <c r="B187" s="43"/>
      <c r="C187" s="44"/>
      <c r="D187" s="44"/>
      <c r="E187" s="44"/>
      <c r="F187" s="1"/>
      <c r="G187" s="1"/>
      <c r="H187" s="1"/>
    </row>
    <row r="188" ht="15.75" customHeight="1">
      <c r="A188" s="43"/>
      <c r="B188" s="43"/>
      <c r="C188" s="44"/>
      <c r="D188" s="44"/>
      <c r="E188" s="44"/>
      <c r="F188" s="1"/>
      <c r="G188" s="1"/>
      <c r="H188" s="1"/>
    </row>
    <row r="189" ht="15.75" customHeight="1">
      <c r="A189" s="43"/>
      <c r="B189" s="43"/>
      <c r="C189" s="44"/>
      <c r="D189" s="44"/>
      <c r="E189" s="44"/>
      <c r="F189" s="1"/>
      <c r="G189" s="1"/>
      <c r="H189" s="1"/>
    </row>
    <row r="190" ht="15.75" customHeight="1">
      <c r="A190" s="43"/>
      <c r="B190" s="43"/>
      <c r="C190" s="44"/>
      <c r="D190" s="44"/>
      <c r="E190" s="44"/>
      <c r="F190" s="1"/>
      <c r="G190" s="1"/>
      <c r="H190" s="1"/>
    </row>
    <row r="191" ht="15.75" customHeight="1">
      <c r="A191" s="43"/>
      <c r="B191" s="43"/>
      <c r="C191" s="44"/>
      <c r="D191" s="44"/>
      <c r="E191" s="44"/>
      <c r="F191" s="1"/>
      <c r="G191" s="1"/>
      <c r="H191" s="1"/>
    </row>
    <row r="192" ht="15.75" customHeight="1">
      <c r="A192" s="43"/>
      <c r="B192" s="43"/>
      <c r="C192" s="44"/>
      <c r="D192" s="44"/>
      <c r="E192" s="44"/>
      <c r="F192" s="1"/>
      <c r="G192" s="1"/>
      <c r="H192" s="1"/>
    </row>
    <row r="193" ht="15.75" customHeight="1">
      <c r="A193" s="43"/>
      <c r="B193" s="43"/>
      <c r="C193" s="44"/>
      <c r="D193" s="44"/>
      <c r="E193" s="44"/>
      <c r="F193" s="1"/>
      <c r="G193" s="1"/>
      <c r="H193" s="1"/>
    </row>
    <row r="194" ht="15.75" customHeight="1">
      <c r="A194" s="43"/>
      <c r="B194" s="43"/>
      <c r="C194" s="44"/>
      <c r="D194" s="44"/>
      <c r="E194" s="44"/>
      <c r="F194" s="1"/>
      <c r="G194" s="1"/>
      <c r="H194" s="1"/>
    </row>
    <row r="195" ht="15.75" customHeight="1">
      <c r="A195" s="43"/>
      <c r="B195" s="43"/>
      <c r="C195" s="44"/>
      <c r="D195" s="44"/>
      <c r="E195" s="44"/>
      <c r="F195" s="1"/>
      <c r="G195" s="1"/>
      <c r="H195" s="1"/>
    </row>
    <row r="196" ht="15.75" customHeight="1">
      <c r="A196" s="43"/>
      <c r="B196" s="43"/>
      <c r="C196" s="44"/>
      <c r="D196" s="44"/>
      <c r="E196" s="44"/>
      <c r="F196" s="1"/>
      <c r="G196" s="1"/>
      <c r="H196" s="1"/>
    </row>
    <row r="197" ht="15.75" customHeight="1">
      <c r="A197" s="43"/>
      <c r="B197" s="43"/>
      <c r="C197" s="44"/>
      <c r="D197" s="44"/>
      <c r="E197" s="44"/>
      <c r="F197" s="1"/>
      <c r="G197" s="1"/>
      <c r="H197" s="1"/>
    </row>
    <row r="198" ht="15.75" customHeight="1">
      <c r="A198" s="43"/>
      <c r="B198" s="43"/>
      <c r="C198" s="44"/>
      <c r="D198" s="44"/>
      <c r="E198" s="44"/>
      <c r="F198" s="1"/>
      <c r="G198" s="1"/>
      <c r="H198" s="1"/>
    </row>
    <row r="199" ht="15.75" customHeight="1">
      <c r="A199" s="43"/>
      <c r="B199" s="43"/>
      <c r="C199" s="44"/>
      <c r="D199" s="44"/>
      <c r="E199" s="44"/>
      <c r="F199" s="1"/>
      <c r="G199" s="1"/>
      <c r="H199" s="1"/>
    </row>
    <row r="200" ht="15.75" customHeight="1">
      <c r="A200" s="43"/>
      <c r="B200" s="43"/>
      <c r="C200" s="44"/>
      <c r="D200" s="44"/>
      <c r="E200" s="44"/>
      <c r="F200" s="1"/>
      <c r="G200" s="1"/>
      <c r="H200" s="1"/>
    </row>
    <row r="201" ht="15.75" customHeight="1">
      <c r="A201" s="43"/>
      <c r="B201" s="43"/>
      <c r="C201" s="44"/>
      <c r="D201" s="44"/>
      <c r="E201" s="44"/>
      <c r="F201" s="1"/>
      <c r="G201" s="1"/>
      <c r="H201" s="1"/>
    </row>
    <row r="202" ht="15.75" customHeight="1">
      <c r="A202" s="43"/>
      <c r="B202" s="43"/>
      <c r="C202" s="44"/>
      <c r="D202" s="44"/>
      <c r="E202" s="44"/>
      <c r="F202" s="1"/>
      <c r="G202" s="1"/>
      <c r="H202" s="1"/>
    </row>
    <row r="203" ht="15.75" customHeight="1">
      <c r="A203" s="43"/>
      <c r="B203" s="43"/>
      <c r="C203" s="44"/>
      <c r="D203" s="44"/>
      <c r="E203" s="44"/>
      <c r="F203" s="1"/>
      <c r="G203" s="1"/>
      <c r="H203" s="1"/>
    </row>
    <row r="204" ht="15.75" customHeight="1">
      <c r="A204" s="43"/>
      <c r="B204" s="43"/>
      <c r="C204" s="44"/>
      <c r="D204" s="44"/>
      <c r="E204" s="44"/>
      <c r="F204" s="1"/>
      <c r="G204" s="1"/>
      <c r="H204" s="1"/>
    </row>
    <row r="205" ht="15.75" customHeight="1">
      <c r="A205" s="43"/>
      <c r="B205" s="43"/>
      <c r="C205" s="44"/>
      <c r="D205" s="44"/>
      <c r="E205" s="44"/>
      <c r="F205" s="1"/>
      <c r="G205" s="1"/>
      <c r="H205" s="1"/>
    </row>
    <row r="206" ht="15.75" customHeight="1">
      <c r="A206" s="43"/>
      <c r="B206" s="43"/>
      <c r="C206" s="44"/>
      <c r="D206" s="44"/>
      <c r="E206" s="44"/>
      <c r="F206" s="1"/>
      <c r="G206" s="1"/>
      <c r="H206" s="1"/>
    </row>
    <row r="207" ht="15.75" customHeight="1">
      <c r="A207" s="43"/>
      <c r="B207" s="43"/>
      <c r="C207" s="44"/>
      <c r="D207" s="44"/>
      <c r="E207" s="44"/>
      <c r="F207" s="1"/>
      <c r="G207" s="1"/>
      <c r="H207" s="1"/>
    </row>
    <row r="208" ht="15.75" customHeight="1">
      <c r="A208" s="43"/>
      <c r="B208" s="43"/>
      <c r="C208" s="44"/>
      <c r="D208" s="44"/>
      <c r="E208" s="44"/>
      <c r="F208" s="1"/>
      <c r="G208" s="1"/>
      <c r="H208" s="1"/>
    </row>
    <row r="209" ht="15.75" customHeight="1">
      <c r="A209" s="43"/>
      <c r="B209" s="43"/>
      <c r="C209" s="44"/>
      <c r="D209" s="44"/>
      <c r="E209" s="44"/>
      <c r="F209" s="1"/>
      <c r="G209" s="1"/>
      <c r="H209" s="1"/>
    </row>
    <row r="210" ht="15.75" customHeight="1">
      <c r="A210" s="43"/>
      <c r="B210" s="43"/>
      <c r="C210" s="44"/>
      <c r="D210" s="44"/>
      <c r="E210" s="44"/>
      <c r="F210" s="1"/>
      <c r="G210" s="1"/>
      <c r="H210" s="1"/>
    </row>
    <row r="211" ht="15.75" customHeight="1">
      <c r="A211" s="43"/>
      <c r="B211" s="43"/>
      <c r="C211" s="44"/>
      <c r="D211" s="44"/>
      <c r="E211" s="44"/>
      <c r="F211" s="1"/>
      <c r="G211" s="1"/>
      <c r="H211" s="1"/>
    </row>
    <row r="212" ht="15.75" customHeight="1">
      <c r="A212" s="43"/>
      <c r="B212" s="43"/>
      <c r="C212" s="44"/>
      <c r="D212" s="44"/>
      <c r="E212" s="44"/>
      <c r="F212" s="1"/>
      <c r="G212" s="1"/>
      <c r="H212" s="1"/>
    </row>
    <row r="213" ht="15.75" customHeight="1">
      <c r="A213" s="43"/>
      <c r="B213" s="43"/>
      <c r="C213" s="44"/>
      <c r="D213" s="44"/>
      <c r="E213" s="44"/>
      <c r="F213" s="1"/>
      <c r="G213" s="1"/>
      <c r="H213" s="1"/>
    </row>
    <row r="214" ht="15.75" customHeight="1">
      <c r="A214" s="43"/>
      <c r="B214" s="43"/>
      <c r="C214" s="44"/>
      <c r="D214" s="44"/>
      <c r="E214" s="44"/>
      <c r="F214" s="1"/>
      <c r="G214" s="1"/>
      <c r="H214" s="1"/>
    </row>
    <row r="215" ht="15.75" customHeight="1">
      <c r="A215" s="43"/>
      <c r="B215" s="43"/>
      <c r="C215" s="44"/>
      <c r="D215" s="44"/>
      <c r="E215" s="44"/>
      <c r="F215" s="1"/>
      <c r="G215" s="1"/>
      <c r="H215" s="1"/>
    </row>
    <row r="216" ht="15.75" customHeight="1">
      <c r="A216" s="43"/>
      <c r="B216" s="43"/>
      <c r="C216" s="44"/>
      <c r="D216" s="44"/>
      <c r="E216" s="44"/>
      <c r="F216" s="1"/>
      <c r="G216" s="1"/>
      <c r="H216" s="1"/>
    </row>
    <row r="217" ht="15.75" customHeight="1">
      <c r="A217" s="43"/>
      <c r="B217" s="43"/>
      <c r="C217" s="44"/>
      <c r="D217" s="44"/>
      <c r="E217" s="44"/>
      <c r="F217" s="1"/>
      <c r="G217" s="1"/>
      <c r="H217" s="1"/>
    </row>
    <row r="218" ht="15.75" customHeight="1">
      <c r="A218" s="43"/>
      <c r="B218" s="43"/>
      <c r="C218" s="44"/>
      <c r="D218" s="44"/>
      <c r="E218" s="44"/>
      <c r="F218" s="1"/>
      <c r="G218" s="1"/>
      <c r="H218" s="1"/>
    </row>
    <row r="219" ht="15.75" customHeight="1">
      <c r="A219" s="43"/>
      <c r="B219" s="43"/>
      <c r="C219" s="44"/>
      <c r="D219" s="44"/>
      <c r="E219" s="44"/>
      <c r="F219" s="1"/>
      <c r="G219" s="1"/>
      <c r="H219" s="1"/>
    </row>
    <row r="220" ht="15.75" customHeight="1">
      <c r="A220" s="43"/>
      <c r="B220" s="43"/>
      <c r="C220" s="44"/>
      <c r="D220" s="44"/>
      <c r="E220" s="44"/>
      <c r="F220" s="1"/>
      <c r="G220" s="1"/>
      <c r="H220" s="1"/>
    </row>
    <row r="221" ht="15.75" customHeight="1">
      <c r="A221" s="43"/>
      <c r="B221" s="43"/>
      <c r="C221" s="44"/>
      <c r="D221" s="44"/>
      <c r="E221" s="44"/>
      <c r="F221" s="1"/>
      <c r="G221" s="1"/>
      <c r="H221" s="1"/>
    </row>
    <row r="222" ht="15.75" customHeight="1">
      <c r="A222" s="43"/>
      <c r="B222" s="43"/>
      <c r="C222" s="44"/>
      <c r="D222" s="44"/>
      <c r="E222" s="44"/>
      <c r="F222" s="1"/>
      <c r="G222" s="1"/>
      <c r="H222" s="1"/>
    </row>
    <row r="223" ht="15.75" customHeight="1">
      <c r="A223" s="43"/>
      <c r="B223" s="43"/>
      <c r="C223" s="44"/>
      <c r="D223" s="44"/>
      <c r="E223" s="44"/>
      <c r="F223" s="1"/>
      <c r="G223" s="1"/>
      <c r="H223" s="1"/>
    </row>
    <row r="224" ht="15.75" customHeight="1">
      <c r="A224" s="43"/>
      <c r="B224" s="43"/>
      <c r="C224" s="44"/>
      <c r="D224" s="44"/>
      <c r="E224" s="44"/>
      <c r="F224" s="1"/>
      <c r="G224" s="1"/>
      <c r="H224" s="1"/>
    </row>
    <row r="225" ht="15.75" customHeight="1">
      <c r="A225" s="43"/>
      <c r="B225" s="43"/>
      <c r="C225" s="44"/>
      <c r="D225" s="44"/>
      <c r="E225" s="44"/>
      <c r="F225" s="1"/>
      <c r="G225" s="1"/>
      <c r="H225" s="1"/>
    </row>
    <row r="226" ht="15.75" customHeight="1">
      <c r="A226" s="43"/>
      <c r="B226" s="43"/>
      <c r="C226" s="44"/>
      <c r="D226" s="44"/>
      <c r="E226" s="44"/>
      <c r="F226" s="1"/>
      <c r="G226" s="1"/>
      <c r="H226" s="1"/>
    </row>
    <row r="227" ht="15.75" customHeight="1">
      <c r="A227" s="43"/>
      <c r="B227" s="43"/>
      <c r="C227" s="44"/>
      <c r="D227" s="44"/>
      <c r="E227" s="44"/>
      <c r="F227" s="1"/>
      <c r="G227" s="1"/>
      <c r="H227" s="1"/>
    </row>
    <row r="228" ht="15.75" customHeight="1">
      <c r="A228" s="43"/>
      <c r="B228" s="43"/>
      <c r="C228" s="44"/>
      <c r="D228" s="44"/>
      <c r="E228" s="44"/>
      <c r="F228" s="1"/>
      <c r="G228" s="1"/>
      <c r="H228" s="1"/>
    </row>
    <row r="229" ht="15.75" customHeight="1">
      <c r="A229" s="43"/>
      <c r="B229" s="43"/>
      <c r="C229" s="44"/>
      <c r="D229" s="44"/>
      <c r="E229" s="44"/>
      <c r="F229" s="1"/>
      <c r="G229" s="1"/>
      <c r="H229" s="1"/>
    </row>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sheetData>
  <mergeCells count="4">
    <mergeCell ref="A2:E2"/>
    <mergeCell ref="A4:E4"/>
    <mergeCell ref="A5:E5"/>
    <mergeCell ref="A29:H29"/>
  </mergeCells>
  <printOptions/>
  <pageMargins bottom="0.75" footer="0.0" header="0.0" left="0.7" right="0.7" top="0.75"/>
  <pageSetup orientation="landscape"/>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8" width="13.71"/>
    <col customWidth="1" min="9" max="25" width="8.0"/>
  </cols>
  <sheetData>
    <row r="1">
      <c r="A1" s="43"/>
      <c r="B1" s="43"/>
      <c r="C1" s="44"/>
      <c r="D1" s="44"/>
      <c r="E1" s="44"/>
      <c r="F1" s="1"/>
      <c r="G1" s="1"/>
      <c r="H1" s="1"/>
    </row>
    <row r="2" ht="15.75" customHeight="1">
      <c r="A2" s="45" t="s">
        <v>2083</v>
      </c>
      <c r="B2" s="46"/>
      <c r="C2" s="46"/>
      <c r="D2" s="46"/>
      <c r="E2" s="47"/>
      <c r="F2" s="325"/>
      <c r="G2" s="325"/>
      <c r="H2" s="325"/>
      <c r="I2" s="49"/>
      <c r="J2" s="49"/>
      <c r="K2" s="49"/>
      <c r="L2" s="49"/>
      <c r="M2" s="49"/>
      <c r="N2" s="49"/>
      <c r="O2" s="49"/>
      <c r="P2" s="49"/>
      <c r="Q2" s="49"/>
      <c r="R2" s="49"/>
      <c r="S2" s="49"/>
      <c r="T2" s="49"/>
      <c r="U2" s="49"/>
      <c r="V2" s="49"/>
      <c r="W2" s="49"/>
      <c r="X2" s="49"/>
      <c r="Y2" s="49"/>
    </row>
    <row r="3" ht="15.75" customHeight="1">
      <c r="A3" s="105"/>
      <c r="B3" s="105"/>
      <c r="C3" s="105"/>
      <c r="D3" s="105"/>
      <c r="E3" s="326"/>
      <c r="F3" s="325"/>
      <c r="G3" s="325"/>
      <c r="H3" s="325"/>
      <c r="I3" s="49"/>
      <c r="J3" s="49"/>
      <c r="K3" s="49"/>
      <c r="L3" s="49"/>
      <c r="M3" s="49"/>
      <c r="N3" s="49"/>
      <c r="O3" s="49"/>
      <c r="P3" s="49"/>
      <c r="Q3" s="49"/>
      <c r="R3" s="49"/>
      <c r="S3" s="49"/>
      <c r="T3" s="49"/>
      <c r="U3" s="49"/>
      <c r="V3" s="49"/>
      <c r="W3" s="49"/>
      <c r="X3" s="49"/>
      <c r="Y3" s="49"/>
    </row>
    <row r="4" ht="14.25" customHeight="1">
      <c r="A4" s="93" t="s">
        <v>2084</v>
      </c>
      <c r="B4" s="46"/>
      <c r="C4" s="46"/>
      <c r="D4" s="46"/>
      <c r="E4" s="47"/>
      <c r="F4" s="325"/>
      <c r="G4" s="325"/>
      <c r="H4" s="325"/>
      <c r="I4" s="49"/>
      <c r="J4" s="49"/>
      <c r="K4" s="49"/>
      <c r="L4" s="49"/>
      <c r="M4" s="49"/>
      <c r="N4" s="49"/>
      <c r="O4" s="49"/>
      <c r="P4" s="49"/>
      <c r="Q4" s="49"/>
      <c r="R4" s="49"/>
      <c r="S4" s="49"/>
      <c r="T4" s="49"/>
      <c r="U4" s="49"/>
      <c r="V4" s="49"/>
      <c r="W4" s="49"/>
      <c r="X4" s="49"/>
      <c r="Y4" s="49"/>
    </row>
    <row r="5" ht="25.5" customHeight="1">
      <c r="A5" s="174" t="s">
        <v>2085</v>
      </c>
      <c r="B5" s="46"/>
      <c r="C5" s="46"/>
      <c r="D5" s="46"/>
      <c r="E5" s="47"/>
      <c r="F5" s="325"/>
      <c r="G5" s="325"/>
      <c r="H5" s="325"/>
      <c r="I5" s="49"/>
      <c r="J5" s="49"/>
      <c r="K5" s="49"/>
      <c r="L5" s="49"/>
      <c r="M5" s="49"/>
      <c r="N5" s="49"/>
      <c r="O5" s="49"/>
      <c r="P5" s="49"/>
      <c r="Q5" s="49"/>
      <c r="R5" s="49"/>
      <c r="S5" s="49"/>
      <c r="T5" s="49"/>
      <c r="U5" s="49"/>
      <c r="V5" s="49"/>
      <c r="W5" s="49"/>
      <c r="X5" s="49"/>
      <c r="Y5" s="49"/>
    </row>
    <row r="6" ht="39.75" customHeight="1">
      <c r="A6" s="174" t="s">
        <v>2086</v>
      </c>
      <c r="B6" s="46"/>
      <c r="C6" s="46"/>
      <c r="D6" s="46"/>
      <c r="E6" s="47"/>
      <c r="F6" s="325"/>
      <c r="G6" s="325"/>
      <c r="H6" s="325"/>
      <c r="I6" s="49"/>
      <c r="J6" s="49"/>
      <c r="K6" s="49"/>
      <c r="L6" s="49"/>
      <c r="M6" s="49"/>
      <c r="N6" s="49"/>
      <c r="O6" s="49"/>
      <c r="P6" s="49"/>
      <c r="Q6" s="49"/>
      <c r="R6" s="49"/>
      <c r="S6" s="49"/>
      <c r="T6" s="49"/>
      <c r="U6" s="49"/>
      <c r="V6" s="49"/>
      <c r="W6" s="49"/>
      <c r="X6" s="49"/>
      <c r="Y6" s="49"/>
    </row>
    <row r="7" ht="26.25" customHeight="1">
      <c r="A7" s="174" t="s">
        <v>2087</v>
      </c>
      <c r="B7" s="46"/>
      <c r="C7" s="46"/>
      <c r="D7" s="46"/>
      <c r="E7" s="47"/>
      <c r="F7" s="325"/>
      <c r="G7" s="325"/>
      <c r="H7" s="325"/>
      <c r="I7" s="49"/>
      <c r="J7" s="49"/>
      <c r="K7" s="49"/>
      <c r="L7" s="49"/>
      <c r="M7" s="49"/>
      <c r="N7" s="49"/>
      <c r="O7" s="49"/>
      <c r="P7" s="49"/>
      <c r="Q7" s="49"/>
      <c r="R7" s="49"/>
      <c r="S7" s="49"/>
      <c r="T7" s="49"/>
      <c r="U7" s="49"/>
      <c r="V7" s="49"/>
      <c r="W7" s="49"/>
      <c r="X7" s="49"/>
      <c r="Y7" s="49"/>
    </row>
    <row r="8" ht="59.25" customHeight="1">
      <c r="A8" s="327" t="s">
        <v>2088</v>
      </c>
      <c r="B8" s="46"/>
      <c r="C8" s="46"/>
      <c r="D8" s="46"/>
      <c r="E8" s="47"/>
      <c r="F8" s="325"/>
      <c r="G8" s="325"/>
      <c r="H8" s="325"/>
      <c r="I8" s="49"/>
      <c r="J8" s="49"/>
      <c r="K8" s="49"/>
      <c r="L8" s="49"/>
      <c r="M8" s="49"/>
      <c r="N8" s="49"/>
      <c r="O8" s="49"/>
      <c r="P8" s="49"/>
      <c r="Q8" s="49"/>
      <c r="R8" s="49"/>
      <c r="S8" s="49"/>
      <c r="T8" s="49"/>
      <c r="U8" s="49"/>
      <c r="V8" s="49"/>
      <c r="W8" s="49"/>
      <c r="X8" s="49"/>
      <c r="Y8" s="49"/>
    </row>
    <row r="9">
      <c r="A9" s="54"/>
      <c r="B9" s="54"/>
      <c r="C9" s="55"/>
      <c r="D9" s="55"/>
      <c r="E9" s="55"/>
      <c r="F9" s="54"/>
      <c r="G9" s="54"/>
      <c r="H9" s="54"/>
      <c r="I9" s="49"/>
      <c r="J9" s="49"/>
      <c r="K9" s="49"/>
      <c r="L9" s="49"/>
      <c r="M9" s="49"/>
      <c r="N9" s="49"/>
      <c r="O9" s="49"/>
      <c r="P9" s="49"/>
      <c r="Q9" s="49"/>
      <c r="R9" s="49"/>
      <c r="S9" s="49"/>
      <c r="T9" s="49"/>
      <c r="U9" s="49"/>
      <c r="V9" s="49"/>
      <c r="W9" s="49"/>
      <c r="X9" s="49"/>
      <c r="Y9" s="49"/>
    </row>
    <row r="10" ht="61.5" customHeight="1">
      <c r="A10" s="176" t="s">
        <v>383</v>
      </c>
      <c r="B10" s="97" t="s">
        <v>8</v>
      </c>
      <c r="C10" s="97" t="s">
        <v>2089</v>
      </c>
      <c r="D10" s="96" t="s">
        <v>110</v>
      </c>
      <c r="E10" s="96" t="s">
        <v>114</v>
      </c>
      <c r="F10" s="99" t="s">
        <v>115</v>
      </c>
      <c r="I10" s="49"/>
      <c r="J10" s="49"/>
      <c r="K10" s="49"/>
      <c r="L10" s="49"/>
      <c r="M10" s="49"/>
      <c r="N10" s="49"/>
      <c r="O10" s="49"/>
      <c r="P10" s="49"/>
      <c r="Q10" s="49"/>
      <c r="R10" s="49"/>
      <c r="S10" s="49"/>
      <c r="T10" s="49"/>
      <c r="U10" s="49"/>
      <c r="V10" s="49"/>
      <c r="W10" s="49"/>
      <c r="X10" s="49"/>
      <c r="Y10" s="49"/>
    </row>
    <row r="11" ht="15.0" customHeight="1">
      <c r="A11" s="62" t="s">
        <v>249</v>
      </c>
      <c r="B11" s="62" t="s">
        <v>52</v>
      </c>
      <c r="C11" s="62" t="s">
        <v>2090</v>
      </c>
      <c r="D11" s="197">
        <v>256.0</v>
      </c>
      <c r="E11" s="214">
        <v>256.0</v>
      </c>
      <c r="F11" s="62" t="s">
        <v>249</v>
      </c>
      <c r="G11" s="175"/>
      <c r="H11" s="175"/>
      <c r="I11" s="175"/>
      <c r="J11" s="175"/>
      <c r="K11" s="175"/>
      <c r="L11" s="175"/>
      <c r="M11" s="175"/>
      <c r="N11" s="175"/>
      <c r="O11" s="175"/>
      <c r="P11" s="175"/>
      <c r="Q11" s="175"/>
      <c r="R11" s="175"/>
      <c r="S11" s="175"/>
      <c r="T11" s="175"/>
      <c r="U11" s="175"/>
      <c r="V11" s="175"/>
      <c r="W11" s="175"/>
      <c r="X11" s="175"/>
      <c r="Y11" s="175"/>
      <c r="Z11" s="175"/>
    </row>
    <row r="12">
      <c r="A12" s="62" t="s">
        <v>413</v>
      </c>
      <c r="B12" s="62" t="s">
        <v>52</v>
      </c>
      <c r="C12" s="62" t="s">
        <v>2091</v>
      </c>
      <c r="D12" s="197">
        <v>200.0</v>
      </c>
      <c r="E12" s="214">
        <v>200.0</v>
      </c>
      <c r="F12" s="62" t="s">
        <v>413</v>
      </c>
      <c r="G12" s="175"/>
      <c r="H12" s="175"/>
      <c r="I12" s="175"/>
      <c r="J12" s="175"/>
      <c r="K12" s="175"/>
      <c r="L12" s="175"/>
      <c r="M12" s="175"/>
      <c r="N12" s="175"/>
      <c r="O12" s="175"/>
      <c r="P12" s="175"/>
      <c r="Q12" s="175"/>
      <c r="R12" s="175"/>
      <c r="S12" s="175"/>
      <c r="T12" s="175"/>
      <c r="U12" s="175"/>
      <c r="V12" s="175"/>
      <c r="W12" s="175"/>
      <c r="X12" s="175"/>
      <c r="Y12" s="175"/>
      <c r="Z12" s="175"/>
    </row>
    <row r="13">
      <c r="A13" s="62" t="s">
        <v>413</v>
      </c>
      <c r="B13" s="62" t="s">
        <v>52</v>
      </c>
      <c r="C13" s="62" t="s">
        <v>2092</v>
      </c>
      <c r="D13" s="197">
        <v>56.0</v>
      </c>
      <c r="E13" s="214">
        <v>56.0</v>
      </c>
      <c r="F13" s="62" t="s">
        <v>413</v>
      </c>
      <c r="G13" s="175"/>
      <c r="H13" s="175"/>
      <c r="I13" s="175"/>
      <c r="J13" s="175"/>
      <c r="K13" s="175"/>
      <c r="L13" s="175"/>
      <c r="M13" s="175"/>
      <c r="N13" s="175"/>
      <c r="O13" s="175"/>
      <c r="P13" s="175"/>
      <c r="Q13" s="175"/>
      <c r="R13" s="175"/>
      <c r="S13" s="175"/>
      <c r="T13" s="175"/>
      <c r="U13" s="175"/>
      <c r="V13" s="175"/>
      <c r="W13" s="175"/>
      <c r="X13" s="175"/>
      <c r="Y13" s="175"/>
      <c r="Z13" s="175"/>
    </row>
    <row r="14">
      <c r="A14" s="62" t="s">
        <v>250</v>
      </c>
      <c r="B14" s="62" t="s">
        <v>688</v>
      </c>
      <c r="C14" s="62" t="s">
        <v>2093</v>
      </c>
      <c r="D14" s="197">
        <v>256.0</v>
      </c>
      <c r="E14" s="214">
        <v>256.0</v>
      </c>
      <c r="F14" s="62" t="s">
        <v>250</v>
      </c>
      <c r="G14" s="175"/>
      <c r="H14" s="175"/>
      <c r="I14" s="175"/>
      <c r="J14" s="175"/>
      <c r="K14" s="175"/>
      <c r="L14" s="175"/>
      <c r="M14" s="175"/>
      <c r="N14" s="175"/>
      <c r="O14" s="175"/>
      <c r="P14" s="175"/>
      <c r="Q14" s="175"/>
      <c r="R14" s="175"/>
      <c r="S14" s="175"/>
      <c r="T14" s="175"/>
      <c r="U14" s="175"/>
      <c r="V14" s="175"/>
      <c r="W14" s="175"/>
      <c r="X14" s="175"/>
      <c r="Y14" s="175"/>
      <c r="Z14" s="175"/>
    </row>
    <row r="15">
      <c r="A15" s="62" t="s">
        <v>136</v>
      </c>
      <c r="B15" s="62" t="s">
        <v>52</v>
      </c>
      <c r="C15" s="62" t="s">
        <v>2094</v>
      </c>
      <c r="D15" s="197" t="s">
        <v>2095</v>
      </c>
      <c r="E15" s="214">
        <v>56.0</v>
      </c>
      <c r="F15" s="62" t="s">
        <v>136</v>
      </c>
      <c r="G15" s="175"/>
      <c r="H15" s="175"/>
      <c r="I15" s="175"/>
      <c r="J15" s="175"/>
      <c r="K15" s="175"/>
      <c r="L15" s="175"/>
      <c r="M15" s="175"/>
      <c r="N15" s="175"/>
      <c r="O15" s="175"/>
      <c r="P15" s="175"/>
      <c r="Q15" s="175"/>
      <c r="R15" s="175"/>
      <c r="S15" s="175"/>
      <c r="T15" s="175"/>
      <c r="U15" s="175"/>
      <c r="V15" s="175"/>
      <c r="W15" s="175"/>
      <c r="X15" s="175"/>
      <c r="Y15" s="175"/>
      <c r="Z15" s="175"/>
    </row>
    <row r="16">
      <c r="A16" s="62" t="s">
        <v>136</v>
      </c>
      <c r="B16" s="62" t="s">
        <v>52</v>
      </c>
      <c r="C16" s="62" t="s">
        <v>2096</v>
      </c>
      <c r="D16" s="197" t="s">
        <v>2097</v>
      </c>
      <c r="E16" s="214">
        <v>200.0</v>
      </c>
      <c r="F16" s="62" t="s">
        <v>136</v>
      </c>
      <c r="G16" s="175"/>
      <c r="H16" s="175"/>
      <c r="I16" s="175"/>
      <c r="J16" s="175"/>
      <c r="K16" s="175"/>
      <c r="L16" s="175"/>
      <c r="M16" s="175"/>
      <c r="N16" s="175"/>
      <c r="O16" s="175"/>
      <c r="P16" s="175"/>
      <c r="Q16" s="175"/>
      <c r="R16" s="175"/>
      <c r="S16" s="175"/>
      <c r="T16" s="175"/>
      <c r="U16" s="175"/>
      <c r="V16" s="175"/>
      <c r="W16" s="175"/>
      <c r="X16" s="175"/>
      <c r="Y16" s="175"/>
      <c r="Z16" s="175"/>
    </row>
    <row r="17">
      <c r="A17" s="62" t="s">
        <v>58</v>
      </c>
      <c r="B17" s="62" t="s">
        <v>52</v>
      </c>
      <c r="C17" s="62" t="s">
        <v>2098</v>
      </c>
      <c r="D17" s="197"/>
      <c r="E17" s="214">
        <v>256.0</v>
      </c>
      <c r="F17" s="62" t="s">
        <v>58</v>
      </c>
      <c r="G17" s="175"/>
      <c r="H17" s="175"/>
      <c r="I17" s="175"/>
      <c r="J17" s="175"/>
      <c r="K17" s="175"/>
      <c r="L17" s="175"/>
      <c r="M17" s="175"/>
      <c r="N17" s="175"/>
      <c r="O17" s="175"/>
      <c r="P17" s="175"/>
      <c r="Q17" s="175"/>
      <c r="R17" s="175"/>
      <c r="S17" s="175"/>
      <c r="T17" s="175"/>
      <c r="U17" s="175"/>
      <c r="V17" s="175"/>
      <c r="W17" s="175"/>
      <c r="X17" s="175"/>
      <c r="Y17" s="175"/>
      <c r="Z17" s="175"/>
    </row>
    <row r="18">
      <c r="A18" s="62" t="s">
        <v>452</v>
      </c>
      <c r="B18" s="62" t="s">
        <v>52</v>
      </c>
      <c r="C18" s="62" t="s">
        <v>2099</v>
      </c>
      <c r="D18" s="197"/>
      <c r="E18" s="214">
        <v>200.0</v>
      </c>
      <c r="F18" s="62" t="s">
        <v>452</v>
      </c>
      <c r="G18" s="175"/>
      <c r="H18" s="175"/>
      <c r="I18" s="175"/>
      <c r="J18" s="175"/>
      <c r="K18" s="175"/>
      <c r="L18" s="175"/>
      <c r="M18" s="175"/>
      <c r="N18" s="175"/>
      <c r="O18" s="175"/>
      <c r="P18" s="175"/>
      <c r="Q18" s="175"/>
      <c r="R18" s="175"/>
      <c r="S18" s="175"/>
      <c r="T18" s="175"/>
      <c r="U18" s="175"/>
      <c r="V18" s="175"/>
      <c r="W18" s="175"/>
      <c r="X18" s="175"/>
      <c r="Y18" s="175"/>
      <c r="Z18" s="175"/>
    </row>
    <row r="19">
      <c r="A19" s="62" t="s">
        <v>151</v>
      </c>
      <c r="B19" s="62" t="s">
        <v>52</v>
      </c>
      <c r="C19" s="62" t="s">
        <v>2091</v>
      </c>
      <c r="D19" s="197">
        <v>200.0</v>
      </c>
      <c r="E19" s="214">
        <v>200.0</v>
      </c>
      <c r="F19" s="62" t="s">
        <v>151</v>
      </c>
      <c r="G19" s="175"/>
      <c r="H19" s="175"/>
      <c r="I19" s="175"/>
      <c r="J19" s="175"/>
      <c r="K19" s="175"/>
      <c r="L19" s="175"/>
      <c r="M19" s="175"/>
      <c r="N19" s="175"/>
      <c r="O19" s="175"/>
      <c r="P19" s="175"/>
      <c r="Q19" s="175"/>
      <c r="R19" s="175"/>
      <c r="S19" s="175"/>
      <c r="T19" s="175"/>
      <c r="U19" s="175"/>
      <c r="V19" s="175"/>
      <c r="W19" s="175"/>
      <c r="X19" s="175"/>
      <c r="Y19" s="175"/>
      <c r="Z19" s="175"/>
    </row>
    <row r="20">
      <c r="A20" s="62" t="s">
        <v>1648</v>
      </c>
      <c r="B20" s="62" t="s">
        <v>52</v>
      </c>
      <c r="C20" s="62" t="s">
        <v>2091</v>
      </c>
      <c r="D20" s="197">
        <v>200.0</v>
      </c>
      <c r="E20" s="214">
        <v>200.0</v>
      </c>
      <c r="F20" s="62" t="s">
        <v>1648</v>
      </c>
      <c r="G20" s="175"/>
      <c r="H20" s="175"/>
      <c r="I20" s="175"/>
      <c r="J20" s="175"/>
      <c r="K20" s="175"/>
      <c r="L20" s="175"/>
      <c r="M20" s="175"/>
      <c r="N20" s="175"/>
      <c r="O20" s="175"/>
      <c r="P20" s="175"/>
      <c r="Q20" s="175"/>
      <c r="R20" s="175"/>
      <c r="S20" s="175"/>
      <c r="T20" s="175"/>
      <c r="U20" s="175"/>
      <c r="V20" s="175"/>
      <c r="W20" s="175"/>
      <c r="X20" s="175"/>
      <c r="Y20" s="175"/>
      <c r="Z20" s="175"/>
    </row>
    <row r="21" ht="15.75" customHeight="1">
      <c r="A21" s="62" t="s">
        <v>1648</v>
      </c>
      <c r="B21" s="62"/>
      <c r="C21" s="62" t="s">
        <v>2092</v>
      </c>
      <c r="D21" s="197">
        <v>56.0</v>
      </c>
      <c r="E21" s="214">
        <v>56.0</v>
      </c>
      <c r="F21" s="62" t="s">
        <v>1648</v>
      </c>
      <c r="G21" s="175"/>
      <c r="H21" s="175"/>
      <c r="I21" s="175"/>
      <c r="J21" s="175"/>
      <c r="K21" s="175"/>
      <c r="L21" s="175"/>
      <c r="M21" s="175"/>
      <c r="N21" s="175"/>
      <c r="O21" s="175"/>
      <c r="P21" s="175"/>
      <c r="Q21" s="175"/>
      <c r="R21" s="175"/>
      <c r="S21" s="175"/>
      <c r="T21" s="175"/>
      <c r="U21" s="175"/>
      <c r="V21" s="175"/>
      <c r="W21" s="175"/>
      <c r="X21" s="175"/>
      <c r="Y21" s="175"/>
      <c r="Z21" s="175"/>
    </row>
    <row r="22" ht="15.75" customHeight="1">
      <c r="A22" s="62" t="s">
        <v>280</v>
      </c>
      <c r="B22" s="62" t="s">
        <v>52</v>
      </c>
      <c r="C22" s="62" t="s">
        <v>2100</v>
      </c>
      <c r="D22" s="197">
        <v>200.0</v>
      </c>
      <c r="E22" s="214">
        <v>200.0</v>
      </c>
      <c r="F22" s="62" t="s">
        <v>280</v>
      </c>
      <c r="G22" s="175"/>
      <c r="H22" s="175"/>
      <c r="I22" s="175"/>
      <c r="J22" s="175"/>
      <c r="K22" s="175"/>
      <c r="L22" s="175"/>
      <c r="M22" s="175"/>
      <c r="N22" s="175"/>
      <c r="O22" s="175"/>
      <c r="P22" s="175"/>
      <c r="Q22" s="175"/>
      <c r="R22" s="175"/>
      <c r="S22" s="175"/>
      <c r="T22" s="175"/>
      <c r="U22" s="175"/>
      <c r="V22" s="175"/>
      <c r="W22" s="175"/>
      <c r="X22" s="175"/>
      <c r="Y22" s="175"/>
      <c r="Z22" s="175"/>
    </row>
    <row r="23" ht="15.75" customHeight="1">
      <c r="A23" s="62" t="s">
        <v>657</v>
      </c>
      <c r="B23" s="62" t="s">
        <v>52</v>
      </c>
      <c r="C23" s="62" t="s">
        <v>2101</v>
      </c>
      <c r="D23" s="197">
        <v>200.0</v>
      </c>
      <c r="E23" s="214">
        <v>200.0</v>
      </c>
      <c r="F23" s="62" t="s">
        <v>657</v>
      </c>
      <c r="G23" s="175"/>
      <c r="H23" s="175"/>
      <c r="I23" s="175"/>
      <c r="J23" s="175"/>
      <c r="K23" s="175"/>
      <c r="L23" s="175"/>
      <c r="M23" s="175"/>
      <c r="N23" s="175"/>
      <c r="O23" s="175"/>
      <c r="P23" s="175"/>
      <c r="Q23" s="175"/>
      <c r="R23" s="175"/>
      <c r="S23" s="175"/>
      <c r="T23" s="175"/>
      <c r="U23" s="175"/>
      <c r="V23" s="175"/>
      <c r="W23" s="175"/>
      <c r="X23" s="175"/>
      <c r="Y23" s="175"/>
      <c r="Z23" s="175"/>
    </row>
    <row r="24" ht="15.75" customHeight="1">
      <c r="A24" s="62" t="s">
        <v>657</v>
      </c>
      <c r="B24" s="62" t="s">
        <v>52</v>
      </c>
      <c r="C24" s="62" t="s">
        <v>2092</v>
      </c>
      <c r="D24" s="197">
        <v>56.0</v>
      </c>
      <c r="E24" s="214">
        <v>56.0</v>
      </c>
      <c r="F24" s="62" t="s">
        <v>657</v>
      </c>
      <c r="G24" s="175"/>
      <c r="H24" s="175"/>
      <c r="I24" s="175"/>
      <c r="J24" s="175"/>
      <c r="K24" s="175"/>
      <c r="L24" s="175"/>
      <c r="M24" s="175"/>
      <c r="N24" s="175"/>
      <c r="O24" s="175"/>
      <c r="P24" s="175"/>
      <c r="Q24" s="175"/>
      <c r="R24" s="175"/>
      <c r="S24" s="175"/>
      <c r="T24" s="175"/>
      <c r="U24" s="175"/>
      <c r="V24" s="175"/>
      <c r="W24" s="175"/>
      <c r="X24" s="175"/>
      <c r="Y24" s="175"/>
      <c r="Z24" s="175"/>
    </row>
    <row r="25" ht="15.75" customHeight="1">
      <c r="A25" s="62" t="s">
        <v>473</v>
      </c>
      <c r="B25" s="62" t="s">
        <v>52</v>
      </c>
      <c r="C25" s="62" t="s">
        <v>2102</v>
      </c>
      <c r="D25" s="197">
        <v>200.0</v>
      </c>
      <c r="E25" s="214">
        <v>200.0</v>
      </c>
      <c r="F25" s="62" t="s">
        <v>473</v>
      </c>
      <c r="G25" s="175"/>
      <c r="H25" s="175"/>
      <c r="I25" s="175"/>
      <c r="J25" s="175"/>
      <c r="K25" s="175"/>
      <c r="L25" s="175"/>
      <c r="M25" s="175"/>
      <c r="N25" s="175"/>
      <c r="O25" s="175"/>
      <c r="P25" s="175"/>
      <c r="Q25" s="175"/>
      <c r="R25" s="175"/>
      <c r="S25" s="175"/>
      <c r="T25" s="175"/>
      <c r="U25" s="175"/>
      <c r="V25" s="175"/>
      <c r="W25" s="175"/>
      <c r="X25" s="175"/>
      <c r="Y25" s="175"/>
      <c r="Z25" s="175"/>
    </row>
    <row r="26" ht="15.75" customHeight="1">
      <c r="A26" s="62" t="s">
        <v>473</v>
      </c>
      <c r="B26" s="62" t="s">
        <v>52</v>
      </c>
      <c r="C26" s="62" t="s">
        <v>2092</v>
      </c>
      <c r="D26" s="197">
        <v>56.0</v>
      </c>
      <c r="E26" s="214">
        <v>56.0</v>
      </c>
      <c r="F26" s="62" t="s">
        <v>473</v>
      </c>
      <c r="G26" s="175"/>
      <c r="H26" s="175"/>
      <c r="I26" s="175"/>
      <c r="J26" s="175"/>
      <c r="K26" s="175"/>
      <c r="L26" s="175"/>
      <c r="M26" s="175"/>
      <c r="N26" s="175"/>
      <c r="O26" s="175"/>
      <c r="P26" s="175"/>
      <c r="Q26" s="175"/>
      <c r="R26" s="175"/>
      <c r="S26" s="175"/>
      <c r="T26" s="175"/>
      <c r="U26" s="175"/>
      <c r="V26" s="175"/>
      <c r="W26" s="175"/>
      <c r="X26" s="175"/>
      <c r="Y26" s="175"/>
      <c r="Z26" s="175"/>
    </row>
    <row r="27" ht="15.75" customHeight="1">
      <c r="A27" s="62" t="s">
        <v>1857</v>
      </c>
      <c r="B27" s="62" t="s">
        <v>1433</v>
      </c>
      <c r="C27" s="62" t="s">
        <v>2103</v>
      </c>
      <c r="D27" s="197">
        <v>56.0</v>
      </c>
      <c r="E27" s="214">
        <v>56.0</v>
      </c>
      <c r="F27" s="62" t="s">
        <v>1857</v>
      </c>
      <c r="G27" s="175"/>
      <c r="H27" s="175"/>
      <c r="I27" s="175"/>
      <c r="J27" s="175"/>
      <c r="K27" s="175"/>
      <c r="L27" s="175"/>
      <c r="M27" s="175"/>
      <c r="N27" s="175"/>
      <c r="O27" s="175"/>
      <c r="P27" s="175"/>
      <c r="Q27" s="175"/>
      <c r="R27" s="175"/>
      <c r="S27" s="175"/>
      <c r="T27" s="175"/>
      <c r="U27" s="175"/>
      <c r="V27" s="175"/>
      <c r="W27" s="175"/>
      <c r="X27" s="175"/>
      <c r="Y27" s="175"/>
      <c r="Z27" s="175"/>
    </row>
    <row r="28" ht="15.75" customHeight="1">
      <c r="A28" s="62" t="s">
        <v>1857</v>
      </c>
      <c r="B28" s="62" t="s">
        <v>1433</v>
      </c>
      <c r="C28" s="62" t="s">
        <v>2104</v>
      </c>
      <c r="D28" s="197">
        <v>200.0</v>
      </c>
      <c r="E28" s="214">
        <v>200.0</v>
      </c>
      <c r="F28" s="62" t="s">
        <v>1857</v>
      </c>
      <c r="G28" s="175"/>
      <c r="H28" s="175"/>
      <c r="I28" s="175"/>
      <c r="J28" s="175"/>
      <c r="K28" s="175"/>
      <c r="L28" s="175"/>
      <c r="M28" s="175"/>
      <c r="N28" s="175"/>
      <c r="O28" s="175"/>
      <c r="P28" s="175"/>
      <c r="Q28" s="175"/>
      <c r="R28" s="175"/>
      <c r="S28" s="175"/>
      <c r="T28" s="175"/>
      <c r="U28" s="175"/>
      <c r="V28" s="175"/>
      <c r="W28" s="175"/>
      <c r="X28" s="175"/>
      <c r="Y28" s="175"/>
      <c r="Z28" s="175"/>
    </row>
    <row r="29" ht="15.75" customHeight="1">
      <c r="A29" s="62" t="s">
        <v>770</v>
      </c>
      <c r="B29" s="62" t="s">
        <v>52</v>
      </c>
      <c r="C29" s="62" t="s">
        <v>2092</v>
      </c>
      <c r="D29" s="197">
        <v>56.0</v>
      </c>
      <c r="E29" s="214">
        <v>56.0</v>
      </c>
      <c r="F29" s="62" t="s">
        <v>770</v>
      </c>
      <c r="G29" s="175"/>
      <c r="H29" s="175"/>
      <c r="I29" s="175"/>
      <c r="J29" s="175"/>
      <c r="K29" s="175"/>
      <c r="L29" s="175"/>
      <c r="M29" s="175"/>
      <c r="N29" s="175"/>
      <c r="O29" s="175"/>
      <c r="P29" s="175"/>
      <c r="Q29" s="175"/>
      <c r="R29" s="175"/>
      <c r="S29" s="175"/>
      <c r="T29" s="175"/>
      <c r="U29" s="175"/>
      <c r="V29" s="175"/>
      <c r="W29" s="175"/>
      <c r="X29" s="175"/>
      <c r="Y29" s="175"/>
      <c r="Z29" s="175"/>
    </row>
    <row r="30" ht="15.75" customHeight="1">
      <c r="A30" s="62" t="s">
        <v>770</v>
      </c>
      <c r="B30" s="254" t="s">
        <v>52</v>
      </c>
      <c r="C30" s="62" t="s">
        <v>2091</v>
      </c>
      <c r="D30" s="197">
        <v>200.0</v>
      </c>
      <c r="E30" s="214">
        <v>200.0</v>
      </c>
      <c r="F30" s="62" t="s">
        <v>770</v>
      </c>
      <c r="G30" s="175"/>
      <c r="H30" s="175"/>
      <c r="I30" s="175"/>
      <c r="J30" s="175"/>
      <c r="K30" s="175"/>
      <c r="L30" s="175"/>
      <c r="M30" s="175"/>
      <c r="N30" s="175"/>
      <c r="O30" s="175"/>
      <c r="P30" s="175"/>
      <c r="Q30" s="175"/>
      <c r="R30" s="175"/>
      <c r="S30" s="175"/>
      <c r="T30" s="175"/>
      <c r="U30" s="175"/>
      <c r="V30" s="175"/>
      <c r="W30" s="175"/>
      <c r="X30" s="175"/>
      <c r="Y30" s="175"/>
      <c r="Z30" s="175"/>
    </row>
    <row r="31" ht="15.75" customHeight="1">
      <c r="A31" s="62" t="s">
        <v>2105</v>
      </c>
      <c r="B31" s="62" t="s">
        <v>1433</v>
      </c>
      <c r="C31" s="62" t="s">
        <v>2103</v>
      </c>
      <c r="D31" s="197">
        <v>56.0</v>
      </c>
      <c r="E31" s="214">
        <v>56.0</v>
      </c>
      <c r="F31" s="62" t="s">
        <v>2105</v>
      </c>
      <c r="G31" s="175"/>
      <c r="H31" s="175"/>
      <c r="I31" s="175"/>
      <c r="J31" s="175"/>
      <c r="K31" s="175"/>
      <c r="L31" s="175"/>
      <c r="M31" s="175"/>
      <c r="N31" s="175"/>
      <c r="O31" s="175"/>
      <c r="P31" s="175"/>
      <c r="Q31" s="175"/>
      <c r="R31" s="175"/>
      <c r="S31" s="175"/>
      <c r="T31" s="175"/>
      <c r="U31" s="175"/>
      <c r="V31" s="175"/>
      <c r="W31" s="175"/>
      <c r="X31" s="175"/>
      <c r="Y31" s="175"/>
      <c r="Z31" s="175"/>
    </row>
    <row r="32" ht="15.75" customHeight="1">
      <c r="A32" s="62" t="s">
        <v>2106</v>
      </c>
      <c r="B32" s="62" t="s">
        <v>1433</v>
      </c>
      <c r="C32" s="62" t="s">
        <v>2104</v>
      </c>
      <c r="D32" s="197">
        <v>200.0</v>
      </c>
      <c r="E32" s="214">
        <v>200.0</v>
      </c>
      <c r="F32" s="62" t="s">
        <v>2106</v>
      </c>
      <c r="G32" s="175"/>
      <c r="H32" s="175"/>
      <c r="I32" s="175"/>
      <c r="J32" s="175"/>
      <c r="K32" s="175"/>
      <c r="L32" s="175"/>
      <c r="M32" s="175"/>
      <c r="N32" s="175"/>
      <c r="O32" s="175"/>
      <c r="P32" s="175"/>
      <c r="Q32" s="175"/>
      <c r="R32" s="175"/>
      <c r="S32" s="175"/>
      <c r="T32" s="175"/>
      <c r="U32" s="175"/>
      <c r="V32" s="175"/>
      <c r="W32" s="175"/>
      <c r="X32" s="175"/>
      <c r="Y32" s="175"/>
      <c r="Z32" s="175"/>
    </row>
    <row r="33" ht="15.75" customHeight="1">
      <c r="A33" s="62" t="s">
        <v>1653</v>
      </c>
      <c r="B33" s="62" t="s">
        <v>52</v>
      </c>
      <c r="C33" s="62" t="s">
        <v>2094</v>
      </c>
      <c r="D33" s="197">
        <v>56.0</v>
      </c>
      <c r="E33" s="214">
        <v>56.0</v>
      </c>
      <c r="F33" s="62" t="s">
        <v>1653</v>
      </c>
      <c r="G33" s="175"/>
      <c r="H33" s="175"/>
      <c r="I33" s="175"/>
      <c r="J33" s="175"/>
      <c r="K33" s="175"/>
      <c r="L33" s="175"/>
      <c r="M33" s="175"/>
      <c r="N33" s="175"/>
      <c r="O33" s="175"/>
      <c r="P33" s="175"/>
      <c r="Q33" s="175"/>
      <c r="R33" s="175"/>
      <c r="S33" s="175"/>
      <c r="T33" s="175"/>
      <c r="U33" s="175"/>
      <c r="V33" s="175"/>
      <c r="W33" s="175"/>
      <c r="X33" s="175"/>
      <c r="Y33" s="175"/>
      <c r="Z33" s="175"/>
    </row>
    <row r="34" ht="15.75" customHeight="1">
      <c r="A34" s="62" t="s">
        <v>1653</v>
      </c>
      <c r="B34" s="62" t="s">
        <v>52</v>
      </c>
      <c r="C34" s="62" t="s">
        <v>2099</v>
      </c>
      <c r="D34" s="197">
        <v>200.0</v>
      </c>
      <c r="E34" s="214">
        <v>200.0</v>
      </c>
      <c r="F34" s="62" t="s">
        <v>1653</v>
      </c>
      <c r="G34" s="175"/>
      <c r="H34" s="175"/>
      <c r="I34" s="175"/>
      <c r="J34" s="175"/>
      <c r="K34" s="175"/>
      <c r="L34" s="175"/>
      <c r="M34" s="175"/>
      <c r="N34" s="175"/>
      <c r="O34" s="175"/>
      <c r="P34" s="175"/>
      <c r="Q34" s="175"/>
      <c r="R34" s="175"/>
      <c r="S34" s="175"/>
      <c r="T34" s="175"/>
      <c r="U34" s="175"/>
      <c r="V34" s="175"/>
      <c r="W34" s="175"/>
      <c r="X34" s="175"/>
      <c r="Y34" s="175"/>
      <c r="Z34" s="175"/>
    </row>
    <row r="35" ht="15.75" customHeight="1">
      <c r="A35" s="62" t="s">
        <v>555</v>
      </c>
      <c r="B35" s="62" t="s">
        <v>52</v>
      </c>
      <c r="C35" s="62" t="s">
        <v>2107</v>
      </c>
      <c r="D35" s="197">
        <v>56.0</v>
      </c>
      <c r="E35" s="214">
        <v>56.0</v>
      </c>
      <c r="F35" s="62" t="s">
        <v>555</v>
      </c>
      <c r="G35" s="175"/>
      <c r="H35" s="175"/>
      <c r="I35" s="175"/>
      <c r="J35" s="175"/>
      <c r="K35" s="175"/>
      <c r="L35" s="175"/>
      <c r="M35" s="175"/>
      <c r="N35" s="175"/>
      <c r="O35" s="175"/>
      <c r="P35" s="175"/>
      <c r="Q35" s="175"/>
      <c r="R35" s="175"/>
      <c r="S35" s="175"/>
      <c r="T35" s="175"/>
      <c r="U35" s="175"/>
      <c r="V35" s="175"/>
      <c r="W35" s="175"/>
      <c r="X35" s="175"/>
      <c r="Y35" s="175"/>
      <c r="Z35" s="175"/>
    </row>
    <row r="36" ht="15.75" customHeight="1">
      <c r="A36" s="62" t="s">
        <v>555</v>
      </c>
      <c r="B36" s="62"/>
      <c r="C36" s="62" t="s">
        <v>2102</v>
      </c>
      <c r="D36" s="197">
        <v>200.0</v>
      </c>
      <c r="E36" s="214">
        <v>200.0</v>
      </c>
      <c r="F36" s="62" t="s">
        <v>555</v>
      </c>
      <c r="G36" s="175"/>
      <c r="H36" s="175"/>
      <c r="I36" s="175"/>
      <c r="J36" s="175"/>
      <c r="K36" s="175"/>
      <c r="L36" s="175"/>
      <c r="M36" s="175"/>
      <c r="N36" s="175"/>
      <c r="O36" s="175"/>
      <c r="P36" s="175"/>
      <c r="Q36" s="175"/>
      <c r="R36" s="175"/>
      <c r="S36" s="175"/>
      <c r="T36" s="175"/>
      <c r="U36" s="175"/>
      <c r="V36" s="175"/>
      <c r="W36" s="175"/>
      <c r="X36" s="175"/>
      <c r="Y36" s="175"/>
      <c r="Z36" s="175"/>
    </row>
    <row r="37" ht="18.0" customHeight="1">
      <c r="A37" s="62" t="s">
        <v>555</v>
      </c>
      <c r="B37" s="62"/>
      <c r="C37" s="62" t="s">
        <v>2108</v>
      </c>
      <c r="D37" s="197" t="s">
        <v>2109</v>
      </c>
      <c r="E37" s="214">
        <v>141.0</v>
      </c>
      <c r="F37" s="62" t="s">
        <v>555</v>
      </c>
      <c r="G37" s="175"/>
      <c r="H37" s="175"/>
      <c r="I37" s="175"/>
      <c r="J37" s="175"/>
      <c r="K37" s="175"/>
      <c r="L37" s="175"/>
      <c r="M37" s="175"/>
      <c r="N37" s="175"/>
      <c r="O37" s="175"/>
      <c r="P37" s="175"/>
      <c r="Q37" s="175"/>
      <c r="R37" s="175"/>
      <c r="S37" s="175"/>
      <c r="T37" s="175"/>
      <c r="U37" s="175"/>
      <c r="V37" s="175"/>
      <c r="W37" s="175"/>
      <c r="X37" s="175"/>
      <c r="Y37" s="175"/>
      <c r="Z37" s="175"/>
    </row>
    <row r="38" ht="15.75" customHeight="1">
      <c r="A38" s="62" t="s">
        <v>166</v>
      </c>
      <c r="B38" s="62" t="s">
        <v>52</v>
      </c>
      <c r="C38" s="62" t="s">
        <v>2110</v>
      </c>
      <c r="D38" s="197">
        <v>56.0</v>
      </c>
      <c r="E38" s="214">
        <v>56.0</v>
      </c>
      <c r="F38" s="62" t="s">
        <v>166</v>
      </c>
      <c r="G38" s="175"/>
      <c r="H38" s="175"/>
      <c r="I38" s="175"/>
      <c r="J38" s="175"/>
      <c r="K38" s="175"/>
      <c r="L38" s="175"/>
      <c r="M38" s="175"/>
      <c r="N38" s="175"/>
      <c r="O38" s="175"/>
      <c r="P38" s="175"/>
      <c r="Q38" s="175"/>
      <c r="R38" s="175"/>
      <c r="S38" s="175"/>
      <c r="T38" s="175"/>
      <c r="U38" s="175"/>
      <c r="V38" s="175"/>
      <c r="W38" s="175"/>
      <c r="X38" s="175"/>
      <c r="Y38" s="175"/>
      <c r="Z38" s="175"/>
    </row>
    <row r="39" ht="15.75" customHeight="1">
      <c r="A39" s="62" t="s">
        <v>166</v>
      </c>
      <c r="B39" s="62" t="s">
        <v>52</v>
      </c>
      <c r="C39" s="62" t="s">
        <v>2099</v>
      </c>
      <c r="D39" s="197">
        <v>200.0</v>
      </c>
      <c r="E39" s="214">
        <v>200.0</v>
      </c>
      <c r="F39" s="62" t="s">
        <v>166</v>
      </c>
      <c r="G39" s="175"/>
      <c r="H39" s="175"/>
      <c r="I39" s="175"/>
      <c r="J39" s="175"/>
      <c r="K39" s="175"/>
      <c r="L39" s="175"/>
      <c r="M39" s="175"/>
      <c r="N39" s="175"/>
      <c r="O39" s="175"/>
      <c r="P39" s="175"/>
      <c r="Q39" s="175"/>
      <c r="R39" s="175"/>
      <c r="S39" s="175"/>
      <c r="T39" s="175"/>
      <c r="U39" s="175"/>
      <c r="V39" s="175"/>
      <c r="W39" s="175"/>
      <c r="X39" s="175"/>
      <c r="Y39" s="175"/>
      <c r="Z39" s="175"/>
    </row>
    <row r="40" ht="15.75" customHeight="1">
      <c r="A40" s="70" t="s">
        <v>220</v>
      </c>
      <c r="B40" s="343" t="s">
        <v>224</v>
      </c>
      <c r="C40" s="62" t="s">
        <v>2094</v>
      </c>
      <c r="D40" s="197">
        <v>56.0</v>
      </c>
      <c r="E40" s="214">
        <v>56.0</v>
      </c>
      <c r="F40" s="70" t="s">
        <v>220</v>
      </c>
      <c r="G40" s="175"/>
      <c r="H40" s="175"/>
      <c r="I40" s="175"/>
      <c r="J40" s="175"/>
      <c r="K40" s="175"/>
      <c r="L40" s="175"/>
      <c r="M40" s="175"/>
      <c r="N40" s="175"/>
      <c r="O40" s="175"/>
      <c r="P40" s="175"/>
      <c r="Q40" s="175"/>
      <c r="R40" s="175"/>
      <c r="S40" s="175"/>
      <c r="T40" s="175"/>
      <c r="U40" s="175"/>
      <c r="V40" s="175"/>
      <c r="W40" s="175"/>
      <c r="X40" s="175"/>
      <c r="Y40" s="175"/>
      <c r="Z40" s="175"/>
    </row>
    <row r="41" ht="15.75" customHeight="1">
      <c r="A41" s="70" t="s">
        <v>220</v>
      </c>
      <c r="B41" s="343" t="s">
        <v>224</v>
      </c>
      <c r="C41" s="62" t="s">
        <v>2111</v>
      </c>
      <c r="D41" s="197">
        <v>200.0</v>
      </c>
      <c r="E41" s="214">
        <v>200.0</v>
      </c>
      <c r="F41" s="70" t="s">
        <v>220</v>
      </c>
      <c r="G41" s="175"/>
      <c r="H41" s="175"/>
      <c r="I41" s="175"/>
      <c r="J41" s="175"/>
      <c r="K41" s="175"/>
      <c r="L41" s="175"/>
      <c r="M41" s="175"/>
      <c r="N41" s="175"/>
      <c r="O41" s="175"/>
      <c r="P41" s="175"/>
      <c r="Q41" s="175"/>
      <c r="R41" s="175"/>
      <c r="S41" s="175"/>
      <c r="T41" s="175"/>
      <c r="U41" s="175"/>
      <c r="V41" s="175"/>
      <c r="W41" s="175"/>
      <c r="X41" s="175"/>
      <c r="Y41" s="175"/>
      <c r="Z41" s="175"/>
    </row>
    <row r="42" ht="15.75" customHeight="1">
      <c r="A42" s="62" t="s">
        <v>2112</v>
      </c>
      <c r="B42" s="62" t="s">
        <v>52</v>
      </c>
      <c r="C42" s="62" t="s">
        <v>2091</v>
      </c>
      <c r="D42" s="197">
        <v>200.0</v>
      </c>
      <c r="E42" s="214">
        <v>200.0</v>
      </c>
      <c r="F42" s="62" t="s">
        <v>2112</v>
      </c>
      <c r="G42" s="175"/>
      <c r="H42" s="175"/>
      <c r="I42" s="175"/>
      <c r="J42" s="175"/>
      <c r="K42" s="175"/>
      <c r="L42" s="175"/>
      <c r="M42" s="175"/>
      <c r="N42" s="175"/>
      <c r="O42" s="175"/>
      <c r="P42" s="175"/>
      <c r="Q42" s="175"/>
      <c r="R42" s="175"/>
      <c r="S42" s="175"/>
      <c r="T42" s="175"/>
      <c r="U42" s="175"/>
      <c r="V42" s="175"/>
      <c r="W42" s="175"/>
      <c r="X42" s="175"/>
      <c r="Y42" s="175"/>
      <c r="Z42" s="175"/>
    </row>
    <row r="43" ht="15.75" customHeight="1">
      <c r="A43" s="62" t="s">
        <v>2112</v>
      </c>
      <c r="B43" s="62" t="s">
        <v>52</v>
      </c>
      <c r="C43" s="62" t="s">
        <v>2092</v>
      </c>
      <c r="D43" s="197">
        <v>56.0</v>
      </c>
      <c r="E43" s="214">
        <v>56.0</v>
      </c>
      <c r="F43" s="62" t="s">
        <v>2112</v>
      </c>
      <c r="G43" s="175"/>
      <c r="H43" s="175"/>
      <c r="I43" s="175"/>
      <c r="J43" s="175"/>
      <c r="K43" s="175"/>
      <c r="L43" s="175"/>
      <c r="M43" s="175"/>
      <c r="N43" s="175"/>
      <c r="O43" s="175"/>
      <c r="P43" s="175"/>
      <c r="Q43" s="175"/>
      <c r="R43" s="175"/>
      <c r="S43" s="175"/>
      <c r="T43" s="175"/>
      <c r="U43" s="175"/>
      <c r="V43" s="175"/>
      <c r="W43" s="175"/>
      <c r="X43" s="175"/>
      <c r="Y43" s="175"/>
      <c r="Z43" s="175"/>
    </row>
    <row r="44" ht="15.75" customHeight="1">
      <c r="A44" s="55"/>
      <c r="B44" s="296"/>
      <c r="C44" s="296"/>
      <c r="D44" s="297"/>
      <c r="E44" s="297">
        <f>SUM(E11:E43)</f>
        <v>4837</v>
      </c>
    </row>
    <row r="45" ht="15.75" customHeight="1">
      <c r="A45" s="43"/>
      <c r="B45" s="43"/>
      <c r="C45" s="44"/>
      <c r="D45" s="44"/>
      <c r="E45" s="44"/>
      <c r="F45" s="1"/>
      <c r="G45" s="1"/>
      <c r="H45" s="1"/>
    </row>
    <row r="46" ht="15.75" customHeight="1">
      <c r="A46" s="82" t="s">
        <v>179</v>
      </c>
      <c r="B46" s="83"/>
      <c r="C46" s="83"/>
      <c r="D46" s="83"/>
      <c r="E46" s="83"/>
      <c r="F46" s="83"/>
      <c r="G46" s="83"/>
      <c r="H46" s="83"/>
      <c r="I46" s="43"/>
      <c r="J46" s="43"/>
      <c r="K46" s="43"/>
      <c r="L46" s="43"/>
      <c r="M46" s="43"/>
      <c r="N46" s="43"/>
      <c r="O46" s="43"/>
      <c r="P46" s="43"/>
      <c r="Q46" s="43"/>
      <c r="R46" s="43"/>
      <c r="S46" s="43"/>
      <c r="T46" s="43"/>
      <c r="U46" s="43"/>
      <c r="V46" s="43"/>
      <c r="W46" s="43"/>
      <c r="X46" s="43"/>
      <c r="Y46" s="43"/>
    </row>
    <row r="47" ht="15.75" customHeight="1">
      <c r="A47" s="43"/>
      <c r="B47" s="43"/>
      <c r="C47" s="44"/>
      <c r="D47" s="44"/>
      <c r="E47" s="1"/>
      <c r="F47" s="1"/>
      <c r="G47" s="1"/>
      <c r="H47" s="1"/>
    </row>
    <row r="48" ht="15.75" customHeight="1">
      <c r="A48" s="43"/>
      <c r="B48" s="43"/>
      <c r="C48" s="44"/>
      <c r="D48" s="44"/>
      <c r="E48" s="44"/>
      <c r="F48" s="1"/>
      <c r="G48" s="1"/>
      <c r="H48" s="1"/>
    </row>
    <row r="49" ht="15.75" customHeight="1">
      <c r="A49" s="43"/>
      <c r="B49" s="43"/>
      <c r="C49" s="44"/>
      <c r="D49" s="44"/>
      <c r="E49" s="1"/>
      <c r="F49" s="1"/>
      <c r="G49" s="1"/>
      <c r="H49" s="1"/>
    </row>
    <row r="50" ht="15.75" customHeight="1">
      <c r="A50" s="43"/>
      <c r="B50" s="43"/>
      <c r="C50" s="44"/>
      <c r="D50" s="44"/>
      <c r="E50" s="44"/>
      <c r="F50" s="1"/>
      <c r="G50" s="1"/>
      <c r="H50" s="1"/>
    </row>
    <row r="51" ht="15.75" customHeight="1">
      <c r="A51" s="43"/>
      <c r="B51" s="43"/>
      <c r="C51" s="44"/>
      <c r="D51" s="44"/>
      <c r="E51" s="44"/>
      <c r="F51" s="1"/>
      <c r="G51" s="1"/>
      <c r="H51" s="1"/>
    </row>
    <row r="52" ht="15.75" customHeight="1">
      <c r="A52" s="43"/>
      <c r="B52" s="43"/>
      <c r="C52" s="44"/>
      <c r="D52" s="44"/>
      <c r="E52" s="44"/>
      <c r="F52" s="1"/>
      <c r="G52" s="1"/>
      <c r="H52" s="1"/>
    </row>
    <row r="53" ht="15.75" customHeight="1">
      <c r="A53" s="43"/>
      <c r="B53" s="43"/>
      <c r="C53" s="44"/>
      <c r="D53" s="44"/>
      <c r="E53" s="44"/>
      <c r="F53" s="1"/>
      <c r="G53" s="1"/>
      <c r="H53" s="1"/>
    </row>
    <row r="54" ht="15.75" customHeight="1">
      <c r="A54" s="43"/>
      <c r="B54" s="43"/>
      <c r="C54" s="44"/>
      <c r="D54" s="44"/>
      <c r="E54" s="44"/>
      <c r="F54" s="1"/>
      <c r="G54" s="1"/>
      <c r="H54" s="1"/>
    </row>
    <row r="55" ht="15.75" customHeight="1">
      <c r="A55" s="43"/>
      <c r="B55" s="43"/>
      <c r="C55" s="44"/>
      <c r="D55" s="44"/>
      <c r="E55" s="44"/>
      <c r="F55" s="1"/>
      <c r="G55" s="1"/>
      <c r="H55" s="1"/>
    </row>
    <row r="56" ht="15.75" customHeight="1">
      <c r="A56" s="43"/>
      <c r="B56" s="43"/>
      <c r="C56" s="44"/>
      <c r="D56" s="44"/>
      <c r="E56" s="44"/>
      <c r="F56" s="1"/>
      <c r="G56" s="1"/>
      <c r="H56" s="1"/>
    </row>
    <row r="57" ht="15.75" customHeight="1">
      <c r="A57" s="43"/>
      <c r="B57" s="43"/>
      <c r="C57" s="44"/>
      <c r="D57" s="44"/>
      <c r="E57" s="44"/>
      <c r="F57" s="1"/>
      <c r="G57" s="1"/>
      <c r="H57" s="1"/>
    </row>
    <row r="58" ht="15.75" customHeight="1">
      <c r="A58" s="43"/>
      <c r="B58" s="43"/>
      <c r="C58" s="44"/>
      <c r="D58" s="44"/>
      <c r="E58" s="44"/>
      <c r="F58" s="1"/>
      <c r="G58" s="1"/>
      <c r="H58" s="1"/>
    </row>
    <row r="59" ht="15.75" customHeight="1">
      <c r="A59" s="43"/>
      <c r="B59" s="43"/>
      <c r="C59" s="44"/>
      <c r="D59" s="44"/>
      <c r="E59" s="44"/>
      <c r="F59" s="1"/>
      <c r="G59" s="1"/>
      <c r="H59" s="1"/>
    </row>
    <row r="60" ht="15.75" customHeight="1">
      <c r="A60" s="43"/>
      <c r="B60" s="43"/>
      <c r="C60" s="44"/>
      <c r="D60" s="44"/>
      <c r="E60" s="44"/>
      <c r="F60" s="1"/>
      <c r="G60" s="1"/>
      <c r="H60" s="1"/>
    </row>
    <row r="61" ht="15.75" customHeight="1">
      <c r="A61" s="43"/>
      <c r="B61" s="43"/>
      <c r="C61" s="44"/>
      <c r="D61" s="44"/>
      <c r="E61" s="44"/>
      <c r="F61" s="1"/>
      <c r="G61" s="1"/>
      <c r="H61" s="1"/>
    </row>
    <row r="62" ht="15.75" customHeight="1">
      <c r="A62" s="43"/>
      <c r="B62" s="43"/>
      <c r="C62" s="44"/>
      <c r="D62" s="44"/>
      <c r="E62" s="44"/>
      <c r="F62" s="1"/>
      <c r="G62" s="1"/>
      <c r="H62" s="1"/>
    </row>
    <row r="63" ht="15.75" customHeight="1">
      <c r="A63" s="43"/>
      <c r="B63" s="43"/>
      <c r="C63" s="44"/>
      <c r="D63" s="44"/>
      <c r="E63" s="44"/>
      <c r="F63" s="1"/>
      <c r="G63" s="1"/>
      <c r="H63" s="1"/>
    </row>
    <row r="64" ht="15.75" customHeight="1">
      <c r="A64" s="43"/>
      <c r="B64" s="43"/>
      <c r="C64" s="44"/>
      <c r="D64" s="44"/>
      <c r="E64" s="44"/>
      <c r="F64" s="1"/>
      <c r="G64" s="1"/>
      <c r="H64" s="1"/>
    </row>
    <row r="65" ht="15.75" customHeight="1">
      <c r="A65" s="43"/>
      <c r="B65" s="43"/>
      <c r="C65" s="44"/>
      <c r="D65" s="44"/>
      <c r="E65" s="44"/>
      <c r="F65" s="1"/>
      <c r="G65" s="1"/>
      <c r="H65" s="1"/>
    </row>
    <row r="66" ht="15.75" customHeight="1">
      <c r="A66" s="43"/>
      <c r="B66" s="43"/>
      <c r="C66" s="44"/>
      <c r="D66" s="44"/>
      <c r="E66" s="44"/>
      <c r="F66" s="1"/>
      <c r="G66" s="1"/>
      <c r="H66" s="1"/>
    </row>
    <row r="67" ht="15.75" customHeight="1">
      <c r="A67" s="43"/>
      <c r="B67" s="43"/>
      <c r="C67" s="44"/>
      <c r="D67" s="44"/>
      <c r="E67" s="44"/>
      <c r="F67" s="1"/>
      <c r="G67" s="1"/>
      <c r="H67" s="1"/>
    </row>
    <row r="68" ht="15.75" customHeight="1">
      <c r="A68" s="43"/>
      <c r="B68" s="43"/>
      <c r="C68" s="44"/>
      <c r="D68" s="44"/>
      <c r="E68" s="44"/>
      <c r="F68" s="1"/>
      <c r="G68" s="1"/>
      <c r="H68" s="1"/>
    </row>
    <row r="69" ht="15.75" customHeight="1">
      <c r="A69" s="43"/>
      <c r="B69" s="43"/>
      <c r="C69" s="44"/>
      <c r="D69" s="44"/>
      <c r="E69" s="44"/>
      <c r="F69" s="1"/>
      <c r="G69" s="1"/>
      <c r="H69" s="1"/>
    </row>
    <row r="70" ht="15.75" customHeight="1">
      <c r="A70" s="43"/>
      <c r="B70" s="43"/>
      <c r="C70" s="44"/>
      <c r="D70" s="44"/>
      <c r="E70" s="44"/>
      <c r="F70" s="1"/>
      <c r="G70" s="1"/>
      <c r="H70" s="1"/>
    </row>
    <row r="71" ht="15.75" customHeight="1">
      <c r="A71" s="43"/>
      <c r="B71" s="43"/>
      <c r="C71" s="44"/>
      <c r="D71" s="44"/>
      <c r="E71" s="44"/>
      <c r="F71" s="1"/>
      <c r="G71" s="1"/>
      <c r="H71" s="1"/>
    </row>
    <row r="72" ht="15.75" customHeight="1">
      <c r="A72" s="43"/>
      <c r="B72" s="43"/>
      <c r="C72" s="44"/>
      <c r="D72" s="44"/>
      <c r="E72" s="44"/>
      <c r="F72" s="1"/>
      <c r="G72" s="1"/>
      <c r="H72" s="1"/>
    </row>
    <row r="73" ht="15.75" customHeight="1">
      <c r="A73" s="43"/>
      <c r="B73" s="43"/>
      <c r="C73" s="44"/>
      <c r="D73" s="44"/>
      <c r="E73" s="44"/>
      <c r="F73" s="1"/>
      <c r="G73" s="1"/>
      <c r="H73" s="1"/>
    </row>
    <row r="74" ht="15.75" customHeight="1">
      <c r="A74" s="43"/>
      <c r="B74" s="43"/>
      <c r="C74" s="44"/>
      <c r="D74" s="44"/>
      <c r="E74" s="44"/>
      <c r="F74" s="1"/>
      <c r="G74" s="1"/>
      <c r="H74" s="1"/>
    </row>
    <row r="75" ht="15.75" customHeight="1">
      <c r="A75" s="43"/>
      <c r="B75" s="43"/>
      <c r="C75" s="44"/>
      <c r="D75" s="44"/>
      <c r="E75" s="44"/>
      <c r="F75" s="1"/>
      <c r="G75" s="1"/>
      <c r="H75" s="1"/>
    </row>
    <row r="76" ht="15.75" customHeight="1">
      <c r="A76" s="43"/>
      <c r="B76" s="43"/>
      <c r="C76" s="44"/>
      <c r="D76" s="44"/>
      <c r="E76" s="44"/>
      <c r="F76" s="1"/>
      <c r="G76" s="1"/>
      <c r="H76" s="1"/>
    </row>
    <row r="77" ht="15.75" customHeight="1">
      <c r="A77" s="43"/>
      <c r="B77" s="43"/>
      <c r="C77" s="44"/>
      <c r="D77" s="44"/>
      <c r="E77" s="44"/>
      <c r="F77" s="1"/>
      <c r="G77" s="1"/>
      <c r="H77" s="1"/>
    </row>
    <row r="78" ht="15.75" customHeight="1">
      <c r="A78" s="43"/>
      <c r="B78" s="43"/>
      <c r="C78" s="44"/>
      <c r="D78" s="44"/>
      <c r="E78" s="44"/>
      <c r="F78" s="1"/>
      <c r="G78" s="1"/>
      <c r="H78" s="1"/>
    </row>
    <row r="79" ht="15.75" customHeight="1">
      <c r="A79" s="43"/>
      <c r="B79" s="43"/>
      <c r="C79" s="44"/>
      <c r="D79" s="44"/>
      <c r="E79" s="44"/>
      <c r="F79" s="1"/>
      <c r="G79" s="1"/>
      <c r="H79" s="1"/>
    </row>
    <row r="80" ht="15.75" customHeight="1">
      <c r="A80" s="43"/>
      <c r="B80" s="43"/>
      <c r="C80" s="44"/>
      <c r="D80" s="44"/>
      <c r="E80" s="44"/>
      <c r="F80" s="1"/>
      <c r="G80" s="1"/>
      <c r="H80" s="1"/>
    </row>
    <row r="81" ht="15.75" customHeight="1">
      <c r="A81" s="43"/>
      <c r="B81" s="43"/>
      <c r="C81" s="44"/>
      <c r="D81" s="44"/>
      <c r="E81" s="44"/>
      <c r="F81" s="1"/>
      <c r="G81" s="1"/>
      <c r="H81" s="1"/>
    </row>
    <row r="82" ht="15.75" customHeight="1">
      <c r="A82" s="43"/>
      <c r="B82" s="43"/>
      <c r="C82" s="44"/>
      <c r="D82" s="44"/>
      <c r="E82" s="44"/>
      <c r="F82" s="1"/>
      <c r="G82" s="1"/>
      <c r="H82" s="1"/>
    </row>
    <row r="83" ht="15.75" customHeight="1">
      <c r="A83" s="43"/>
      <c r="B83" s="43"/>
      <c r="C83" s="44"/>
      <c r="D83" s="44"/>
      <c r="E83" s="44"/>
      <c r="F83" s="1"/>
      <c r="G83" s="1"/>
      <c r="H83" s="1"/>
    </row>
    <row r="84" ht="15.75" customHeight="1">
      <c r="A84" s="43"/>
      <c r="B84" s="43"/>
      <c r="C84" s="44"/>
      <c r="D84" s="44"/>
      <c r="E84" s="44"/>
      <c r="F84" s="1"/>
      <c r="G84" s="1"/>
      <c r="H84" s="1"/>
    </row>
    <row r="85" ht="15.75" customHeight="1">
      <c r="A85" s="43"/>
      <c r="B85" s="43"/>
      <c r="C85" s="44"/>
      <c r="D85" s="44"/>
      <c r="E85" s="44"/>
      <c r="F85" s="1"/>
      <c r="G85" s="1"/>
      <c r="H85" s="1"/>
    </row>
    <row r="86" ht="15.75" customHeight="1">
      <c r="A86" s="43"/>
      <c r="B86" s="43"/>
      <c r="C86" s="44"/>
      <c r="D86" s="44"/>
      <c r="E86" s="44"/>
      <c r="F86" s="1"/>
      <c r="G86" s="1"/>
      <c r="H86" s="1"/>
    </row>
    <row r="87" ht="15.75" customHeight="1">
      <c r="A87" s="43"/>
      <c r="B87" s="43"/>
      <c r="C87" s="44"/>
      <c r="D87" s="44"/>
      <c r="E87" s="44"/>
      <c r="F87" s="1"/>
      <c r="G87" s="1"/>
      <c r="H87" s="1"/>
    </row>
    <row r="88" ht="15.75" customHeight="1">
      <c r="A88" s="43"/>
      <c r="B88" s="43"/>
      <c r="C88" s="44"/>
      <c r="D88" s="44"/>
      <c r="E88" s="44"/>
      <c r="F88" s="1"/>
      <c r="G88" s="1"/>
      <c r="H88" s="1"/>
    </row>
    <row r="89" ht="15.75" customHeight="1">
      <c r="A89" s="43"/>
      <c r="B89" s="43"/>
      <c r="C89" s="44"/>
      <c r="D89" s="44"/>
      <c r="E89" s="44"/>
      <c r="F89" s="1"/>
      <c r="G89" s="1"/>
      <c r="H89" s="1"/>
    </row>
    <row r="90" ht="15.75" customHeight="1">
      <c r="A90" s="43"/>
      <c r="B90" s="43"/>
      <c r="C90" s="44"/>
      <c r="D90" s="44"/>
      <c r="E90" s="44"/>
      <c r="F90" s="1"/>
      <c r="G90" s="1"/>
      <c r="H90" s="1"/>
    </row>
    <row r="91" ht="15.75" customHeight="1">
      <c r="A91" s="43"/>
      <c r="B91" s="43"/>
      <c r="C91" s="44"/>
      <c r="D91" s="44"/>
      <c r="E91" s="44"/>
      <c r="F91" s="1"/>
      <c r="G91" s="1"/>
      <c r="H91" s="1"/>
    </row>
    <row r="92" ht="15.75" customHeight="1">
      <c r="A92" s="43"/>
      <c r="B92" s="43"/>
      <c r="C92" s="44"/>
      <c r="D92" s="44"/>
      <c r="E92" s="44"/>
      <c r="F92" s="1"/>
      <c r="G92" s="1"/>
      <c r="H92" s="1"/>
    </row>
    <row r="93" ht="15.75" customHeight="1">
      <c r="A93" s="43"/>
      <c r="B93" s="43"/>
      <c r="C93" s="44"/>
      <c r="D93" s="44"/>
      <c r="E93" s="44"/>
      <c r="F93" s="1"/>
      <c r="G93" s="1"/>
      <c r="H93" s="1"/>
    </row>
    <row r="94" ht="15.75" customHeight="1">
      <c r="A94" s="43"/>
      <c r="B94" s="43"/>
      <c r="C94" s="44"/>
      <c r="D94" s="44"/>
      <c r="E94" s="44"/>
      <c r="F94" s="1"/>
      <c r="G94" s="1"/>
      <c r="H94" s="1"/>
    </row>
    <row r="95" ht="15.75" customHeight="1">
      <c r="A95" s="43"/>
      <c r="B95" s="43"/>
      <c r="C95" s="44"/>
      <c r="D95" s="44"/>
      <c r="E95" s="44"/>
      <c r="F95" s="1"/>
      <c r="G95" s="1"/>
      <c r="H95" s="1"/>
    </row>
    <row r="96" ht="15.75" customHeight="1">
      <c r="A96" s="43"/>
      <c r="B96" s="43"/>
      <c r="C96" s="44"/>
      <c r="D96" s="44"/>
      <c r="E96" s="44"/>
      <c r="F96" s="1"/>
      <c r="G96" s="1"/>
      <c r="H96" s="1"/>
    </row>
    <row r="97" ht="15.75" customHeight="1">
      <c r="A97" s="43"/>
      <c r="B97" s="43"/>
      <c r="C97" s="44"/>
      <c r="D97" s="44"/>
      <c r="E97" s="44"/>
      <c r="F97" s="1"/>
      <c r="G97" s="1"/>
      <c r="H97" s="1"/>
    </row>
    <row r="98" ht="15.75" customHeight="1">
      <c r="A98" s="43"/>
      <c r="B98" s="43"/>
      <c r="C98" s="44"/>
      <c r="D98" s="44"/>
      <c r="E98" s="44"/>
      <c r="F98" s="1"/>
      <c r="G98" s="1"/>
      <c r="H98" s="1"/>
    </row>
    <row r="99" ht="15.75" customHeight="1">
      <c r="A99" s="43"/>
      <c r="B99" s="43"/>
      <c r="C99" s="44"/>
      <c r="D99" s="44"/>
      <c r="E99" s="44"/>
      <c r="F99" s="1"/>
      <c r="G99" s="1"/>
      <c r="H99" s="1"/>
    </row>
    <row r="100" ht="15.75" customHeight="1">
      <c r="A100" s="43"/>
      <c r="B100" s="43"/>
      <c r="C100" s="44"/>
      <c r="D100" s="44"/>
      <c r="E100" s="44"/>
      <c r="F100" s="1"/>
      <c r="G100" s="1"/>
      <c r="H100" s="1"/>
    </row>
    <row r="101" ht="15.75" customHeight="1">
      <c r="A101" s="43"/>
      <c r="B101" s="43"/>
      <c r="C101" s="44"/>
      <c r="D101" s="44"/>
      <c r="E101" s="44"/>
      <c r="F101" s="1"/>
      <c r="G101" s="1"/>
      <c r="H101" s="1"/>
    </row>
    <row r="102" ht="15.75" customHeight="1">
      <c r="A102" s="43"/>
      <c r="B102" s="43"/>
      <c r="C102" s="44"/>
      <c r="D102" s="44"/>
      <c r="E102" s="44"/>
      <c r="F102" s="1"/>
      <c r="G102" s="1"/>
      <c r="H102" s="1"/>
    </row>
    <row r="103" ht="15.75" customHeight="1">
      <c r="A103" s="43"/>
      <c r="B103" s="43"/>
      <c r="C103" s="44"/>
      <c r="D103" s="44"/>
      <c r="E103" s="44"/>
      <c r="F103" s="1"/>
      <c r="G103" s="1"/>
      <c r="H103" s="1"/>
    </row>
    <row r="104" ht="15.75" customHeight="1">
      <c r="A104" s="43"/>
      <c r="B104" s="43"/>
      <c r="C104" s="44"/>
      <c r="D104" s="44"/>
      <c r="E104" s="44"/>
      <c r="F104" s="1"/>
      <c r="G104" s="1"/>
      <c r="H104" s="1"/>
    </row>
    <row r="105" ht="15.75" customHeight="1">
      <c r="A105" s="43"/>
      <c r="B105" s="43"/>
      <c r="C105" s="44"/>
      <c r="D105" s="44"/>
      <c r="E105" s="44"/>
      <c r="F105" s="1"/>
      <c r="G105" s="1"/>
      <c r="H105" s="1"/>
    </row>
    <row r="106" ht="15.75" customHeight="1">
      <c r="A106" s="43"/>
      <c r="B106" s="43"/>
      <c r="C106" s="44"/>
      <c r="D106" s="44"/>
      <c r="E106" s="44"/>
      <c r="F106" s="1"/>
      <c r="G106" s="1"/>
      <c r="H106" s="1"/>
    </row>
    <row r="107" ht="15.75" customHeight="1">
      <c r="A107" s="43"/>
      <c r="B107" s="43"/>
      <c r="C107" s="44"/>
      <c r="D107" s="44"/>
      <c r="E107" s="44"/>
      <c r="F107" s="1"/>
      <c r="G107" s="1"/>
      <c r="H107" s="1"/>
    </row>
    <row r="108" ht="15.75" customHeight="1">
      <c r="A108" s="43"/>
      <c r="B108" s="43"/>
      <c r="C108" s="44"/>
      <c r="D108" s="44"/>
      <c r="E108" s="44"/>
      <c r="F108" s="1"/>
      <c r="G108" s="1"/>
      <c r="H108" s="1"/>
    </row>
    <row r="109" ht="15.75" customHeight="1">
      <c r="A109" s="43"/>
      <c r="B109" s="43"/>
      <c r="C109" s="44"/>
      <c r="D109" s="44"/>
      <c r="E109" s="44"/>
      <c r="F109" s="1"/>
      <c r="G109" s="1"/>
      <c r="H109" s="1"/>
    </row>
    <row r="110" ht="15.75" customHeight="1">
      <c r="A110" s="43"/>
      <c r="B110" s="43"/>
      <c r="C110" s="44"/>
      <c r="D110" s="44"/>
      <c r="E110" s="44"/>
      <c r="F110" s="1"/>
      <c r="G110" s="1"/>
      <c r="H110" s="1"/>
    </row>
    <row r="111" ht="15.75" customHeight="1">
      <c r="A111" s="43"/>
      <c r="B111" s="43"/>
      <c r="C111" s="44"/>
      <c r="D111" s="44"/>
      <c r="E111" s="44"/>
      <c r="F111" s="1"/>
      <c r="G111" s="1"/>
      <c r="H111" s="1"/>
    </row>
    <row r="112" ht="15.75" customHeight="1">
      <c r="A112" s="43"/>
      <c r="B112" s="43"/>
      <c r="C112" s="44"/>
      <c r="D112" s="44"/>
      <c r="E112" s="44"/>
      <c r="F112" s="1"/>
      <c r="G112" s="1"/>
      <c r="H112" s="1"/>
    </row>
    <row r="113" ht="15.75" customHeight="1">
      <c r="A113" s="43"/>
      <c r="B113" s="43"/>
      <c r="C113" s="44"/>
      <c r="D113" s="44"/>
      <c r="E113" s="44"/>
      <c r="F113" s="1"/>
      <c r="G113" s="1"/>
      <c r="H113" s="1"/>
    </row>
    <row r="114" ht="15.75" customHeight="1">
      <c r="A114" s="43"/>
      <c r="B114" s="43"/>
      <c r="C114" s="44"/>
      <c r="D114" s="44"/>
      <c r="E114" s="44"/>
      <c r="F114" s="1"/>
      <c r="G114" s="1"/>
      <c r="H114" s="1"/>
    </row>
    <row r="115" ht="15.75" customHeight="1">
      <c r="A115" s="43"/>
      <c r="B115" s="43"/>
      <c r="C115" s="44"/>
      <c r="D115" s="44"/>
      <c r="E115" s="44"/>
      <c r="F115" s="1"/>
      <c r="G115" s="1"/>
      <c r="H115" s="1"/>
    </row>
    <row r="116" ht="15.75" customHeight="1">
      <c r="A116" s="43"/>
      <c r="B116" s="43"/>
      <c r="C116" s="44"/>
      <c r="D116" s="44"/>
      <c r="E116" s="44"/>
      <c r="F116" s="1"/>
      <c r="G116" s="1"/>
      <c r="H116" s="1"/>
    </row>
    <row r="117" ht="15.75" customHeight="1">
      <c r="A117" s="43"/>
      <c r="B117" s="43"/>
      <c r="C117" s="44"/>
      <c r="D117" s="44"/>
      <c r="E117" s="44"/>
      <c r="F117" s="1"/>
      <c r="G117" s="1"/>
      <c r="H117" s="1"/>
    </row>
    <row r="118" ht="15.75" customHeight="1">
      <c r="A118" s="43"/>
      <c r="B118" s="43"/>
      <c r="C118" s="44"/>
      <c r="D118" s="44"/>
      <c r="E118" s="44"/>
      <c r="F118" s="1"/>
      <c r="G118" s="1"/>
      <c r="H118" s="1"/>
    </row>
    <row r="119" ht="15.75" customHeight="1">
      <c r="A119" s="43"/>
      <c r="B119" s="43"/>
      <c r="C119" s="44"/>
      <c r="D119" s="44"/>
      <c r="E119" s="44"/>
      <c r="F119" s="1"/>
      <c r="G119" s="1"/>
      <c r="H119" s="1"/>
    </row>
    <row r="120" ht="15.75" customHeight="1">
      <c r="A120" s="43"/>
      <c r="B120" s="43"/>
      <c r="C120" s="44"/>
      <c r="D120" s="44"/>
      <c r="E120" s="44"/>
      <c r="F120" s="1"/>
      <c r="G120" s="1"/>
      <c r="H120" s="1"/>
    </row>
    <row r="121" ht="15.75" customHeight="1">
      <c r="A121" s="43"/>
      <c r="B121" s="43"/>
      <c r="C121" s="44"/>
      <c r="D121" s="44"/>
      <c r="E121" s="44"/>
      <c r="F121" s="1"/>
      <c r="G121" s="1"/>
      <c r="H121" s="1"/>
    </row>
    <row r="122" ht="15.75" customHeight="1">
      <c r="A122" s="43"/>
      <c r="B122" s="43"/>
      <c r="C122" s="44"/>
      <c r="D122" s="44"/>
      <c r="E122" s="44"/>
      <c r="F122" s="1"/>
      <c r="G122" s="1"/>
      <c r="H122" s="1"/>
    </row>
    <row r="123" ht="15.75" customHeight="1">
      <c r="A123" s="43"/>
      <c r="B123" s="43"/>
      <c r="C123" s="44"/>
      <c r="D123" s="44"/>
      <c r="E123" s="44"/>
      <c r="F123" s="1"/>
      <c r="G123" s="1"/>
      <c r="H123" s="1"/>
    </row>
    <row r="124" ht="15.75" customHeight="1">
      <c r="A124" s="43"/>
      <c r="B124" s="43"/>
      <c r="C124" s="44"/>
      <c r="D124" s="44"/>
      <c r="E124" s="44"/>
      <c r="F124" s="1"/>
      <c r="G124" s="1"/>
      <c r="H124" s="1"/>
    </row>
    <row r="125" ht="15.75" customHeight="1">
      <c r="A125" s="43"/>
      <c r="B125" s="43"/>
      <c r="C125" s="44"/>
      <c r="D125" s="44"/>
      <c r="E125" s="44"/>
      <c r="F125" s="1"/>
      <c r="G125" s="1"/>
      <c r="H125" s="1"/>
    </row>
    <row r="126" ht="15.75" customHeight="1">
      <c r="A126" s="43"/>
      <c r="B126" s="43"/>
      <c r="C126" s="44"/>
      <c r="D126" s="44"/>
      <c r="E126" s="44"/>
      <c r="F126" s="1"/>
      <c r="G126" s="1"/>
      <c r="H126" s="1"/>
    </row>
    <row r="127" ht="15.75" customHeight="1">
      <c r="A127" s="43"/>
      <c r="B127" s="43"/>
      <c r="C127" s="44"/>
      <c r="D127" s="44"/>
      <c r="E127" s="44"/>
      <c r="F127" s="1"/>
      <c r="G127" s="1"/>
      <c r="H127" s="1"/>
    </row>
    <row r="128" ht="15.75" customHeight="1">
      <c r="A128" s="43"/>
      <c r="B128" s="43"/>
      <c r="C128" s="44"/>
      <c r="D128" s="44"/>
      <c r="E128" s="44"/>
      <c r="F128" s="1"/>
      <c r="G128" s="1"/>
      <c r="H128" s="1"/>
    </row>
    <row r="129" ht="15.75" customHeight="1">
      <c r="A129" s="43"/>
      <c r="B129" s="43"/>
      <c r="C129" s="44"/>
      <c r="D129" s="44"/>
      <c r="E129" s="44"/>
      <c r="F129" s="1"/>
      <c r="G129" s="1"/>
      <c r="H129" s="1"/>
    </row>
    <row r="130" ht="15.75" customHeight="1">
      <c r="A130" s="43"/>
      <c r="B130" s="43"/>
      <c r="C130" s="44"/>
      <c r="D130" s="44"/>
      <c r="E130" s="44"/>
      <c r="F130" s="1"/>
      <c r="G130" s="1"/>
      <c r="H130" s="1"/>
    </row>
    <row r="131" ht="15.75" customHeight="1">
      <c r="A131" s="43"/>
      <c r="B131" s="43"/>
      <c r="C131" s="44"/>
      <c r="D131" s="44"/>
      <c r="E131" s="44"/>
      <c r="F131" s="1"/>
      <c r="G131" s="1"/>
      <c r="H131" s="1"/>
    </row>
    <row r="132" ht="15.75" customHeight="1">
      <c r="A132" s="43"/>
      <c r="B132" s="43"/>
      <c r="C132" s="44"/>
      <c r="D132" s="44"/>
      <c r="E132" s="44"/>
      <c r="F132" s="1"/>
      <c r="G132" s="1"/>
      <c r="H132" s="1"/>
    </row>
    <row r="133" ht="15.75" customHeight="1">
      <c r="A133" s="43"/>
      <c r="B133" s="43"/>
      <c r="C133" s="44"/>
      <c r="D133" s="44"/>
      <c r="E133" s="44"/>
      <c r="F133" s="1"/>
      <c r="G133" s="1"/>
      <c r="H133" s="1"/>
    </row>
    <row r="134" ht="15.75" customHeight="1">
      <c r="A134" s="43"/>
      <c r="B134" s="43"/>
      <c r="C134" s="44"/>
      <c r="D134" s="44"/>
      <c r="E134" s="44"/>
      <c r="F134" s="1"/>
      <c r="G134" s="1"/>
      <c r="H134" s="1"/>
    </row>
    <row r="135" ht="15.75" customHeight="1">
      <c r="A135" s="43"/>
      <c r="B135" s="43"/>
      <c r="C135" s="44"/>
      <c r="D135" s="44"/>
      <c r="E135" s="44"/>
      <c r="F135" s="1"/>
      <c r="G135" s="1"/>
      <c r="H135" s="1"/>
    </row>
    <row r="136" ht="15.75" customHeight="1">
      <c r="A136" s="43"/>
      <c r="B136" s="43"/>
      <c r="C136" s="44"/>
      <c r="D136" s="44"/>
      <c r="E136" s="44"/>
      <c r="F136" s="1"/>
      <c r="G136" s="1"/>
      <c r="H136" s="1"/>
    </row>
    <row r="137" ht="15.75" customHeight="1">
      <c r="A137" s="43"/>
      <c r="B137" s="43"/>
      <c r="C137" s="44"/>
      <c r="D137" s="44"/>
      <c r="E137" s="44"/>
      <c r="F137" s="1"/>
      <c r="G137" s="1"/>
      <c r="H137" s="1"/>
    </row>
    <row r="138" ht="15.75" customHeight="1">
      <c r="A138" s="43"/>
      <c r="B138" s="43"/>
      <c r="C138" s="44"/>
      <c r="D138" s="44"/>
      <c r="E138" s="44"/>
      <c r="F138" s="1"/>
      <c r="G138" s="1"/>
      <c r="H138" s="1"/>
    </row>
    <row r="139" ht="15.75" customHeight="1">
      <c r="A139" s="43"/>
      <c r="B139" s="43"/>
      <c r="C139" s="44"/>
      <c r="D139" s="44"/>
      <c r="E139" s="44"/>
      <c r="F139" s="1"/>
      <c r="G139" s="1"/>
      <c r="H139" s="1"/>
    </row>
    <row r="140" ht="15.75" customHeight="1">
      <c r="A140" s="43"/>
      <c r="B140" s="43"/>
      <c r="C140" s="44"/>
      <c r="D140" s="44"/>
      <c r="E140" s="44"/>
      <c r="F140" s="1"/>
      <c r="G140" s="1"/>
      <c r="H140" s="1"/>
    </row>
    <row r="141" ht="15.75" customHeight="1">
      <c r="A141" s="43"/>
      <c r="B141" s="43"/>
      <c r="C141" s="44"/>
      <c r="D141" s="44"/>
      <c r="E141" s="44"/>
      <c r="F141" s="1"/>
      <c r="G141" s="1"/>
      <c r="H141" s="1"/>
    </row>
    <row r="142" ht="15.75" customHeight="1">
      <c r="A142" s="43"/>
      <c r="B142" s="43"/>
      <c r="C142" s="44"/>
      <c r="D142" s="44"/>
      <c r="E142" s="44"/>
      <c r="F142" s="1"/>
      <c r="G142" s="1"/>
      <c r="H142" s="1"/>
    </row>
    <row r="143" ht="15.75" customHeight="1">
      <c r="A143" s="43"/>
      <c r="B143" s="43"/>
      <c r="C143" s="44"/>
      <c r="D143" s="44"/>
      <c r="E143" s="44"/>
      <c r="F143" s="1"/>
      <c r="G143" s="1"/>
      <c r="H143" s="1"/>
    </row>
    <row r="144" ht="15.75" customHeight="1">
      <c r="A144" s="43"/>
      <c r="B144" s="43"/>
      <c r="C144" s="44"/>
      <c r="D144" s="44"/>
      <c r="E144" s="44"/>
      <c r="F144" s="1"/>
      <c r="G144" s="1"/>
      <c r="H144" s="1"/>
    </row>
    <row r="145" ht="15.75" customHeight="1">
      <c r="A145" s="43"/>
      <c r="B145" s="43"/>
      <c r="C145" s="44"/>
      <c r="D145" s="44"/>
      <c r="E145" s="44"/>
      <c r="F145" s="1"/>
      <c r="G145" s="1"/>
      <c r="H145" s="1"/>
    </row>
    <row r="146" ht="15.75" customHeight="1">
      <c r="A146" s="43"/>
      <c r="B146" s="43"/>
      <c r="C146" s="44"/>
      <c r="D146" s="44"/>
      <c r="E146" s="44"/>
      <c r="F146" s="1"/>
      <c r="G146" s="1"/>
      <c r="H146" s="1"/>
    </row>
    <row r="147" ht="15.75" customHeight="1">
      <c r="A147" s="43"/>
      <c r="B147" s="43"/>
      <c r="C147" s="44"/>
      <c r="D147" s="44"/>
      <c r="E147" s="44"/>
      <c r="F147" s="1"/>
      <c r="G147" s="1"/>
      <c r="H147" s="1"/>
    </row>
    <row r="148" ht="15.75" customHeight="1">
      <c r="A148" s="43"/>
      <c r="B148" s="43"/>
      <c r="C148" s="44"/>
      <c r="D148" s="44"/>
      <c r="E148" s="44"/>
      <c r="F148" s="1"/>
      <c r="G148" s="1"/>
      <c r="H148" s="1"/>
    </row>
    <row r="149" ht="15.75" customHeight="1">
      <c r="A149" s="43"/>
      <c r="B149" s="43"/>
      <c r="C149" s="44"/>
      <c r="D149" s="44"/>
      <c r="E149" s="44"/>
      <c r="F149" s="1"/>
      <c r="G149" s="1"/>
      <c r="H149" s="1"/>
    </row>
    <row r="150" ht="15.75" customHeight="1">
      <c r="A150" s="43"/>
      <c r="B150" s="43"/>
      <c r="C150" s="44"/>
      <c r="D150" s="44"/>
      <c r="E150" s="44"/>
      <c r="F150" s="1"/>
      <c r="G150" s="1"/>
      <c r="H150" s="1"/>
    </row>
    <row r="151" ht="15.75" customHeight="1">
      <c r="A151" s="43"/>
      <c r="B151" s="43"/>
      <c r="C151" s="44"/>
      <c r="D151" s="44"/>
      <c r="E151" s="44"/>
      <c r="F151" s="1"/>
      <c r="G151" s="1"/>
      <c r="H151" s="1"/>
    </row>
    <row r="152" ht="15.75" customHeight="1">
      <c r="A152" s="43"/>
      <c r="B152" s="43"/>
      <c r="C152" s="44"/>
      <c r="D152" s="44"/>
      <c r="E152" s="44"/>
      <c r="F152" s="1"/>
      <c r="G152" s="1"/>
      <c r="H152" s="1"/>
    </row>
    <row r="153" ht="15.75" customHeight="1">
      <c r="A153" s="43"/>
      <c r="B153" s="43"/>
      <c r="C153" s="44"/>
      <c r="D153" s="44"/>
      <c r="E153" s="44"/>
      <c r="F153" s="1"/>
      <c r="G153" s="1"/>
      <c r="H153" s="1"/>
    </row>
    <row r="154" ht="15.75" customHeight="1">
      <c r="A154" s="43"/>
      <c r="B154" s="43"/>
      <c r="C154" s="44"/>
      <c r="D154" s="44"/>
      <c r="E154" s="44"/>
      <c r="F154" s="1"/>
      <c r="G154" s="1"/>
      <c r="H154" s="1"/>
    </row>
    <row r="155" ht="15.75" customHeight="1">
      <c r="A155" s="43"/>
      <c r="B155" s="43"/>
      <c r="C155" s="44"/>
      <c r="D155" s="44"/>
      <c r="E155" s="44"/>
      <c r="F155" s="1"/>
      <c r="G155" s="1"/>
      <c r="H155" s="1"/>
    </row>
    <row r="156" ht="15.75" customHeight="1">
      <c r="A156" s="43"/>
      <c r="B156" s="43"/>
      <c r="C156" s="44"/>
      <c r="D156" s="44"/>
      <c r="E156" s="44"/>
      <c r="F156" s="1"/>
      <c r="G156" s="1"/>
      <c r="H156" s="1"/>
    </row>
    <row r="157" ht="15.75" customHeight="1">
      <c r="A157" s="43"/>
      <c r="B157" s="43"/>
      <c r="C157" s="44"/>
      <c r="D157" s="44"/>
      <c r="E157" s="44"/>
      <c r="F157" s="1"/>
      <c r="G157" s="1"/>
      <c r="H157" s="1"/>
    </row>
    <row r="158" ht="15.75" customHeight="1">
      <c r="A158" s="43"/>
      <c r="B158" s="43"/>
      <c r="C158" s="44"/>
      <c r="D158" s="44"/>
      <c r="E158" s="44"/>
      <c r="F158" s="1"/>
      <c r="G158" s="1"/>
      <c r="H158" s="1"/>
    </row>
    <row r="159" ht="15.75" customHeight="1">
      <c r="A159" s="43"/>
      <c r="B159" s="43"/>
      <c r="C159" s="44"/>
      <c r="D159" s="44"/>
      <c r="E159" s="44"/>
      <c r="F159" s="1"/>
      <c r="G159" s="1"/>
      <c r="H159" s="1"/>
    </row>
    <row r="160" ht="15.75" customHeight="1">
      <c r="A160" s="43"/>
      <c r="B160" s="43"/>
      <c r="C160" s="44"/>
      <c r="D160" s="44"/>
      <c r="E160" s="44"/>
      <c r="F160" s="1"/>
      <c r="G160" s="1"/>
      <c r="H160" s="1"/>
    </row>
    <row r="161" ht="15.75" customHeight="1">
      <c r="A161" s="43"/>
      <c r="B161" s="43"/>
      <c r="C161" s="44"/>
      <c r="D161" s="44"/>
      <c r="E161" s="44"/>
      <c r="F161" s="1"/>
      <c r="G161" s="1"/>
      <c r="H161" s="1"/>
    </row>
    <row r="162" ht="15.75" customHeight="1">
      <c r="A162" s="43"/>
      <c r="B162" s="43"/>
      <c r="C162" s="44"/>
      <c r="D162" s="44"/>
      <c r="E162" s="44"/>
      <c r="F162" s="1"/>
      <c r="G162" s="1"/>
      <c r="H162" s="1"/>
    </row>
    <row r="163" ht="15.75" customHeight="1">
      <c r="A163" s="43"/>
      <c r="B163" s="43"/>
      <c r="C163" s="44"/>
      <c r="D163" s="44"/>
      <c r="E163" s="44"/>
      <c r="F163" s="1"/>
      <c r="G163" s="1"/>
      <c r="H163" s="1"/>
    </row>
    <row r="164" ht="15.75" customHeight="1">
      <c r="A164" s="43"/>
      <c r="B164" s="43"/>
      <c r="C164" s="44"/>
      <c r="D164" s="44"/>
      <c r="E164" s="44"/>
      <c r="F164" s="1"/>
      <c r="G164" s="1"/>
      <c r="H164" s="1"/>
    </row>
    <row r="165" ht="15.75" customHeight="1">
      <c r="A165" s="43"/>
      <c r="B165" s="43"/>
      <c r="C165" s="44"/>
      <c r="D165" s="44"/>
      <c r="E165" s="44"/>
      <c r="F165" s="1"/>
      <c r="G165" s="1"/>
      <c r="H165" s="1"/>
    </row>
    <row r="166" ht="15.75" customHeight="1">
      <c r="A166" s="43"/>
      <c r="B166" s="43"/>
      <c r="C166" s="44"/>
      <c r="D166" s="44"/>
      <c r="E166" s="44"/>
      <c r="F166" s="1"/>
      <c r="G166" s="1"/>
      <c r="H166" s="1"/>
    </row>
    <row r="167" ht="15.75" customHeight="1">
      <c r="A167" s="43"/>
      <c r="B167" s="43"/>
      <c r="C167" s="44"/>
      <c r="D167" s="44"/>
      <c r="E167" s="44"/>
      <c r="F167" s="1"/>
      <c r="G167" s="1"/>
      <c r="H167" s="1"/>
    </row>
    <row r="168" ht="15.75" customHeight="1">
      <c r="A168" s="43"/>
      <c r="B168" s="43"/>
      <c r="C168" s="44"/>
      <c r="D168" s="44"/>
      <c r="E168" s="44"/>
      <c r="F168" s="1"/>
      <c r="G168" s="1"/>
      <c r="H168" s="1"/>
    </row>
    <row r="169" ht="15.75" customHeight="1">
      <c r="A169" s="43"/>
      <c r="B169" s="43"/>
      <c r="C169" s="44"/>
      <c r="D169" s="44"/>
      <c r="E169" s="44"/>
      <c r="F169" s="1"/>
      <c r="G169" s="1"/>
      <c r="H169" s="1"/>
    </row>
    <row r="170" ht="15.75" customHeight="1">
      <c r="A170" s="43"/>
      <c r="B170" s="43"/>
      <c r="C170" s="44"/>
      <c r="D170" s="44"/>
      <c r="E170" s="44"/>
      <c r="F170" s="1"/>
      <c r="G170" s="1"/>
      <c r="H170" s="1"/>
    </row>
    <row r="171" ht="15.75" customHeight="1">
      <c r="A171" s="43"/>
      <c r="B171" s="43"/>
      <c r="C171" s="44"/>
      <c r="D171" s="44"/>
      <c r="E171" s="44"/>
      <c r="F171" s="1"/>
      <c r="G171" s="1"/>
      <c r="H171" s="1"/>
    </row>
    <row r="172" ht="15.75" customHeight="1">
      <c r="A172" s="43"/>
      <c r="B172" s="43"/>
      <c r="C172" s="44"/>
      <c r="D172" s="44"/>
      <c r="E172" s="44"/>
      <c r="F172" s="1"/>
      <c r="G172" s="1"/>
      <c r="H172" s="1"/>
    </row>
    <row r="173" ht="15.75" customHeight="1">
      <c r="A173" s="43"/>
      <c r="B173" s="43"/>
      <c r="C173" s="44"/>
      <c r="D173" s="44"/>
      <c r="E173" s="44"/>
      <c r="F173" s="1"/>
      <c r="G173" s="1"/>
      <c r="H173" s="1"/>
    </row>
    <row r="174" ht="15.75" customHeight="1">
      <c r="A174" s="43"/>
      <c r="B174" s="43"/>
      <c r="C174" s="44"/>
      <c r="D174" s="44"/>
      <c r="E174" s="44"/>
      <c r="F174" s="1"/>
      <c r="G174" s="1"/>
      <c r="H174" s="1"/>
    </row>
    <row r="175" ht="15.75" customHeight="1">
      <c r="A175" s="43"/>
      <c r="B175" s="43"/>
      <c r="C175" s="44"/>
      <c r="D175" s="44"/>
      <c r="E175" s="44"/>
      <c r="F175" s="1"/>
      <c r="G175" s="1"/>
      <c r="H175" s="1"/>
    </row>
    <row r="176" ht="15.75" customHeight="1">
      <c r="A176" s="43"/>
      <c r="B176" s="43"/>
      <c r="C176" s="44"/>
      <c r="D176" s="44"/>
      <c r="E176" s="44"/>
      <c r="F176" s="1"/>
      <c r="G176" s="1"/>
      <c r="H176" s="1"/>
    </row>
    <row r="177" ht="15.75" customHeight="1">
      <c r="A177" s="43"/>
      <c r="B177" s="43"/>
      <c r="C177" s="44"/>
      <c r="D177" s="44"/>
      <c r="E177" s="44"/>
      <c r="F177" s="1"/>
      <c r="G177" s="1"/>
      <c r="H177" s="1"/>
    </row>
    <row r="178" ht="15.75" customHeight="1">
      <c r="A178" s="43"/>
      <c r="B178" s="43"/>
      <c r="C178" s="44"/>
      <c r="D178" s="44"/>
      <c r="E178" s="44"/>
      <c r="F178" s="1"/>
      <c r="G178" s="1"/>
      <c r="H178" s="1"/>
    </row>
    <row r="179" ht="15.75" customHeight="1">
      <c r="A179" s="43"/>
      <c r="B179" s="43"/>
      <c r="C179" s="44"/>
      <c r="D179" s="44"/>
      <c r="E179" s="44"/>
      <c r="F179" s="1"/>
      <c r="G179" s="1"/>
      <c r="H179" s="1"/>
    </row>
    <row r="180" ht="15.75" customHeight="1">
      <c r="A180" s="43"/>
      <c r="B180" s="43"/>
      <c r="C180" s="44"/>
      <c r="D180" s="44"/>
      <c r="E180" s="44"/>
      <c r="F180" s="1"/>
      <c r="G180" s="1"/>
      <c r="H180" s="1"/>
    </row>
    <row r="181" ht="15.75" customHeight="1">
      <c r="A181" s="43"/>
      <c r="B181" s="43"/>
      <c r="C181" s="44"/>
      <c r="D181" s="44"/>
      <c r="E181" s="44"/>
      <c r="F181" s="1"/>
      <c r="G181" s="1"/>
      <c r="H181" s="1"/>
    </row>
    <row r="182" ht="15.75" customHeight="1">
      <c r="A182" s="43"/>
      <c r="B182" s="43"/>
      <c r="C182" s="44"/>
      <c r="D182" s="44"/>
      <c r="E182" s="44"/>
      <c r="F182" s="1"/>
      <c r="G182" s="1"/>
      <c r="H182" s="1"/>
    </row>
    <row r="183" ht="15.75" customHeight="1">
      <c r="A183" s="43"/>
      <c r="B183" s="43"/>
      <c r="C183" s="44"/>
      <c r="D183" s="44"/>
      <c r="E183" s="44"/>
      <c r="F183" s="1"/>
      <c r="G183" s="1"/>
      <c r="H183" s="1"/>
    </row>
    <row r="184" ht="15.75" customHeight="1">
      <c r="A184" s="43"/>
      <c r="B184" s="43"/>
      <c r="C184" s="44"/>
      <c r="D184" s="44"/>
      <c r="E184" s="44"/>
      <c r="F184" s="1"/>
      <c r="G184" s="1"/>
      <c r="H184" s="1"/>
    </row>
    <row r="185" ht="15.75" customHeight="1">
      <c r="A185" s="43"/>
      <c r="B185" s="43"/>
      <c r="C185" s="44"/>
      <c r="D185" s="44"/>
      <c r="E185" s="44"/>
      <c r="F185" s="1"/>
      <c r="G185" s="1"/>
      <c r="H185" s="1"/>
    </row>
    <row r="186" ht="15.75" customHeight="1">
      <c r="A186" s="43"/>
      <c r="B186" s="43"/>
      <c r="C186" s="44"/>
      <c r="D186" s="44"/>
      <c r="E186" s="44"/>
      <c r="F186" s="1"/>
      <c r="G186" s="1"/>
      <c r="H186" s="1"/>
    </row>
    <row r="187" ht="15.75" customHeight="1">
      <c r="A187" s="43"/>
      <c r="B187" s="43"/>
      <c r="C187" s="44"/>
      <c r="D187" s="44"/>
      <c r="E187" s="44"/>
      <c r="F187" s="1"/>
      <c r="G187" s="1"/>
      <c r="H187" s="1"/>
    </row>
    <row r="188" ht="15.75" customHeight="1">
      <c r="A188" s="43"/>
      <c r="B188" s="43"/>
      <c r="C188" s="44"/>
      <c r="D188" s="44"/>
      <c r="E188" s="44"/>
      <c r="F188" s="1"/>
      <c r="G188" s="1"/>
      <c r="H188" s="1"/>
    </row>
    <row r="189" ht="15.75" customHeight="1">
      <c r="A189" s="43"/>
      <c r="B189" s="43"/>
      <c r="C189" s="44"/>
      <c r="D189" s="44"/>
      <c r="E189" s="44"/>
      <c r="F189" s="1"/>
      <c r="G189" s="1"/>
      <c r="H189" s="1"/>
    </row>
    <row r="190" ht="15.75" customHeight="1">
      <c r="A190" s="43"/>
      <c r="B190" s="43"/>
      <c r="C190" s="44"/>
      <c r="D190" s="44"/>
      <c r="E190" s="44"/>
      <c r="F190" s="1"/>
      <c r="G190" s="1"/>
      <c r="H190" s="1"/>
    </row>
    <row r="191" ht="15.75" customHeight="1">
      <c r="A191" s="43"/>
      <c r="B191" s="43"/>
      <c r="C191" s="44"/>
      <c r="D191" s="44"/>
      <c r="E191" s="44"/>
      <c r="F191" s="1"/>
      <c r="G191" s="1"/>
      <c r="H191" s="1"/>
    </row>
    <row r="192" ht="15.75" customHeight="1">
      <c r="A192" s="43"/>
      <c r="B192" s="43"/>
      <c r="C192" s="44"/>
      <c r="D192" s="44"/>
      <c r="E192" s="44"/>
      <c r="F192" s="1"/>
      <c r="G192" s="1"/>
      <c r="H192" s="1"/>
    </row>
    <row r="193" ht="15.75" customHeight="1">
      <c r="A193" s="43"/>
      <c r="B193" s="43"/>
      <c r="C193" s="44"/>
      <c r="D193" s="44"/>
      <c r="E193" s="44"/>
      <c r="F193" s="1"/>
      <c r="G193" s="1"/>
      <c r="H193" s="1"/>
    </row>
    <row r="194" ht="15.75" customHeight="1">
      <c r="A194" s="43"/>
      <c r="B194" s="43"/>
      <c r="C194" s="44"/>
      <c r="D194" s="44"/>
      <c r="E194" s="44"/>
      <c r="F194" s="1"/>
      <c r="G194" s="1"/>
      <c r="H194" s="1"/>
    </row>
    <row r="195" ht="15.75" customHeight="1">
      <c r="A195" s="43"/>
      <c r="B195" s="43"/>
      <c r="C195" s="44"/>
      <c r="D195" s="44"/>
      <c r="E195" s="44"/>
      <c r="F195" s="1"/>
      <c r="G195" s="1"/>
      <c r="H195" s="1"/>
    </row>
    <row r="196" ht="15.75" customHeight="1">
      <c r="A196" s="43"/>
      <c r="B196" s="43"/>
      <c r="C196" s="44"/>
      <c r="D196" s="44"/>
      <c r="E196" s="44"/>
      <c r="F196" s="1"/>
      <c r="G196" s="1"/>
      <c r="H196" s="1"/>
    </row>
    <row r="197" ht="15.75" customHeight="1">
      <c r="A197" s="43"/>
      <c r="B197" s="43"/>
      <c r="C197" s="44"/>
      <c r="D197" s="44"/>
      <c r="E197" s="44"/>
      <c r="F197" s="1"/>
      <c r="G197" s="1"/>
      <c r="H197" s="1"/>
    </row>
    <row r="198" ht="15.75" customHeight="1">
      <c r="A198" s="43"/>
      <c r="B198" s="43"/>
      <c r="C198" s="44"/>
      <c r="D198" s="44"/>
      <c r="E198" s="44"/>
      <c r="F198" s="1"/>
      <c r="G198" s="1"/>
      <c r="H198" s="1"/>
    </row>
    <row r="199" ht="15.75" customHeight="1">
      <c r="A199" s="43"/>
      <c r="B199" s="43"/>
      <c r="C199" s="44"/>
      <c r="D199" s="44"/>
      <c r="E199" s="44"/>
      <c r="F199" s="1"/>
      <c r="G199" s="1"/>
      <c r="H199" s="1"/>
    </row>
    <row r="200" ht="15.75" customHeight="1">
      <c r="A200" s="43"/>
      <c r="B200" s="43"/>
      <c r="C200" s="44"/>
      <c r="D200" s="44"/>
      <c r="E200" s="44"/>
      <c r="F200" s="1"/>
      <c r="G200" s="1"/>
      <c r="H200" s="1"/>
    </row>
    <row r="201" ht="15.75" customHeight="1">
      <c r="A201" s="43"/>
      <c r="B201" s="43"/>
      <c r="C201" s="44"/>
      <c r="D201" s="44"/>
      <c r="E201" s="44"/>
      <c r="F201" s="1"/>
      <c r="G201" s="1"/>
      <c r="H201" s="1"/>
    </row>
    <row r="202" ht="15.75" customHeight="1">
      <c r="A202" s="43"/>
      <c r="B202" s="43"/>
      <c r="C202" s="44"/>
      <c r="D202" s="44"/>
      <c r="E202" s="44"/>
      <c r="F202" s="1"/>
      <c r="G202" s="1"/>
      <c r="H202" s="1"/>
    </row>
    <row r="203" ht="15.75" customHeight="1">
      <c r="A203" s="43"/>
      <c r="B203" s="43"/>
      <c r="C203" s="44"/>
      <c r="D203" s="44"/>
      <c r="E203" s="44"/>
      <c r="F203" s="1"/>
      <c r="G203" s="1"/>
      <c r="H203" s="1"/>
    </row>
    <row r="204" ht="15.75" customHeight="1">
      <c r="A204" s="43"/>
      <c r="B204" s="43"/>
      <c r="C204" s="44"/>
      <c r="D204" s="44"/>
      <c r="E204" s="44"/>
      <c r="F204" s="1"/>
      <c r="G204" s="1"/>
      <c r="H204" s="1"/>
    </row>
    <row r="205" ht="15.75" customHeight="1">
      <c r="A205" s="43"/>
      <c r="B205" s="43"/>
      <c r="C205" s="44"/>
      <c r="D205" s="44"/>
      <c r="E205" s="44"/>
      <c r="F205" s="1"/>
      <c r="G205" s="1"/>
      <c r="H205" s="1"/>
    </row>
    <row r="206" ht="15.75" customHeight="1">
      <c r="A206" s="43"/>
      <c r="B206" s="43"/>
      <c r="C206" s="44"/>
      <c r="D206" s="44"/>
      <c r="E206" s="44"/>
      <c r="F206" s="1"/>
      <c r="G206" s="1"/>
      <c r="H206" s="1"/>
    </row>
    <row r="207" ht="15.75" customHeight="1">
      <c r="A207" s="43"/>
      <c r="B207" s="43"/>
      <c r="C207" s="44"/>
      <c r="D207" s="44"/>
      <c r="E207" s="44"/>
      <c r="F207" s="1"/>
      <c r="G207" s="1"/>
      <c r="H207" s="1"/>
    </row>
    <row r="208" ht="15.75" customHeight="1">
      <c r="A208" s="43"/>
      <c r="B208" s="43"/>
      <c r="C208" s="44"/>
      <c r="D208" s="44"/>
      <c r="E208" s="44"/>
      <c r="F208" s="1"/>
      <c r="G208" s="1"/>
      <c r="H208" s="1"/>
    </row>
    <row r="209" ht="15.75" customHeight="1">
      <c r="A209" s="43"/>
      <c r="B209" s="43"/>
      <c r="C209" s="44"/>
      <c r="D209" s="44"/>
      <c r="E209" s="44"/>
      <c r="F209" s="1"/>
      <c r="G209" s="1"/>
      <c r="H209" s="1"/>
    </row>
    <row r="210" ht="15.75" customHeight="1">
      <c r="A210" s="43"/>
      <c r="B210" s="43"/>
      <c r="C210" s="44"/>
      <c r="D210" s="44"/>
      <c r="E210" s="44"/>
      <c r="F210" s="1"/>
      <c r="G210" s="1"/>
      <c r="H210" s="1"/>
    </row>
    <row r="211" ht="15.75" customHeight="1">
      <c r="A211" s="43"/>
      <c r="B211" s="43"/>
      <c r="C211" s="44"/>
      <c r="D211" s="44"/>
      <c r="E211" s="44"/>
      <c r="F211" s="1"/>
      <c r="G211" s="1"/>
      <c r="H211" s="1"/>
    </row>
    <row r="212" ht="15.75" customHeight="1">
      <c r="A212" s="43"/>
      <c r="B212" s="43"/>
      <c r="C212" s="44"/>
      <c r="D212" s="44"/>
      <c r="E212" s="44"/>
      <c r="F212" s="1"/>
      <c r="G212" s="1"/>
      <c r="H212" s="1"/>
    </row>
    <row r="213" ht="15.75" customHeight="1">
      <c r="A213" s="43"/>
      <c r="B213" s="43"/>
      <c r="C213" s="44"/>
      <c r="D213" s="44"/>
      <c r="E213" s="44"/>
      <c r="F213" s="1"/>
      <c r="G213" s="1"/>
      <c r="H213" s="1"/>
    </row>
    <row r="214" ht="15.75" customHeight="1">
      <c r="A214" s="43"/>
      <c r="B214" s="43"/>
      <c r="C214" s="44"/>
      <c r="D214" s="44"/>
      <c r="E214" s="44"/>
      <c r="F214" s="1"/>
      <c r="G214" s="1"/>
      <c r="H214" s="1"/>
    </row>
    <row r="215" ht="15.75" customHeight="1">
      <c r="A215" s="43"/>
      <c r="B215" s="43"/>
      <c r="C215" s="44"/>
      <c r="D215" s="44"/>
      <c r="E215" s="44"/>
      <c r="F215" s="1"/>
      <c r="G215" s="1"/>
      <c r="H215" s="1"/>
    </row>
    <row r="216" ht="15.75" customHeight="1">
      <c r="A216" s="43"/>
      <c r="B216" s="43"/>
      <c r="C216" s="44"/>
      <c r="D216" s="44"/>
      <c r="E216" s="44"/>
      <c r="F216" s="1"/>
      <c r="G216" s="1"/>
      <c r="H216" s="1"/>
    </row>
    <row r="217" ht="15.75" customHeight="1">
      <c r="A217" s="43"/>
      <c r="B217" s="43"/>
      <c r="C217" s="44"/>
      <c r="D217" s="44"/>
      <c r="E217" s="44"/>
      <c r="F217" s="1"/>
      <c r="G217" s="1"/>
      <c r="H217" s="1"/>
    </row>
    <row r="218" ht="15.75" customHeight="1">
      <c r="A218" s="43"/>
      <c r="B218" s="43"/>
      <c r="C218" s="44"/>
      <c r="D218" s="44"/>
      <c r="E218" s="44"/>
      <c r="F218" s="1"/>
      <c r="G218" s="1"/>
      <c r="H218" s="1"/>
    </row>
    <row r="219" ht="15.75" customHeight="1">
      <c r="A219" s="43"/>
      <c r="B219" s="43"/>
      <c r="C219" s="44"/>
      <c r="D219" s="44"/>
      <c r="E219" s="44"/>
      <c r="F219" s="1"/>
      <c r="G219" s="1"/>
      <c r="H219" s="1"/>
    </row>
    <row r="220" ht="15.75" customHeight="1">
      <c r="A220" s="43"/>
      <c r="B220" s="43"/>
      <c r="C220" s="44"/>
      <c r="D220" s="44"/>
      <c r="E220" s="44"/>
      <c r="F220" s="1"/>
      <c r="G220" s="1"/>
      <c r="H220" s="1"/>
    </row>
    <row r="221" ht="15.75" customHeight="1">
      <c r="A221" s="43"/>
      <c r="B221" s="43"/>
      <c r="C221" s="44"/>
      <c r="D221" s="44"/>
      <c r="E221" s="44"/>
      <c r="F221" s="1"/>
      <c r="G221" s="1"/>
      <c r="H221" s="1"/>
    </row>
    <row r="222" ht="15.75" customHeight="1">
      <c r="A222" s="43"/>
      <c r="B222" s="43"/>
      <c r="C222" s="44"/>
      <c r="D222" s="44"/>
      <c r="E222" s="44"/>
      <c r="F222" s="1"/>
      <c r="G222" s="1"/>
      <c r="H222" s="1"/>
    </row>
    <row r="223" ht="15.75" customHeight="1">
      <c r="A223" s="43"/>
      <c r="B223" s="43"/>
      <c r="C223" s="44"/>
      <c r="D223" s="44"/>
      <c r="E223" s="44"/>
      <c r="F223" s="1"/>
      <c r="G223" s="1"/>
      <c r="H223" s="1"/>
    </row>
    <row r="224" ht="15.75" customHeight="1">
      <c r="A224" s="43"/>
      <c r="B224" s="43"/>
      <c r="C224" s="44"/>
      <c r="D224" s="44"/>
      <c r="E224" s="44"/>
      <c r="F224" s="1"/>
      <c r="G224" s="1"/>
      <c r="H224" s="1"/>
    </row>
    <row r="225" ht="15.75" customHeight="1">
      <c r="A225" s="43"/>
      <c r="B225" s="43"/>
      <c r="C225" s="44"/>
      <c r="D225" s="44"/>
      <c r="E225" s="44"/>
      <c r="F225" s="1"/>
      <c r="G225" s="1"/>
      <c r="H225" s="1"/>
    </row>
    <row r="226" ht="15.75" customHeight="1">
      <c r="A226" s="43"/>
      <c r="B226" s="43"/>
      <c r="C226" s="44"/>
      <c r="D226" s="44"/>
      <c r="E226" s="44"/>
      <c r="F226" s="1"/>
      <c r="G226" s="1"/>
      <c r="H226" s="1"/>
    </row>
    <row r="227" ht="15.75" customHeight="1">
      <c r="A227" s="43"/>
      <c r="B227" s="43"/>
      <c r="C227" s="44"/>
      <c r="D227" s="44"/>
      <c r="E227" s="44"/>
      <c r="F227" s="1"/>
      <c r="G227" s="1"/>
      <c r="H227" s="1"/>
    </row>
    <row r="228" ht="15.75" customHeight="1">
      <c r="A228" s="43"/>
      <c r="B228" s="43"/>
      <c r="C228" s="44"/>
      <c r="D228" s="44"/>
      <c r="E228" s="44"/>
      <c r="F228" s="1"/>
      <c r="G228" s="1"/>
      <c r="H228" s="1"/>
    </row>
    <row r="229" ht="15.75" customHeight="1">
      <c r="A229" s="43"/>
      <c r="B229" s="43"/>
      <c r="C229" s="44"/>
      <c r="D229" s="44"/>
      <c r="E229" s="44"/>
      <c r="F229" s="1"/>
      <c r="G229" s="1"/>
      <c r="H229" s="1"/>
    </row>
    <row r="230" ht="15.75" customHeight="1">
      <c r="A230" s="43"/>
      <c r="B230" s="43"/>
      <c r="C230" s="44"/>
      <c r="D230" s="44"/>
      <c r="E230" s="44"/>
      <c r="F230" s="1"/>
      <c r="G230" s="1"/>
      <c r="H230" s="1"/>
    </row>
    <row r="231" ht="15.75" customHeight="1">
      <c r="A231" s="43"/>
      <c r="B231" s="43"/>
      <c r="C231" s="44"/>
      <c r="D231" s="44"/>
      <c r="E231" s="44"/>
      <c r="F231" s="1"/>
      <c r="G231" s="1"/>
      <c r="H231" s="1"/>
    </row>
    <row r="232" ht="15.75" customHeight="1">
      <c r="A232" s="43"/>
      <c r="B232" s="43"/>
      <c r="C232" s="44"/>
      <c r="D232" s="44"/>
      <c r="E232" s="44"/>
      <c r="F232" s="1"/>
      <c r="G232" s="1"/>
      <c r="H232" s="1"/>
    </row>
    <row r="233" ht="15.75" customHeight="1">
      <c r="A233" s="43"/>
      <c r="B233" s="43"/>
      <c r="C233" s="44"/>
      <c r="D233" s="44"/>
      <c r="E233" s="44"/>
      <c r="F233" s="1"/>
      <c r="G233" s="1"/>
      <c r="H233" s="1"/>
    </row>
    <row r="234" ht="15.75" customHeight="1">
      <c r="A234" s="43"/>
      <c r="B234" s="43"/>
      <c r="C234" s="44"/>
      <c r="D234" s="44"/>
      <c r="E234" s="44"/>
      <c r="F234" s="1"/>
      <c r="G234" s="1"/>
      <c r="H234" s="1"/>
    </row>
    <row r="235" ht="15.75" customHeight="1">
      <c r="A235" s="43"/>
      <c r="B235" s="43"/>
      <c r="C235" s="44"/>
      <c r="D235" s="44"/>
      <c r="E235" s="44"/>
      <c r="F235" s="1"/>
      <c r="G235" s="1"/>
      <c r="H235" s="1"/>
    </row>
    <row r="236" ht="15.75" customHeight="1">
      <c r="A236" s="43"/>
      <c r="B236" s="43"/>
      <c r="C236" s="44"/>
      <c r="D236" s="44"/>
      <c r="E236" s="44"/>
      <c r="F236" s="1"/>
      <c r="G236" s="1"/>
      <c r="H236" s="1"/>
    </row>
    <row r="237" ht="15.75" customHeight="1">
      <c r="A237" s="43"/>
      <c r="B237" s="43"/>
      <c r="C237" s="44"/>
      <c r="D237" s="44"/>
      <c r="E237" s="44"/>
      <c r="F237" s="1"/>
      <c r="G237" s="1"/>
      <c r="H237" s="1"/>
    </row>
    <row r="238" ht="15.75" customHeight="1">
      <c r="A238" s="43"/>
      <c r="B238" s="43"/>
      <c r="C238" s="44"/>
      <c r="D238" s="44"/>
      <c r="E238" s="44"/>
      <c r="F238" s="1"/>
      <c r="G238" s="1"/>
      <c r="H238" s="1"/>
    </row>
    <row r="239" ht="15.75" customHeight="1">
      <c r="A239" s="43"/>
      <c r="B239" s="43"/>
      <c r="C239" s="44"/>
      <c r="D239" s="44"/>
      <c r="E239" s="44"/>
      <c r="F239" s="1"/>
      <c r="G239" s="1"/>
      <c r="H239" s="1"/>
    </row>
    <row r="240" ht="15.75" customHeight="1">
      <c r="A240" s="43"/>
      <c r="B240" s="43"/>
      <c r="C240" s="44"/>
      <c r="D240" s="44"/>
      <c r="E240" s="44"/>
      <c r="F240" s="1"/>
      <c r="G240" s="1"/>
      <c r="H240" s="1"/>
    </row>
    <row r="241" ht="15.75" customHeight="1">
      <c r="A241" s="43"/>
      <c r="B241" s="43"/>
      <c r="C241" s="44"/>
      <c r="D241" s="44"/>
      <c r="E241" s="44"/>
      <c r="F241" s="1"/>
      <c r="G241" s="1"/>
      <c r="H241" s="1"/>
    </row>
    <row r="242" ht="15.75" customHeight="1">
      <c r="A242" s="43"/>
      <c r="B242" s="43"/>
      <c r="C242" s="44"/>
      <c r="D242" s="44"/>
      <c r="E242" s="44"/>
      <c r="F242" s="1"/>
      <c r="G242" s="1"/>
      <c r="H242" s="1"/>
    </row>
    <row r="243" ht="15.75" customHeight="1">
      <c r="A243" s="43"/>
      <c r="B243" s="43"/>
      <c r="C243" s="44"/>
      <c r="D243" s="44"/>
      <c r="E243" s="44"/>
      <c r="F243" s="1"/>
      <c r="G243" s="1"/>
      <c r="H243" s="1"/>
    </row>
    <row r="244" ht="15.75" customHeight="1">
      <c r="A244" s="43"/>
      <c r="B244" s="43"/>
      <c r="C244" s="44"/>
      <c r="D244" s="44"/>
      <c r="E244" s="44"/>
      <c r="F244" s="1"/>
      <c r="G244" s="1"/>
      <c r="H244" s="1"/>
    </row>
    <row r="245" ht="15.75" customHeight="1">
      <c r="A245" s="43"/>
      <c r="B245" s="43"/>
      <c r="C245" s="44"/>
      <c r="D245" s="44"/>
      <c r="E245" s="44"/>
      <c r="F245" s="1"/>
      <c r="G245" s="1"/>
      <c r="H245" s="1"/>
    </row>
    <row r="246" ht="15.75" customHeight="1">
      <c r="A246" s="43"/>
      <c r="B246" s="43"/>
      <c r="C246" s="44"/>
      <c r="D246" s="44"/>
      <c r="E246" s="44"/>
      <c r="F246" s="1"/>
      <c r="G246" s="1"/>
      <c r="H246" s="1"/>
    </row>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7">
    <mergeCell ref="A2:E2"/>
    <mergeCell ref="A4:E4"/>
    <mergeCell ref="A5:E5"/>
    <mergeCell ref="A6:E6"/>
    <mergeCell ref="A7:E7"/>
    <mergeCell ref="A8:E8"/>
    <mergeCell ref="A46:H46"/>
  </mergeCells>
  <printOptions/>
  <pageMargins bottom="0.75" footer="0.0" header="0.0" left="0.7" right="0.7" top="0.75"/>
  <pageSetup orientation="landscape"/>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58.29"/>
    <col customWidth="1" min="4" max="4" width="17.71"/>
    <col customWidth="1" min="5" max="5" width="26.43"/>
    <col customWidth="1" min="6" max="8" width="13.71"/>
    <col customWidth="1" min="9" max="25" width="8.0"/>
  </cols>
  <sheetData>
    <row r="1">
      <c r="A1" s="43"/>
      <c r="B1" s="43"/>
      <c r="C1" s="44"/>
      <c r="D1" s="44"/>
      <c r="E1" s="44"/>
      <c r="F1" s="1"/>
      <c r="G1" s="1"/>
      <c r="H1" s="1"/>
    </row>
    <row r="2" ht="15.75" customHeight="1">
      <c r="A2" s="84" t="s">
        <v>2113</v>
      </c>
      <c r="B2" s="46"/>
      <c r="C2" s="46"/>
      <c r="D2" s="46"/>
      <c r="E2" s="47"/>
      <c r="F2" s="325"/>
      <c r="G2" s="325"/>
      <c r="H2" s="325"/>
      <c r="I2" s="49"/>
      <c r="J2" s="49"/>
      <c r="K2" s="49"/>
      <c r="L2" s="49"/>
      <c r="M2" s="49"/>
      <c r="N2" s="49"/>
      <c r="O2" s="49"/>
      <c r="P2" s="49"/>
      <c r="Q2" s="49"/>
      <c r="R2" s="49"/>
      <c r="S2" s="49"/>
      <c r="T2" s="49"/>
      <c r="U2" s="49"/>
      <c r="V2" s="49"/>
      <c r="W2" s="49"/>
      <c r="X2" s="49"/>
      <c r="Y2" s="49"/>
    </row>
    <row r="3" ht="15.75" customHeight="1">
      <c r="A3" s="105"/>
      <c r="B3" s="105"/>
      <c r="C3" s="105"/>
      <c r="D3" s="105"/>
      <c r="E3" s="326"/>
      <c r="F3" s="325"/>
      <c r="G3" s="325"/>
      <c r="H3" s="325"/>
      <c r="I3" s="49"/>
      <c r="J3" s="49"/>
      <c r="K3" s="49"/>
      <c r="L3" s="49"/>
      <c r="M3" s="49"/>
      <c r="N3" s="49"/>
      <c r="O3" s="49"/>
      <c r="P3" s="49"/>
      <c r="Q3" s="49"/>
      <c r="R3" s="49"/>
      <c r="S3" s="49"/>
      <c r="T3" s="49"/>
      <c r="U3" s="49"/>
      <c r="V3" s="49"/>
      <c r="W3" s="49"/>
      <c r="X3" s="49"/>
      <c r="Y3" s="49"/>
    </row>
    <row r="4" ht="14.25" customHeight="1">
      <c r="A4" s="174" t="s">
        <v>2114</v>
      </c>
      <c r="B4" s="46"/>
      <c r="C4" s="46"/>
      <c r="D4" s="46"/>
      <c r="E4" s="47"/>
      <c r="F4" s="325"/>
      <c r="G4" s="325"/>
      <c r="H4" s="325"/>
      <c r="I4" s="49"/>
      <c r="J4" s="49"/>
      <c r="K4" s="49"/>
      <c r="L4" s="49"/>
      <c r="M4" s="49"/>
      <c r="N4" s="49"/>
      <c r="O4" s="49"/>
      <c r="P4" s="49"/>
      <c r="Q4" s="49"/>
      <c r="R4" s="49"/>
      <c r="S4" s="49"/>
      <c r="T4" s="49"/>
      <c r="U4" s="49"/>
      <c r="V4" s="49"/>
      <c r="W4" s="49"/>
      <c r="X4" s="49"/>
      <c r="Y4" s="49"/>
    </row>
    <row r="5" ht="17.25" customHeight="1">
      <c r="A5" s="174" t="s">
        <v>2115</v>
      </c>
      <c r="B5" s="46"/>
      <c r="C5" s="46"/>
      <c r="D5" s="46"/>
      <c r="E5" s="47"/>
      <c r="F5" s="325"/>
      <c r="G5" s="325"/>
      <c r="H5" s="325"/>
      <c r="I5" s="49"/>
      <c r="J5" s="49"/>
      <c r="K5" s="49"/>
      <c r="L5" s="49"/>
      <c r="M5" s="49"/>
      <c r="N5" s="49"/>
      <c r="O5" s="49"/>
      <c r="P5" s="49"/>
      <c r="Q5" s="49"/>
      <c r="R5" s="49"/>
      <c r="S5" s="49"/>
      <c r="T5" s="49"/>
      <c r="U5" s="49"/>
      <c r="V5" s="49"/>
      <c r="W5" s="49"/>
      <c r="X5" s="49"/>
      <c r="Y5" s="49"/>
    </row>
    <row r="6" ht="19.5" customHeight="1">
      <c r="A6" s="174" t="s">
        <v>2116</v>
      </c>
      <c r="B6" s="46"/>
      <c r="C6" s="46"/>
      <c r="D6" s="46"/>
      <c r="E6" s="47"/>
      <c r="F6" s="325"/>
      <c r="G6" s="325"/>
      <c r="H6" s="325"/>
      <c r="I6" s="49"/>
      <c r="J6" s="49"/>
      <c r="K6" s="49"/>
      <c r="L6" s="49"/>
      <c r="M6" s="49"/>
      <c r="N6" s="49"/>
      <c r="O6" s="49"/>
      <c r="P6" s="49"/>
      <c r="Q6" s="49"/>
      <c r="R6" s="49"/>
      <c r="S6" s="49"/>
      <c r="T6" s="49"/>
      <c r="U6" s="49"/>
      <c r="V6" s="49"/>
      <c r="W6" s="49"/>
      <c r="X6" s="49"/>
      <c r="Y6" s="49"/>
    </row>
    <row r="7" ht="164.25" customHeight="1">
      <c r="A7" s="327" t="s">
        <v>2117</v>
      </c>
      <c r="B7" s="46"/>
      <c r="C7" s="46"/>
      <c r="D7" s="46"/>
      <c r="E7" s="47"/>
      <c r="F7" s="325"/>
      <c r="G7" s="325"/>
      <c r="H7" s="325"/>
      <c r="I7" s="49"/>
      <c r="J7" s="49"/>
      <c r="K7" s="49"/>
      <c r="L7" s="49"/>
      <c r="M7" s="49"/>
      <c r="N7" s="49"/>
      <c r="O7" s="49"/>
      <c r="P7" s="49"/>
      <c r="Q7" s="49"/>
      <c r="R7" s="49"/>
      <c r="S7" s="49"/>
      <c r="T7" s="49"/>
      <c r="U7" s="49"/>
      <c r="V7" s="49"/>
      <c r="W7" s="49"/>
      <c r="X7" s="49"/>
      <c r="Y7" s="49"/>
    </row>
    <row r="8">
      <c r="A8" s="54"/>
      <c r="B8" s="54"/>
      <c r="C8" s="55"/>
      <c r="D8" s="55"/>
      <c r="E8" s="55"/>
      <c r="F8" s="54"/>
      <c r="G8" s="54"/>
      <c r="H8" s="54"/>
      <c r="I8" s="49"/>
      <c r="J8" s="49"/>
      <c r="K8" s="49"/>
      <c r="L8" s="49"/>
      <c r="M8" s="49"/>
      <c r="N8" s="49"/>
      <c r="O8" s="49"/>
      <c r="P8" s="49"/>
      <c r="Q8" s="49"/>
      <c r="R8" s="49"/>
      <c r="S8" s="49"/>
      <c r="T8" s="49"/>
      <c r="U8" s="49"/>
      <c r="V8" s="49"/>
      <c r="W8" s="49"/>
      <c r="X8" s="49"/>
      <c r="Y8" s="49"/>
    </row>
    <row r="9" ht="55.5" customHeight="1">
      <c r="A9" s="96" t="s">
        <v>383</v>
      </c>
      <c r="B9" s="97" t="s">
        <v>8</v>
      </c>
      <c r="C9" s="97" t="s">
        <v>2118</v>
      </c>
      <c r="D9" s="96" t="s">
        <v>110</v>
      </c>
      <c r="E9" s="96" t="s">
        <v>114</v>
      </c>
      <c r="F9" s="99" t="s">
        <v>115</v>
      </c>
      <c r="I9" s="49"/>
      <c r="J9" s="49"/>
      <c r="K9" s="49"/>
      <c r="L9" s="49"/>
      <c r="M9" s="49"/>
      <c r="N9" s="49"/>
      <c r="O9" s="49"/>
      <c r="P9" s="49"/>
      <c r="Q9" s="49"/>
      <c r="R9" s="49"/>
      <c r="S9" s="49"/>
      <c r="T9" s="49"/>
      <c r="U9" s="49"/>
      <c r="V9" s="49"/>
      <c r="W9" s="49"/>
      <c r="X9" s="49"/>
      <c r="Y9" s="49"/>
    </row>
    <row r="10" ht="15.0" customHeight="1">
      <c r="A10" s="62" t="s">
        <v>2119</v>
      </c>
      <c r="B10" s="62" t="s">
        <v>52</v>
      </c>
      <c r="C10" s="348" t="s">
        <v>2120</v>
      </c>
      <c r="D10" s="197">
        <v>32.0</v>
      </c>
      <c r="E10" s="214">
        <v>32.0</v>
      </c>
      <c r="F10" s="62" t="s">
        <v>2119</v>
      </c>
    </row>
    <row r="11" ht="15.0" customHeight="1">
      <c r="A11" s="62" t="s">
        <v>2119</v>
      </c>
      <c r="B11" s="62" t="s">
        <v>52</v>
      </c>
      <c r="C11" s="62" t="s">
        <v>2121</v>
      </c>
      <c r="D11" s="197">
        <v>24.0</v>
      </c>
      <c r="E11" s="214">
        <v>24.0</v>
      </c>
      <c r="F11" s="62" t="s">
        <v>2119</v>
      </c>
    </row>
    <row r="12" ht="15.0" customHeight="1">
      <c r="A12" s="62" t="s">
        <v>2119</v>
      </c>
      <c r="B12" s="62" t="s">
        <v>52</v>
      </c>
      <c r="C12" s="62" t="s">
        <v>2122</v>
      </c>
      <c r="D12" s="197">
        <v>16.0</v>
      </c>
      <c r="E12" s="214">
        <v>16.0</v>
      </c>
      <c r="F12" s="62" t="s">
        <v>2119</v>
      </c>
    </row>
    <row r="13" ht="15.0" customHeight="1">
      <c r="A13" s="62" t="s">
        <v>175</v>
      </c>
      <c r="B13" s="62" t="s">
        <v>2123</v>
      </c>
      <c r="C13" s="62" t="s">
        <v>2124</v>
      </c>
      <c r="D13" s="197">
        <v>30.0</v>
      </c>
      <c r="E13" s="214">
        <v>30.0</v>
      </c>
      <c r="F13" s="62" t="s">
        <v>175</v>
      </c>
    </row>
    <row r="14" ht="15.0" customHeight="1">
      <c r="A14" s="62" t="s">
        <v>249</v>
      </c>
      <c r="B14" s="62" t="s">
        <v>52</v>
      </c>
      <c r="C14" s="62" t="s">
        <v>2125</v>
      </c>
      <c r="D14" s="197">
        <v>8.0</v>
      </c>
      <c r="E14" s="214">
        <v>8.0</v>
      </c>
      <c r="F14" s="62" t="s">
        <v>249</v>
      </c>
    </row>
    <row r="15">
      <c r="A15" s="349"/>
      <c r="B15" s="316"/>
      <c r="C15" s="316"/>
      <c r="D15" s="350"/>
      <c r="E15" s="350">
        <f>SUM(E10:E14)</f>
        <v>110</v>
      </c>
      <c r="F15" s="80"/>
    </row>
    <row r="16">
      <c r="A16" s="43"/>
      <c r="B16" s="43"/>
      <c r="C16" s="44"/>
      <c r="D16" s="44"/>
      <c r="E16" s="44"/>
      <c r="F16" s="1"/>
      <c r="G16" s="1"/>
      <c r="H16" s="1"/>
    </row>
    <row r="17">
      <c r="A17" s="82" t="s">
        <v>179</v>
      </c>
      <c r="B17" s="83"/>
      <c r="C17" s="83"/>
      <c r="D17" s="83"/>
      <c r="E17" s="83"/>
      <c r="F17" s="83"/>
      <c r="G17" s="83"/>
      <c r="H17" s="83"/>
      <c r="I17" s="43"/>
      <c r="J17" s="43"/>
      <c r="K17" s="43"/>
      <c r="L17" s="43"/>
      <c r="M17" s="43"/>
      <c r="N17" s="43"/>
      <c r="O17" s="43"/>
      <c r="P17" s="43"/>
      <c r="Q17" s="43"/>
      <c r="R17" s="43"/>
      <c r="S17" s="43"/>
      <c r="T17" s="43"/>
      <c r="U17" s="43"/>
      <c r="V17" s="43"/>
      <c r="W17" s="43"/>
      <c r="X17" s="43"/>
      <c r="Y17" s="43"/>
    </row>
    <row r="18" ht="15.75" customHeight="1">
      <c r="A18" s="43"/>
      <c r="B18" s="43"/>
      <c r="C18" s="44"/>
      <c r="D18" s="44"/>
      <c r="E18" s="1"/>
      <c r="F18" s="1"/>
      <c r="G18" s="1"/>
      <c r="H18" s="1"/>
    </row>
    <row r="19" ht="15.75" customHeight="1">
      <c r="A19" s="43"/>
      <c r="B19" s="43"/>
      <c r="C19" s="44"/>
      <c r="D19" s="44"/>
      <c r="E19" s="44"/>
      <c r="F19" s="1"/>
      <c r="G19" s="1"/>
      <c r="H19" s="1"/>
    </row>
    <row r="20" ht="15.75" customHeight="1">
      <c r="A20" s="43"/>
      <c r="B20" s="43"/>
      <c r="C20" s="44"/>
      <c r="D20" s="44"/>
      <c r="E20" s="1"/>
      <c r="F20" s="1"/>
      <c r="G20" s="1"/>
      <c r="H20" s="1"/>
    </row>
    <row r="21" ht="15.75" customHeight="1">
      <c r="A21" s="43"/>
      <c r="B21" s="43"/>
      <c r="C21" s="44"/>
      <c r="D21" s="44"/>
      <c r="E21" s="44"/>
      <c r="F21" s="1"/>
      <c r="G21" s="1"/>
      <c r="H21" s="1"/>
    </row>
    <row r="22" ht="15.75" customHeight="1">
      <c r="A22" s="43"/>
      <c r="B22" s="43"/>
      <c r="C22" s="44"/>
      <c r="D22" s="44"/>
      <c r="E22" s="44"/>
      <c r="F22" s="1"/>
      <c r="G22" s="1"/>
      <c r="H22" s="1"/>
    </row>
    <row r="23" ht="15.75" customHeight="1">
      <c r="A23" s="43"/>
      <c r="B23" s="43"/>
      <c r="C23" s="44"/>
      <c r="D23" s="44"/>
      <c r="E23" s="44"/>
      <c r="F23" s="1"/>
      <c r="G23" s="1"/>
      <c r="H23" s="1"/>
    </row>
    <row r="24" ht="15.75" customHeight="1">
      <c r="A24" s="43"/>
      <c r="B24" s="43"/>
      <c r="C24" s="44"/>
      <c r="D24" s="44"/>
      <c r="E24" s="44"/>
      <c r="F24" s="1"/>
      <c r="G24" s="1"/>
      <c r="H24" s="1"/>
    </row>
    <row r="25" ht="15.75" customHeight="1">
      <c r="A25" s="43"/>
      <c r="B25" s="43"/>
      <c r="C25" s="44"/>
      <c r="D25" s="44"/>
      <c r="E25" s="44"/>
      <c r="F25" s="1"/>
      <c r="G25" s="1"/>
      <c r="H25" s="1"/>
    </row>
    <row r="26" ht="15.75" customHeight="1">
      <c r="A26" s="43"/>
      <c r="B26" s="43"/>
      <c r="C26" s="44"/>
      <c r="D26" s="44"/>
      <c r="E26" s="44"/>
      <c r="F26" s="1"/>
      <c r="G26" s="1"/>
      <c r="H26" s="1"/>
    </row>
    <row r="27" ht="15.75" customHeight="1">
      <c r="A27" s="43"/>
      <c r="B27" s="43"/>
      <c r="C27" s="44"/>
      <c r="D27" s="44"/>
      <c r="E27" s="44"/>
      <c r="F27" s="1"/>
      <c r="G27" s="1"/>
      <c r="H27" s="1"/>
    </row>
    <row r="28" ht="15.75" customHeight="1">
      <c r="A28" s="43"/>
      <c r="B28" s="43"/>
      <c r="C28" s="44"/>
      <c r="D28" s="44"/>
      <c r="E28" s="44"/>
      <c r="F28" s="1"/>
      <c r="G28" s="1"/>
      <c r="H28" s="1"/>
    </row>
    <row r="29" ht="15.75" customHeight="1">
      <c r="A29" s="43"/>
      <c r="B29" s="43"/>
      <c r="C29" s="44"/>
      <c r="D29" s="44"/>
      <c r="E29" s="44"/>
      <c r="F29" s="1"/>
      <c r="G29" s="1"/>
      <c r="H29" s="1"/>
    </row>
    <row r="30" ht="15.75" customHeight="1">
      <c r="A30" s="43"/>
      <c r="B30" s="43"/>
      <c r="C30" s="44"/>
      <c r="D30" s="44"/>
      <c r="E30" s="44"/>
      <c r="F30" s="1"/>
      <c r="G30" s="1"/>
      <c r="H30" s="1"/>
    </row>
    <row r="31" ht="15.75" customHeight="1">
      <c r="A31" s="43"/>
      <c r="B31" s="43"/>
      <c r="C31" s="44"/>
      <c r="D31" s="44"/>
      <c r="E31" s="44"/>
      <c r="F31" s="1"/>
      <c r="G31" s="1"/>
      <c r="H31" s="1"/>
    </row>
    <row r="32" ht="15.75" customHeight="1">
      <c r="A32" s="43"/>
      <c r="B32" s="43"/>
      <c r="C32" s="44"/>
      <c r="D32" s="44"/>
      <c r="E32" s="44"/>
      <c r="F32" s="1"/>
      <c r="G32" s="1"/>
      <c r="H32" s="1"/>
    </row>
    <row r="33" ht="15.75" customHeight="1">
      <c r="A33" s="43"/>
      <c r="B33" s="43"/>
      <c r="C33" s="44"/>
      <c r="D33" s="44"/>
      <c r="E33" s="44"/>
      <c r="F33" s="1"/>
      <c r="G33" s="1"/>
      <c r="H33" s="1"/>
    </row>
    <row r="34" ht="15.75" customHeight="1">
      <c r="A34" s="43"/>
      <c r="B34" s="43"/>
      <c r="C34" s="44"/>
      <c r="D34" s="44"/>
      <c r="E34" s="44"/>
      <c r="F34" s="1"/>
      <c r="G34" s="1"/>
      <c r="H34" s="1"/>
    </row>
    <row r="35" ht="15.75" customHeight="1">
      <c r="A35" s="43"/>
      <c r="B35" s="43"/>
      <c r="C35" s="44"/>
      <c r="D35" s="44"/>
      <c r="E35" s="44"/>
      <c r="F35" s="1"/>
      <c r="G35" s="1"/>
      <c r="H35" s="1"/>
    </row>
    <row r="36" ht="15.75" customHeight="1">
      <c r="A36" s="43"/>
      <c r="B36" s="43"/>
      <c r="C36" s="44"/>
      <c r="D36" s="44"/>
      <c r="E36" s="44"/>
      <c r="F36" s="1"/>
      <c r="G36" s="1"/>
      <c r="H36" s="1"/>
    </row>
    <row r="37" ht="15.75" customHeight="1">
      <c r="A37" s="43"/>
      <c r="B37" s="43"/>
      <c r="C37" s="44"/>
      <c r="D37" s="44"/>
      <c r="E37" s="44"/>
      <c r="F37" s="1"/>
      <c r="G37" s="1"/>
      <c r="H37" s="1"/>
    </row>
    <row r="38" ht="15.75" customHeight="1">
      <c r="A38" s="43"/>
      <c r="B38" s="43"/>
      <c r="C38" s="44"/>
      <c r="D38" s="44"/>
      <c r="E38" s="44"/>
      <c r="F38" s="1"/>
      <c r="G38" s="1"/>
      <c r="H38" s="1"/>
    </row>
    <row r="39" ht="15.75" customHeight="1">
      <c r="A39" s="43"/>
      <c r="B39" s="43"/>
      <c r="C39" s="44"/>
      <c r="D39" s="44"/>
      <c r="E39" s="44"/>
      <c r="F39" s="1"/>
      <c r="G39" s="1"/>
      <c r="H39" s="1"/>
    </row>
    <row r="40" ht="15.75" customHeight="1">
      <c r="A40" s="43"/>
      <c r="B40" s="43"/>
      <c r="C40" s="44"/>
      <c r="D40" s="44"/>
      <c r="E40" s="44"/>
      <c r="F40" s="1"/>
      <c r="G40" s="1"/>
      <c r="H40" s="1"/>
    </row>
    <row r="41" ht="15.75" customHeight="1">
      <c r="A41" s="43"/>
      <c r="B41" s="43"/>
      <c r="C41" s="44"/>
      <c r="D41" s="44"/>
      <c r="E41" s="44"/>
      <c r="F41" s="1"/>
      <c r="G41" s="1"/>
      <c r="H41" s="1"/>
    </row>
    <row r="42" ht="15.75" customHeight="1">
      <c r="A42" s="43"/>
      <c r="B42" s="43"/>
      <c r="C42" s="44"/>
      <c r="D42" s="44"/>
      <c r="E42" s="44"/>
      <c r="F42" s="1"/>
      <c r="G42" s="1"/>
      <c r="H42" s="1"/>
    </row>
    <row r="43" ht="15.75" customHeight="1">
      <c r="A43" s="43"/>
      <c r="B43" s="43"/>
      <c r="C43" s="44"/>
      <c r="D43" s="44"/>
      <c r="E43" s="44"/>
      <c r="F43" s="1"/>
      <c r="G43" s="1"/>
      <c r="H43" s="1"/>
    </row>
    <row r="44" ht="15.75" customHeight="1">
      <c r="A44" s="43"/>
      <c r="B44" s="43"/>
      <c r="C44" s="44"/>
      <c r="D44" s="44"/>
      <c r="E44" s="44"/>
      <c r="F44" s="1"/>
      <c r="G44" s="1"/>
      <c r="H44" s="1"/>
    </row>
    <row r="45" ht="15.75" customHeight="1">
      <c r="A45" s="43"/>
      <c r="B45" s="43"/>
      <c r="C45" s="44"/>
      <c r="D45" s="44"/>
      <c r="E45" s="44"/>
      <c r="F45" s="1"/>
      <c r="G45" s="1"/>
      <c r="H45" s="1"/>
    </row>
    <row r="46" ht="15.75" customHeight="1">
      <c r="A46" s="43"/>
      <c r="B46" s="43"/>
      <c r="C46" s="44"/>
      <c r="D46" s="44"/>
      <c r="E46" s="44"/>
      <c r="F46" s="1"/>
      <c r="G46" s="1"/>
      <c r="H46" s="1"/>
    </row>
    <row r="47" ht="15.75" customHeight="1">
      <c r="A47" s="43"/>
      <c r="B47" s="43"/>
      <c r="C47" s="44"/>
      <c r="D47" s="44"/>
      <c r="E47" s="44"/>
      <c r="F47" s="1"/>
      <c r="G47" s="1"/>
      <c r="H47" s="1"/>
    </row>
    <row r="48" ht="15.75" customHeight="1">
      <c r="A48" s="43"/>
      <c r="B48" s="43"/>
      <c r="C48" s="44"/>
      <c r="D48" s="44"/>
      <c r="E48" s="44"/>
      <c r="F48" s="1"/>
      <c r="G48" s="1"/>
      <c r="H48" s="1"/>
    </row>
    <row r="49" ht="15.75" customHeight="1">
      <c r="A49" s="43"/>
      <c r="B49" s="43"/>
      <c r="C49" s="44"/>
      <c r="D49" s="44"/>
      <c r="E49" s="44"/>
      <c r="F49" s="1"/>
      <c r="G49" s="1"/>
      <c r="H49" s="1"/>
    </row>
    <row r="50" ht="15.75" customHeight="1">
      <c r="A50" s="43"/>
      <c r="B50" s="43"/>
      <c r="C50" s="44"/>
      <c r="D50" s="44"/>
      <c r="E50" s="44"/>
      <c r="F50" s="1"/>
      <c r="G50" s="1"/>
      <c r="H50" s="1"/>
    </row>
    <row r="51" ht="15.75" customHeight="1">
      <c r="A51" s="43"/>
      <c r="B51" s="43"/>
      <c r="C51" s="44"/>
      <c r="D51" s="44"/>
      <c r="E51" s="44"/>
      <c r="F51" s="1"/>
      <c r="G51" s="1"/>
      <c r="H51" s="1"/>
    </row>
    <row r="52" ht="15.75" customHeight="1">
      <c r="A52" s="43"/>
      <c r="B52" s="43"/>
      <c r="C52" s="44"/>
      <c r="D52" s="44"/>
      <c r="E52" s="44"/>
      <c r="F52" s="1"/>
      <c r="G52" s="1"/>
      <c r="H52" s="1"/>
    </row>
    <row r="53" ht="15.75" customHeight="1">
      <c r="A53" s="43"/>
      <c r="B53" s="43"/>
      <c r="C53" s="44"/>
      <c r="D53" s="44"/>
      <c r="E53" s="44"/>
      <c r="F53" s="1"/>
      <c r="G53" s="1"/>
      <c r="H53" s="1"/>
    </row>
    <row r="54" ht="15.75" customHeight="1">
      <c r="A54" s="43"/>
      <c r="B54" s="43"/>
      <c r="C54" s="44"/>
      <c r="D54" s="44"/>
      <c r="E54" s="44"/>
      <c r="F54" s="1"/>
      <c r="G54" s="1"/>
      <c r="H54" s="1"/>
    </row>
    <row r="55" ht="15.75" customHeight="1">
      <c r="A55" s="43"/>
      <c r="B55" s="43"/>
      <c r="C55" s="44"/>
      <c r="D55" s="44"/>
      <c r="E55" s="44"/>
      <c r="F55" s="1"/>
      <c r="G55" s="1"/>
      <c r="H55" s="1"/>
    </row>
    <row r="56" ht="15.75" customHeight="1">
      <c r="A56" s="43"/>
      <c r="B56" s="43"/>
      <c r="C56" s="44"/>
      <c r="D56" s="44"/>
      <c r="E56" s="44"/>
      <c r="F56" s="1"/>
      <c r="G56" s="1"/>
      <c r="H56" s="1"/>
    </row>
    <row r="57" ht="15.75" customHeight="1">
      <c r="A57" s="43"/>
      <c r="B57" s="43"/>
      <c r="C57" s="44"/>
      <c r="D57" s="44"/>
      <c r="E57" s="44"/>
      <c r="F57" s="1"/>
      <c r="G57" s="1"/>
      <c r="H57" s="1"/>
    </row>
    <row r="58" ht="15.75" customHeight="1">
      <c r="A58" s="43"/>
      <c r="B58" s="43"/>
      <c r="C58" s="44"/>
      <c r="D58" s="44"/>
      <c r="E58" s="44"/>
      <c r="F58" s="1"/>
      <c r="G58" s="1"/>
      <c r="H58" s="1"/>
    </row>
    <row r="59" ht="15.75" customHeight="1">
      <c r="A59" s="43"/>
      <c r="B59" s="43"/>
      <c r="C59" s="44"/>
      <c r="D59" s="44"/>
      <c r="E59" s="44"/>
      <c r="F59" s="1"/>
      <c r="G59" s="1"/>
      <c r="H59" s="1"/>
    </row>
    <row r="60" ht="15.75" customHeight="1">
      <c r="A60" s="43"/>
      <c r="B60" s="43"/>
      <c r="C60" s="44"/>
      <c r="D60" s="44"/>
      <c r="E60" s="44"/>
      <c r="F60" s="1"/>
      <c r="G60" s="1"/>
      <c r="H60" s="1"/>
    </row>
    <row r="61" ht="15.75" customHeight="1">
      <c r="A61" s="43"/>
      <c r="B61" s="43"/>
      <c r="C61" s="44"/>
      <c r="D61" s="44"/>
      <c r="E61" s="44"/>
      <c r="F61" s="1"/>
      <c r="G61" s="1"/>
      <c r="H61" s="1"/>
    </row>
    <row r="62" ht="15.75" customHeight="1">
      <c r="A62" s="43"/>
      <c r="B62" s="43"/>
      <c r="C62" s="44"/>
      <c r="D62" s="44"/>
      <c r="E62" s="44"/>
      <c r="F62" s="1"/>
      <c r="G62" s="1"/>
      <c r="H62" s="1"/>
    </row>
    <row r="63" ht="15.75" customHeight="1">
      <c r="A63" s="43"/>
      <c r="B63" s="43"/>
      <c r="C63" s="44"/>
      <c r="D63" s="44"/>
      <c r="E63" s="44"/>
      <c r="F63" s="1"/>
      <c r="G63" s="1"/>
      <c r="H63" s="1"/>
    </row>
    <row r="64" ht="15.75" customHeight="1">
      <c r="A64" s="43"/>
      <c r="B64" s="43"/>
      <c r="C64" s="44"/>
      <c r="D64" s="44"/>
      <c r="E64" s="44"/>
      <c r="F64" s="1"/>
      <c r="G64" s="1"/>
      <c r="H64" s="1"/>
    </row>
    <row r="65" ht="15.75" customHeight="1">
      <c r="A65" s="43"/>
      <c r="B65" s="43"/>
      <c r="C65" s="44"/>
      <c r="D65" s="44"/>
      <c r="E65" s="44"/>
      <c r="F65" s="1"/>
      <c r="G65" s="1"/>
      <c r="H65" s="1"/>
    </row>
    <row r="66" ht="15.75" customHeight="1">
      <c r="A66" s="43"/>
      <c r="B66" s="43"/>
      <c r="C66" s="44"/>
      <c r="D66" s="44"/>
      <c r="E66" s="44"/>
      <c r="F66" s="1"/>
      <c r="G66" s="1"/>
      <c r="H66" s="1"/>
    </row>
    <row r="67" ht="15.75" customHeight="1">
      <c r="A67" s="43"/>
      <c r="B67" s="43"/>
      <c r="C67" s="44"/>
      <c r="D67" s="44"/>
      <c r="E67" s="44"/>
      <c r="F67" s="1"/>
      <c r="G67" s="1"/>
      <c r="H67" s="1"/>
    </row>
    <row r="68" ht="15.75" customHeight="1">
      <c r="A68" s="43"/>
      <c r="B68" s="43"/>
      <c r="C68" s="44"/>
      <c r="D68" s="44"/>
      <c r="E68" s="44"/>
      <c r="F68" s="1"/>
      <c r="G68" s="1"/>
      <c r="H68" s="1"/>
    </row>
    <row r="69" ht="15.75" customHeight="1">
      <c r="A69" s="43"/>
      <c r="B69" s="43"/>
      <c r="C69" s="44"/>
      <c r="D69" s="44"/>
      <c r="E69" s="44"/>
      <c r="F69" s="1"/>
      <c r="G69" s="1"/>
      <c r="H69" s="1"/>
    </row>
    <row r="70" ht="15.75" customHeight="1">
      <c r="A70" s="43"/>
      <c r="B70" s="43"/>
      <c r="C70" s="44"/>
      <c r="D70" s="44"/>
      <c r="E70" s="44"/>
      <c r="F70" s="1"/>
      <c r="G70" s="1"/>
      <c r="H70" s="1"/>
    </row>
    <row r="71" ht="15.75" customHeight="1">
      <c r="A71" s="43"/>
      <c r="B71" s="43"/>
      <c r="C71" s="44"/>
      <c r="D71" s="44"/>
      <c r="E71" s="44"/>
      <c r="F71" s="1"/>
      <c r="G71" s="1"/>
      <c r="H71" s="1"/>
    </row>
    <row r="72" ht="15.75" customHeight="1">
      <c r="A72" s="43"/>
      <c r="B72" s="43"/>
      <c r="C72" s="44"/>
      <c r="D72" s="44"/>
      <c r="E72" s="44"/>
      <c r="F72" s="1"/>
      <c r="G72" s="1"/>
      <c r="H72" s="1"/>
    </row>
    <row r="73" ht="15.75" customHeight="1">
      <c r="A73" s="43"/>
      <c r="B73" s="43"/>
      <c r="C73" s="44"/>
      <c r="D73" s="44"/>
      <c r="E73" s="44"/>
      <c r="F73" s="1"/>
      <c r="G73" s="1"/>
      <c r="H73" s="1"/>
    </row>
    <row r="74" ht="15.75" customHeight="1">
      <c r="A74" s="43"/>
      <c r="B74" s="43"/>
      <c r="C74" s="44"/>
      <c r="D74" s="44"/>
      <c r="E74" s="44"/>
      <c r="F74" s="1"/>
      <c r="G74" s="1"/>
      <c r="H74" s="1"/>
    </row>
    <row r="75" ht="15.75" customHeight="1">
      <c r="A75" s="43"/>
      <c r="B75" s="43"/>
      <c r="C75" s="44"/>
      <c r="D75" s="44"/>
      <c r="E75" s="44"/>
      <c r="F75" s="1"/>
      <c r="G75" s="1"/>
      <c r="H75" s="1"/>
    </row>
    <row r="76" ht="15.75" customHeight="1">
      <c r="A76" s="43"/>
      <c r="B76" s="43"/>
      <c r="C76" s="44"/>
      <c r="D76" s="44"/>
      <c r="E76" s="44"/>
      <c r="F76" s="1"/>
      <c r="G76" s="1"/>
      <c r="H76" s="1"/>
    </row>
    <row r="77" ht="15.75" customHeight="1">
      <c r="A77" s="43"/>
      <c r="B77" s="43"/>
      <c r="C77" s="44"/>
      <c r="D77" s="44"/>
      <c r="E77" s="44"/>
      <c r="F77" s="1"/>
      <c r="G77" s="1"/>
      <c r="H77" s="1"/>
    </row>
    <row r="78" ht="15.75" customHeight="1">
      <c r="A78" s="43"/>
      <c r="B78" s="43"/>
      <c r="C78" s="44"/>
      <c r="D78" s="44"/>
      <c r="E78" s="44"/>
      <c r="F78" s="1"/>
      <c r="G78" s="1"/>
      <c r="H78" s="1"/>
    </row>
    <row r="79" ht="15.75" customHeight="1">
      <c r="A79" s="43"/>
      <c r="B79" s="43"/>
      <c r="C79" s="44"/>
      <c r="D79" s="44"/>
      <c r="E79" s="44"/>
      <c r="F79" s="1"/>
      <c r="G79" s="1"/>
      <c r="H79" s="1"/>
    </row>
    <row r="80" ht="15.75" customHeight="1">
      <c r="A80" s="43"/>
      <c r="B80" s="43"/>
      <c r="C80" s="44"/>
      <c r="D80" s="44"/>
      <c r="E80" s="44"/>
      <c r="F80" s="1"/>
      <c r="G80" s="1"/>
      <c r="H80" s="1"/>
    </row>
    <row r="81" ht="15.75" customHeight="1">
      <c r="A81" s="43"/>
      <c r="B81" s="43"/>
      <c r="C81" s="44"/>
      <c r="D81" s="44"/>
      <c r="E81" s="44"/>
      <c r="F81" s="1"/>
      <c r="G81" s="1"/>
      <c r="H81" s="1"/>
    </row>
    <row r="82" ht="15.75" customHeight="1">
      <c r="A82" s="43"/>
      <c r="B82" s="43"/>
      <c r="C82" s="44"/>
      <c r="D82" s="44"/>
      <c r="E82" s="44"/>
      <c r="F82" s="1"/>
      <c r="G82" s="1"/>
      <c r="H82" s="1"/>
    </row>
    <row r="83" ht="15.75" customHeight="1">
      <c r="A83" s="43"/>
      <c r="B83" s="43"/>
      <c r="C83" s="44"/>
      <c r="D83" s="44"/>
      <c r="E83" s="44"/>
      <c r="F83" s="1"/>
      <c r="G83" s="1"/>
      <c r="H83" s="1"/>
    </row>
    <row r="84" ht="15.75" customHeight="1">
      <c r="A84" s="43"/>
      <c r="B84" s="43"/>
      <c r="C84" s="44"/>
      <c r="D84" s="44"/>
      <c r="E84" s="44"/>
      <c r="F84" s="1"/>
      <c r="G84" s="1"/>
      <c r="H84" s="1"/>
    </row>
    <row r="85" ht="15.75" customHeight="1">
      <c r="A85" s="43"/>
      <c r="B85" s="43"/>
      <c r="C85" s="44"/>
      <c r="D85" s="44"/>
      <c r="E85" s="44"/>
      <c r="F85" s="1"/>
      <c r="G85" s="1"/>
      <c r="H85" s="1"/>
    </row>
    <row r="86" ht="15.75" customHeight="1">
      <c r="A86" s="43"/>
      <c r="B86" s="43"/>
      <c r="C86" s="44"/>
      <c r="D86" s="44"/>
      <c r="E86" s="44"/>
      <c r="F86" s="1"/>
      <c r="G86" s="1"/>
      <c r="H86" s="1"/>
    </row>
    <row r="87" ht="15.75" customHeight="1">
      <c r="A87" s="43"/>
      <c r="B87" s="43"/>
      <c r="C87" s="44"/>
      <c r="D87" s="44"/>
      <c r="E87" s="44"/>
      <c r="F87" s="1"/>
      <c r="G87" s="1"/>
      <c r="H87" s="1"/>
    </row>
    <row r="88" ht="15.75" customHeight="1">
      <c r="A88" s="43"/>
      <c r="B88" s="43"/>
      <c r="C88" s="44"/>
      <c r="D88" s="44"/>
      <c r="E88" s="44"/>
      <c r="F88" s="1"/>
      <c r="G88" s="1"/>
      <c r="H88" s="1"/>
    </row>
    <row r="89" ht="15.75" customHeight="1">
      <c r="A89" s="43"/>
      <c r="B89" s="43"/>
      <c r="C89" s="44"/>
      <c r="D89" s="44"/>
      <c r="E89" s="44"/>
      <c r="F89" s="1"/>
      <c r="G89" s="1"/>
      <c r="H89" s="1"/>
    </row>
    <row r="90" ht="15.75" customHeight="1">
      <c r="A90" s="43"/>
      <c r="B90" s="43"/>
      <c r="C90" s="44"/>
      <c r="D90" s="44"/>
      <c r="E90" s="44"/>
      <c r="F90" s="1"/>
      <c r="G90" s="1"/>
      <c r="H90" s="1"/>
    </row>
    <row r="91" ht="15.75" customHeight="1">
      <c r="A91" s="43"/>
      <c r="B91" s="43"/>
      <c r="C91" s="44"/>
      <c r="D91" s="44"/>
      <c r="E91" s="44"/>
      <c r="F91" s="1"/>
      <c r="G91" s="1"/>
      <c r="H91" s="1"/>
    </row>
    <row r="92" ht="15.75" customHeight="1">
      <c r="A92" s="43"/>
      <c r="B92" s="43"/>
      <c r="C92" s="44"/>
      <c r="D92" s="44"/>
      <c r="E92" s="44"/>
      <c r="F92" s="1"/>
      <c r="G92" s="1"/>
      <c r="H92" s="1"/>
    </row>
    <row r="93" ht="15.75" customHeight="1">
      <c r="A93" s="43"/>
      <c r="B93" s="43"/>
      <c r="C93" s="44"/>
      <c r="D93" s="44"/>
      <c r="E93" s="44"/>
      <c r="F93" s="1"/>
      <c r="G93" s="1"/>
      <c r="H93" s="1"/>
    </row>
    <row r="94" ht="15.75" customHeight="1">
      <c r="A94" s="43"/>
      <c r="B94" s="43"/>
      <c r="C94" s="44"/>
      <c r="D94" s="44"/>
      <c r="E94" s="44"/>
      <c r="F94" s="1"/>
      <c r="G94" s="1"/>
      <c r="H94" s="1"/>
    </row>
    <row r="95" ht="15.75" customHeight="1">
      <c r="A95" s="43"/>
      <c r="B95" s="43"/>
      <c r="C95" s="44"/>
      <c r="D95" s="44"/>
      <c r="E95" s="44"/>
      <c r="F95" s="1"/>
      <c r="G95" s="1"/>
      <c r="H95" s="1"/>
    </row>
    <row r="96" ht="15.75" customHeight="1">
      <c r="A96" s="43"/>
      <c r="B96" s="43"/>
      <c r="C96" s="44"/>
      <c r="D96" s="44"/>
      <c r="E96" s="44"/>
      <c r="F96" s="1"/>
      <c r="G96" s="1"/>
      <c r="H96" s="1"/>
    </row>
    <row r="97" ht="15.75" customHeight="1">
      <c r="A97" s="43"/>
      <c r="B97" s="43"/>
      <c r="C97" s="44"/>
      <c r="D97" s="44"/>
      <c r="E97" s="44"/>
      <c r="F97" s="1"/>
      <c r="G97" s="1"/>
      <c r="H97" s="1"/>
    </row>
    <row r="98" ht="15.75" customHeight="1">
      <c r="A98" s="43"/>
      <c r="B98" s="43"/>
      <c r="C98" s="44"/>
      <c r="D98" s="44"/>
      <c r="E98" s="44"/>
      <c r="F98" s="1"/>
      <c r="G98" s="1"/>
      <c r="H98" s="1"/>
    </row>
    <row r="99" ht="15.75" customHeight="1">
      <c r="A99" s="43"/>
      <c r="B99" s="43"/>
      <c r="C99" s="44"/>
      <c r="D99" s="44"/>
      <c r="E99" s="44"/>
      <c r="F99" s="1"/>
      <c r="G99" s="1"/>
      <c r="H99" s="1"/>
    </row>
    <row r="100" ht="15.75" customHeight="1">
      <c r="A100" s="43"/>
      <c r="B100" s="43"/>
      <c r="C100" s="44"/>
      <c r="D100" s="44"/>
      <c r="E100" s="44"/>
      <c r="F100" s="1"/>
      <c r="G100" s="1"/>
      <c r="H100" s="1"/>
    </row>
    <row r="101" ht="15.75" customHeight="1">
      <c r="A101" s="43"/>
      <c r="B101" s="43"/>
      <c r="C101" s="44"/>
      <c r="D101" s="44"/>
      <c r="E101" s="44"/>
      <c r="F101" s="1"/>
      <c r="G101" s="1"/>
      <c r="H101" s="1"/>
    </row>
    <row r="102" ht="15.75" customHeight="1">
      <c r="A102" s="43"/>
      <c r="B102" s="43"/>
      <c r="C102" s="44"/>
      <c r="D102" s="44"/>
      <c r="E102" s="44"/>
      <c r="F102" s="1"/>
      <c r="G102" s="1"/>
      <c r="H102" s="1"/>
    </row>
    <row r="103" ht="15.75" customHeight="1">
      <c r="A103" s="43"/>
      <c r="B103" s="43"/>
      <c r="C103" s="44"/>
      <c r="D103" s="44"/>
      <c r="E103" s="44"/>
      <c r="F103" s="1"/>
      <c r="G103" s="1"/>
      <c r="H103" s="1"/>
    </row>
    <row r="104" ht="15.75" customHeight="1">
      <c r="A104" s="43"/>
      <c r="B104" s="43"/>
      <c r="C104" s="44"/>
      <c r="D104" s="44"/>
      <c r="E104" s="44"/>
      <c r="F104" s="1"/>
      <c r="G104" s="1"/>
      <c r="H104" s="1"/>
    </row>
    <row r="105" ht="15.75" customHeight="1">
      <c r="A105" s="43"/>
      <c r="B105" s="43"/>
      <c r="C105" s="44"/>
      <c r="D105" s="44"/>
      <c r="E105" s="44"/>
      <c r="F105" s="1"/>
      <c r="G105" s="1"/>
      <c r="H105" s="1"/>
    </row>
    <row r="106" ht="15.75" customHeight="1">
      <c r="A106" s="43"/>
      <c r="B106" s="43"/>
      <c r="C106" s="44"/>
      <c r="D106" s="44"/>
      <c r="E106" s="44"/>
      <c r="F106" s="1"/>
      <c r="G106" s="1"/>
      <c r="H106" s="1"/>
    </row>
    <row r="107" ht="15.75" customHeight="1">
      <c r="A107" s="43"/>
      <c r="B107" s="43"/>
      <c r="C107" s="44"/>
      <c r="D107" s="44"/>
      <c r="E107" s="44"/>
      <c r="F107" s="1"/>
      <c r="G107" s="1"/>
      <c r="H107" s="1"/>
    </row>
    <row r="108" ht="15.75" customHeight="1">
      <c r="A108" s="43"/>
      <c r="B108" s="43"/>
      <c r="C108" s="44"/>
      <c r="D108" s="44"/>
      <c r="E108" s="44"/>
      <c r="F108" s="1"/>
      <c r="G108" s="1"/>
      <c r="H108" s="1"/>
    </row>
    <row r="109" ht="15.75" customHeight="1">
      <c r="A109" s="43"/>
      <c r="B109" s="43"/>
      <c r="C109" s="44"/>
      <c r="D109" s="44"/>
      <c r="E109" s="44"/>
      <c r="F109" s="1"/>
      <c r="G109" s="1"/>
      <c r="H109" s="1"/>
    </row>
    <row r="110" ht="15.75" customHeight="1">
      <c r="A110" s="43"/>
      <c r="B110" s="43"/>
      <c r="C110" s="44"/>
      <c r="D110" s="44"/>
      <c r="E110" s="44"/>
      <c r="F110" s="1"/>
      <c r="G110" s="1"/>
      <c r="H110" s="1"/>
    </row>
    <row r="111" ht="15.75" customHeight="1">
      <c r="A111" s="43"/>
      <c r="B111" s="43"/>
      <c r="C111" s="44"/>
      <c r="D111" s="44"/>
      <c r="E111" s="44"/>
      <c r="F111" s="1"/>
      <c r="G111" s="1"/>
      <c r="H111" s="1"/>
    </row>
    <row r="112" ht="15.75" customHeight="1">
      <c r="A112" s="43"/>
      <c r="B112" s="43"/>
      <c r="C112" s="44"/>
      <c r="D112" s="44"/>
      <c r="E112" s="44"/>
      <c r="F112" s="1"/>
      <c r="G112" s="1"/>
      <c r="H112" s="1"/>
    </row>
    <row r="113" ht="15.75" customHeight="1">
      <c r="A113" s="43"/>
      <c r="B113" s="43"/>
      <c r="C113" s="44"/>
      <c r="D113" s="44"/>
      <c r="E113" s="44"/>
      <c r="F113" s="1"/>
      <c r="G113" s="1"/>
      <c r="H113" s="1"/>
    </row>
    <row r="114" ht="15.75" customHeight="1">
      <c r="A114" s="43"/>
      <c r="B114" s="43"/>
      <c r="C114" s="44"/>
      <c r="D114" s="44"/>
      <c r="E114" s="44"/>
      <c r="F114" s="1"/>
      <c r="G114" s="1"/>
      <c r="H114" s="1"/>
    </row>
    <row r="115" ht="15.75" customHeight="1">
      <c r="A115" s="43"/>
      <c r="B115" s="43"/>
      <c r="C115" s="44"/>
      <c r="D115" s="44"/>
      <c r="E115" s="44"/>
      <c r="F115" s="1"/>
      <c r="G115" s="1"/>
      <c r="H115" s="1"/>
    </row>
    <row r="116" ht="15.75" customHeight="1">
      <c r="A116" s="43"/>
      <c r="B116" s="43"/>
      <c r="C116" s="44"/>
      <c r="D116" s="44"/>
      <c r="E116" s="44"/>
      <c r="F116" s="1"/>
      <c r="G116" s="1"/>
      <c r="H116" s="1"/>
    </row>
    <row r="117" ht="15.75" customHeight="1">
      <c r="A117" s="43"/>
      <c r="B117" s="43"/>
      <c r="C117" s="44"/>
      <c r="D117" s="44"/>
      <c r="E117" s="44"/>
      <c r="F117" s="1"/>
      <c r="G117" s="1"/>
      <c r="H117" s="1"/>
    </row>
    <row r="118" ht="15.75" customHeight="1">
      <c r="A118" s="43"/>
      <c r="B118" s="43"/>
      <c r="C118" s="44"/>
      <c r="D118" s="44"/>
      <c r="E118" s="44"/>
      <c r="F118" s="1"/>
      <c r="G118" s="1"/>
      <c r="H118" s="1"/>
    </row>
    <row r="119" ht="15.75" customHeight="1">
      <c r="A119" s="43"/>
      <c r="B119" s="43"/>
      <c r="C119" s="44"/>
      <c r="D119" s="44"/>
      <c r="E119" s="44"/>
      <c r="F119" s="1"/>
      <c r="G119" s="1"/>
      <c r="H119" s="1"/>
    </row>
    <row r="120" ht="15.75" customHeight="1">
      <c r="A120" s="43"/>
      <c r="B120" s="43"/>
      <c r="C120" s="44"/>
      <c r="D120" s="44"/>
      <c r="E120" s="44"/>
      <c r="F120" s="1"/>
      <c r="G120" s="1"/>
      <c r="H120" s="1"/>
    </row>
    <row r="121" ht="15.75" customHeight="1">
      <c r="A121" s="43"/>
      <c r="B121" s="43"/>
      <c r="C121" s="44"/>
      <c r="D121" s="44"/>
      <c r="E121" s="44"/>
      <c r="F121" s="1"/>
      <c r="G121" s="1"/>
      <c r="H121" s="1"/>
    </row>
    <row r="122" ht="15.75" customHeight="1">
      <c r="A122" s="43"/>
      <c r="B122" s="43"/>
      <c r="C122" s="44"/>
      <c r="D122" s="44"/>
      <c r="E122" s="44"/>
      <c r="F122" s="1"/>
      <c r="G122" s="1"/>
      <c r="H122" s="1"/>
    </row>
    <row r="123" ht="15.75" customHeight="1">
      <c r="A123" s="43"/>
      <c r="B123" s="43"/>
      <c r="C123" s="44"/>
      <c r="D123" s="44"/>
      <c r="E123" s="44"/>
      <c r="F123" s="1"/>
      <c r="G123" s="1"/>
      <c r="H123" s="1"/>
    </row>
    <row r="124" ht="15.75" customHeight="1">
      <c r="A124" s="43"/>
      <c r="B124" s="43"/>
      <c r="C124" s="44"/>
      <c r="D124" s="44"/>
      <c r="E124" s="44"/>
      <c r="F124" s="1"/>
      <c r="G124" s="1"/>
      <c r="H124" s="1"/>
    </row>
    <row r="125" ht="15.75" customHeight="1">
      <c r="A125" s="43"/>
      <c r="B125" s="43"/>
      <c r="C125" s="44"/>
      <c r="D125" s="44"/>
      <c r="E125" s="44"/>
      <c r="F125" s="1"/>
      <c r="G125" s="1"/>
      <c r="H125" s="1"/>
    </row>
    <row r="126" ht="15.75" customHeight="1">
      <c r="A126" s="43"/>
      <c r="B126" s="43"/>
      <c r="C126" s="44"/>
      <c r="D126" s="44"/>
      <c r="E126" s="44"/>
      <c r="F126" s="1"/>
      <c r="G126" s="1"/>
      <c r="H126" s="1"/>
    </row>
    <row r="127" ht="15.75" customHeight="1">
      <c r="A127" s="43"/>
      <c r="B127" s="43"/>
      <c r="C127" s="44"/>
      <c r="D127" s="44"/>
      <c r="E127" s="44"/>
      <c r="F127" s="1"/>
      <c r="G127" s="1"/>
      <c r="H127" s="1"/>
    </row>
    <row r="128" ht="15.75" customHeight="1">
      <c r="A128" s="43"/>
      <c r="B128" s="43"/>
      <c r="C128" s="44"/>
      <c r="D128" s="44"/>
      <c r="E128" s="44"/>
      <c r="F128" s="1"/>
      <c r="G128" s="1"/>
      <c r="H128" s="1"/>
    </row>
    <row r="129" ht="15.75" customHeight="1">
      <c r="A129" s="43"/>
      <c r="B129" s="43"/>
      <c r="C129" s="44"/>
      <c r="D129" s="44"/>
      <c r="E129" s="44"/>
      <c r="F129" s="1"/>
      <c r="G129" s="1"/>
      <c r="H129" s="1"/>
    </row>
    <row r="130" ht="15.75" customHeight="1">
      <c r="A130" s="43"/>
      <c r="B130" s="43"/>
      <c r="C130" s="44"/>
      <c r="D130" s="44"/>
      <c r="E130" s="44"/>
      <c r="F130" s="1"/>
      <c r="G130" s="1"/>
      <c r="H130" s="1"/>
    </row>
    <row r="131" ht="15.75" customHeight="1">
      <c r="A131" s="43"/>
      <c r="B131" s="43"/>
      <c r="C131" s="44"/>
      <c r="D131" s="44"/>
      <c r="E131" s="44"/>
      <c r="F131" s="1"/>
      <c r="G131" s="1"/>
      <c r="H131" s="1"/>
    </row>
    <row r="132" ht="15.75" customHeight="1">
      <c r="A132" s="43"/>
      <c r="B132" s="43"/>
      <c r="C132" s="44"/>
      <c r="D132" s="44"/>
      <c r="E132" s="44"/>
      <c r="F132" s="1"/>
      <c r="G132" s="1"/>
      <c r="H132" s="1"/>
    </row>
    <row r="133" ht="15.75" customHeight="1">
      <c r="A133" s="43"/>
      <c r="B133" s="43"/>
      <c r="C133" s="44"/>
      <c r="D133" s="44"/>
      <c r="E133" s="44"/>
      <c r="F133" s="1"/>
      <c r="G133" s="1"/>
      <c r="H133" s="1"/>
    </row>
    <row r="134" ht="15.75" customHeight="1">
      <c r="A134" s="43"/>
      <c r="B134" s="43"/>
      <c r="C134" s="44"/>
      <c r="D134" s="44"/>
      <c r="E134" s="44"/>
      <c r="F134" s="1"/>
      <c r="G134" s="1"/>
      <c r="H134" s="1"/>
    </row>
    <row r="135" ht="15.75" customHeight="1">
      <c r="A135" s="43"/>
      <c r="B135" s="43"/>
      <c r="C135" s="44"/>
      <c r="D135" s="44"/>
      <c r="E135" s="44"/>
      <c r="F135" s="1"/>
      <c r="G135" s="1"/>
      <c r="H135" s="1"/>
    </row>
    <row r="136" ht="15.75" customHeight="1">
      <c r="A136" s="43"/>
      <c r="B136" s="43"/>
      <c r="C136" s="44"/>
      <c r="D136" s="44"/>
      <c r="E136" s="44"/>
      <c r="F136" s="1"/>
      <c r="G136" s="1"/>
      <c r="H136" s="1"/>
    </row>
    <row r="137" ht="15.75" customHeight="1">
      <c r="A137" s="43"/>
      <c r="B137" s="43"/>
      <c r="C137" s="44"/>
      <c r="D137" s="44"/>
      <c r="E137" s="44"/>
      <c r="F137" s="1"/>
      <c r="G137" s="1"/>
      <c r="H137" s="1"/>
    </row>
    <row r="138" ht="15.75" customHeight="1">
      <c r="A138" s="43"/>
      <c r="B138" s="43"/>
      <c r="C138" s="44"/>
      <c r="D138" s="44"/>
      <c r="E138" s="44"/>
      <c r="F138" s="1"/>
      <c r="G138" s="1"/>
      <c r="H138" s="1"/>
    </row>
    <row r="139" ht="15.75" customHeight="1">
      <c r="A139" s="43"/>
      <c r="B139" s="43"/>
      <c r="C139" s="44"/>
      <c r="D139" s="44"/>
      <c r="E139" s="44"/>
      <c r="F139" s="1"/>
      <c r="G139" s="1"/>
      <c r="H139" s="1"/>
    </row>
    <row r="140" ht="15.75" customHeight="1">
      <c r="A140" s="43"/>
      <c r="B140" s="43"/>
      <c r="C140" s="44"/>
      <c r="D140" s="44"/>
      <c r="E140" s="44"/>
      <c r="F140" s="1"/>
      <c r="G140" s="1"/>
      <c r="H140" s="1"/>
    </row>
    <row r="141" ht="15.75" customHeight="1">
      <c r="A141" s="43"/>
      <c r="B141" s="43"/>
      <c r="C141" s="44"/>
      <c r="D141" s="44"/>
      <c r="E141" s="44"/>
      <c r="F141" s="1"/>
      <c r="G141" s="1"/>
      <c r="H141" s="1"/>
    </row>
    <row r="142" ht="15.75" customHeight="1">
      <c r="A142" s="43"/>
      <c r="B142" s="43"/>
      <c r="C142" s="44"/>
      <c r="D142" s="44"/>
      <c r="E142" s="44"/>
      <c r="F142" s="1"/>
      <c r="G142" s="1"/>
      <c r="H142" s="1"/>
    </row>
    <row r="143" ht="15.75" customHeight="1">
      <c r="A143" s="43"/>
      <c r="B143" s="43"/>
      <c r="C143" s="44"/>
      <c r="D143" s="44"/>
      <c r="E143" s="44"/>
      <c r="F143" s="1"/>
      <c r="G143" s="1"/>
      <c r="H143" s="1"/>
    </row>
    <row r="144" ht="15.75" customHeight="1">
      <c r="A144" s="43"/>
      <c r="B144" s="43"/>
      <c r="C144" s="44"/>
      <c r="D144" s="44"/>
      <c r="E144" s="44"/>
      <c r="F144" s="1"/>
      <c r="G144" s="1"/>
      <c r="H144" s="1"/>
    </row>
    <row r="145" ht="15.75" customHeight="1">
      <c r="A145" s="43"/>
      <c r="B145" s="43"/>
      <c r="C145" s="44"/>
      <c r="D145" s="44"/>
      <c r="E145" s="44"/>
      <c r="F145" s="1"/>
      <c r="G145" s="1"/>
      <c r="H145" s="1"/>
    </row>
    <row r="146" ht="15.75" customHeight="1">
      <c r="A146" s="43"/>
      <c r="B146" s="43"/>
      <c r="C146" s="44"/>
      <c r="D146" s="44"/>
      <c r="E146" s="44"/>
      <c r="F146" s="1"/>
      <c r="G146" s="1"/>
      <c r="H146" s="1"/>
    </row>
    <row r="147" ht="15.75" customHeight="1">
      <c r="A147" s="43"/>
      <c r="B147" s="43"/>
      <c r="C147" s="44"/>
      <c r="D147" s="44"/>
      <c r="E147" s="44"/>
      <c r="F147" s="1"/>
      <c r="G147" s="1"/>
      <c r="H147" s="1"/>
    </row>
    <row r="148" ht="15.75" customHeight="1">
      <c r="A148" s="43"/>
      <c r="B148" s="43"/>
      <c r="C148" s="44"/>
      <c r="D148" s="44"/>
      <c r="E148" s="44"/>
      <c r="F148" s="1"/>
      <c r="G148" s="1"/>
      <c r="H148" s="1"/>
    </row>
    <row r="149" ht="15.75" customHeight="1">
      <c r="A149" s="43"/>
      <c r="B149" s="43"/>
      <c r="C149" s="44"/>
      <c r="D149" s="44"/>
      <c r="E149" s="44"/>
      <c r="F149" s="1"/>
      <c r="G149" s="1"/>
      <c r="H149" s="1"/>
    </row>
    <row r="150" ht="15.75" customHeight="1">
      <c r="A150" s="43"/>
      <c r="B150" s="43"/>
      <c r="C150" s="44"/>
      <c r="D150" s="44"/>
      <c r="E150" s="44"/>
      <c r="F150" s="1"/>
      <c r="G150" s="1"/>
      <c r="H150" s="1"/>
    </row>
    <row r="151" ht="15.75" customHeight="1">
      <c r="A151" s="43"/>
      <c r="B151" s="43"/>
      <c r="C151" s="44"/>
      <c r="D151" s="44"/>
      <c r="E151" s="44"/>
      <c r="F151" s="1"/>
      <c r="G151" s="1"/>
      <c r="H151" s="1"/>
    </row>
    <row r="152" ht="15.75" customHeight="1">
      <c r="A152" s="43"/>
      <c r="B152" s="43"/>
      <c r="C152" s="44"/>
      <c r="D152" s="44"/>
      <c r="E152" s="44"/>
      <c r="F152" s="1"/>
      <c r="G152" s="1"/>
      <c r="H152" s="1"/>
    </row>
    <row r="153" ht="15.75" customHeight="1">
      <c r="A153" s="43"/>
      <c r="B153" s="43"/>
      <c r="C153" s="44"/>
      <c r="D153" s="44"/>
      <c r="E153" s="44"/>
      <c r="F153" s="1"/>
      <c r="G153" s="1"/>
      <c r="H153" s="1"/>
    </row>
    <row r="154" ht="15.75" customHeight="1">
      <c r="A154" s="43"/>
      <c r="B154" s="43"/>
      <c r="C154" s="44"/>
      <c r="D154" s="44"/>
      <c r="E154" s="44"/>
      <c r="F154" s="1"/>
      <c r="G154" s="1"/>
      <c r="H154" s="1"/>
    </row>
    <row r="155" ht="15.75" customHeight="1">
      <c r="A155" s="43"/>
      <c r="B155" s="43"/>
      <c r="C155" s="44"/>
      <c r="D155" s="44"/>
      <c r="E155" s="44"/>
      <c r="F155" s="1"/>
      <c r="G155" s="1"/>
      <c r="H155" s="1"/>
    </row>
    <row r="156" ht="15.75" customHeight="1">
      <c r="A156" s="43"/>
      <c r="B156" s="43"/>
      <c r="C156" s="44"/>
      <c r="D156" s="44"/>
      <c r="E156" s="44"/>
      <c r="F156" s="1"/>
      <c r="G156" s="1"/>
      <c r="H156" s="1"/>
    </row>
    <row r="157" ht="15.75" customHeight="1">
      <c r="A157" s="43"/>
      <c r="B157" s="43"/>
      <c r="C157" s="44"/>
      <c r="D157" s="44"/>
      <c r="E157" s="44"/>
      <c r="F157" s="1"/>
      <c r="G157" s="1"/>
      <c r="H157" s="1"/>
    </row>
    <row r="158" ht="15.75" customHeight="1">
      <c r="A158" s="43"/>
      <c r="B158" s="43"/>
      <c r="C158" s="44"/>
      <c r="D158" s="44"/>
      <c r="E158" s="44"/>
      <c r="F158" s="1"/>
      <c r="G158" s="1"/>
      <c r="H158" s="1"/>
    </row>
    <row r="159" ht="15.75" customHeight="1">
      <c r="A159" s="43"/>
      <c r="B159" s="43"/>
      <c r="C159" s="44"/>
      <c r="D159" s="44"/>
      <c r="E159" s="44"/>
      <c r="F159" s="1"/>
      <c r="G159" s="1"/>
      <c r="H159" s="1"/>
    </row>
    <row r="160" ht="15.75" customHeight="1">
      <c r="A160" s="43"/>
      <c r="B160" s="43"/>
      <c r="C160" s="44"/>
      <c r="D160" s="44"/>
      <c r="E160" s="44"/>
      <c r="F160" s="1"/>
      <c r="G160" s="1"/>
      <c r="H160" s="1"/>
    </row>
    <row r="161" ht="15.75" customHeight="1">
      <c r="A161" s="43"/>
      <c r="B161" s="43"/>
      <c r="C161" s="44"/>
      <c r="D161" s="44"/>
      <c r="E161" s="44"/>
      <c r="F161" s="1"/>
      <c r="G161" s="1"/>
      <c r="H161" s="1"/>
    </row>
    <row r="162" ht="15.75" customHeight="1">
      <c r="A162" s="43"/>
      <c r="B162" s="43"/>
      <c r="C162" s="44"/>
      <c r="D162" s="44"/>
      <c r="E162" s="44"/>
      <c r="F162" s="1"/>
      <c r="G162" s="1"/>
      <c r="H162" s="1"/>
    </row>
    <row r="163" ht="15.75" customHeight="1">
      <c r="A163" s="43"/>
      <c r="B163" s="43"/>
      <c r="C163" s="44"/>
      <c r="D163" s="44"/>
      <c r="E163" s="44"/>
      <c r="F163" s="1"/>
      <c r="G163" s="1"/>
      <c r="H163" s="1"/>
    </row>
    <row r="164" ht="15.75" customHeight="1">
      <c r="A164" s="43"/>
      <c r="B164" s="43"/>
      <c r="C164" s="44"/>
      <c r="D164" s="44"/>
      <c r="E164" s="44"/>
      <c r="F164" s="1"/>
      <c r="G164" s="1"/>
      <c r="H164" s="1"/>
    </row>
    <row r="165" ht="15.75" customHeight="1">
      <c r="A165" s="43"/>
      <c r="B165" s="43"/>
      <c r="C165" s="44"/>
      <c r="D165" s="44"/>
      <c r="E165" s="44"/>
      <c r="F165" s="1"/>
      <c r="G165" s="1"/>
      <c r="H165" s="1"/>
    </row>
    <row r="166" ht="15.75" customHeight="1">
      <c r="A166" s="43"/>
      <c r="B166" s="43"/>
      <c r="C166" s="44"/>
      <c r="D166" s="44"/>
      <c r="E166" s="44"/>
      <c r="F166" s="1"/>
      <c r="G166" s="1"/>
      <c r="H166" s="1"/>
    </row>
    <row r="167" ht="15.75" customHeight="1">
      <c r="A167" s="43"/>
      <c r="B167" s="43"/>
      <c r="C167" s="44"/>
      <c r="D167" s="44"/>
      <c r="E167" s="44"/>
      <c r="F167" s="1"/>
      <c r="G167" s="1"/>
      <c r="H167" s="1"/>
    </row>
    <row r="168" ht="15.75" customHeight="1">
      <c r="A168" s="43"/>
      <c r="B168" s="43"/>
      <c r="C168" s="44"/>
      <c r="D168" s="44"/>
      <c r="E168" s="44"/>
      <c r="F168" s="1"/>
      <c r="G168" s="1"/>
      <c r="H168" s="1"/>
    </row>
    <row r="169" ht="15.75" customHeight="1">
      <c r="A169" s="43"/>
      <c r="B169" s="43"/>
      <c r="C169" s="44"/>
      <c r="D169" s="44"/>
      <c r="E169" s="44"/>
      <c r="F169" s="1"/>
      <c r="G169" s="1"/>
      <c r="H169" s="1"/>
    </row>
    <row r="170" ht="15.75" customHeight="1">
      <c r="A170" s="43"/>
      <c r="B170" s="43"/>
      <c r="C170" s="44"/>
      <c r="D170" s="44"/>
      <c r="E170" s="44"/>
      <c r="F170" s="1"/>
      <c r="G170" s="1"/>
      <c r="H170" s="1"/>
    </row>
    <row r="171" ht="15.75" customHeight="1">
      <c r="A171" s="43"/>
      <c r="B171" s="43"/>
      <c r="C171" s="44"/>
      <c r="D171" s="44"/>
      <c r="E171" s="44"/>
      <c r="F171" s="1"/>
      <c r="G171" s="1"/>
      <c r="H171" s="1"/>
    </row>
    <row r="172" ht="15.75" customHeight="1">
      <c r="A172" s="43"/>
      <c r="B172" s="43"/>
      <c r="C172" s="44"/>
      <c r="D172" s="44"/>
      <c r="E172" s="44"/>
      <c r="F172" s="1"/>
      <c r="G172" s="1"/>
      <c r="H172" s="1"/>
    </row>
    <row r="173" ht="15.75" customHeight="1">
      <c r="A173" s="43"/>
      <c r="B173" s="43"/>
      <c r="C173" s="44"/>
      <c r="D173" s="44"/>
      <c r="E173" s="44"/>
      <c r="F173" s="1"/>
      <c r="G173" s="1"/>
      <c r="H173" s="1"/>
    </row>
    <row r="174" ht="15.75" customHeight="1">
      <c r="A174" s="43"/>
      <c r="B174" s="43"/>
      <c r="C174" s="44"/>
      <c r="D174" s="44"/>
      <c r="E174" s="44"/>
      <c r="F174" s="1"/>
      <c r="G174" s="1"/>
      <c r="H174" s="1"/>
    </row>
    <row r="175" ht="15.75" customHeight="1">
      <c r="A175" s="43"/>
      <c r="B175" s="43"/>
      <c r="C175" s="44"/>
      <c r="D175" s="44"/>
      <c r="E175" s="44"/>
      <c r="F175" s="1"/>
      <c r="G175" s="1"/>
      <c r="H175" s="1"/>
    </row>
    <row r="176" ht="15.75" customHeight="1">
      <c r="A176" s="43"/>
      <c r="B176" s="43"/>
      <c r="C176" s="44"/>
      <c r="D176" s="44"/>
      <c r="E176" s="44"/>
      <c r="F176" s="1"/>
      <c r="G176" s="1"/>
      <c r="H176" s="1"/>
    </row>
    <row r="177" ht="15.75" customHeight="1">
      <c r="A177" s="43"/>
      <c r="B177" s="43"/>
      <c r="C177" s="44"/>
      <c r="D177" s="44"/>
      <c r="E177" s="44"/>
      <c r="F177" s="1"/>
      <c r="G177" s="1"/>
      <c r="H177" s="1"/>
    </row>
    <row r="178" ht="15.75" customHeight="1">
      <c r="A178" s="43"/>
      <c r="B178" s="43"/>
      <c r="C178" s="44"/>
      <c r="D178" s="44"/>
      <c r="E178" s="44"/>
      <c r="F178" s="1"/>
      <c r="G178" s="1"/>
      <c r="H178" s="1"/>
    </row>
    <row r="179" ht="15.75" customHeight="1">
      <c r="A179" s="43"/>
      <c r="B179" s="43"/>
      <c r="C179" s="44"/>
      <c r="D179" s="44"/>
      <c r="E179" s="44"/>
      <c r="F179" s="1"/>
      <c r="G179" s="1"/>
      <c r="H179" s="1"/>
    </row>
    <row r="180" ht="15.75" customHeight="1">
      <c r="A180" s="43"/>
      <c r="B180" s="43"/>
      <c r="C180" s="44"/>
      <c r="D180" s="44"/>
      <c r="E180" s="44"/>
      <c r="F180" s="1"/>
      <c r="G180" s="1"/>
      <c r="H180" s="1"/>
    </row>
    <row r="181" ht="15.75" customHeight="1">
      <c r="A181" s="43"/>
      <c r="B181" s="43"/>
      <c r="C181" s="44"/>
      <c r="D181" s="44"/>
      <c r="E181" s="44"/>
      <c r="F181" s="1"/>
      <c r="G181" s="1"/>
      <c r="H181" s="1"/>
    </row>
    <row r="182" ht="15.75" customHeight="1">
      <c r="A182" s="43"/>
      <c r="B182" s="43"/>
      <c r="C182" s="44"/>
      <c r="D182" s="44"/>
      <c r="E182" s="44"/>
      <c r="F182" s="1"/>
      <c r="G182" s="1"/>
      <c r="H182" s="1"/>
    </row>
    <row r="183" ht="15.75" customHeight="1">
      <c r="A183" s="43"/>
      <c r="B183" s="43"/>
      <c r="C183" s="44"/>
      <c r="D183" s="44"/>
      <c r="E183" s="44"/>
      <c r="F183" s="1"/>
      <c r="G183" s="1"/>
      <c r="H183" s="1"/>
    </row>
    <row r="184" ht="15.75" customHeight="1">
      <c r="A184" s="43"/>
      <c r="B184" s="43"/>
      <c r="C184" s="44"/>
      <c r="D184" s="44"/>
      <c r="E184" s="44"/>
      <c r="F184" s="1"/>
      <c r="G184" s="1"/>
      <c r="H184" s="1"/>
    </row>
    <row r="185" ht="15.75" customHeight="1">
      <c r="A185" s="43"/>
      <c r="B185" s="43"/>
      <c r="C185" s="44"/>
      <c r="D185" s="44"/>
      <c r="E185" s="44"/>
      <c r="F185" s="1"/>
      <c r="G185" s="1"/>
      <c r="H185" s="1"/>
    </row>
    <row r="186" ht="15.75" customHeight="1">
      <c r="A186" s="43"/>
      <c r="B186" s="43"/>
      <c r="C186" s="44"/>
      <c r="D186" s="44"/>
      <c r="E186" s="44"/>
      <c r="F186" s="1"/>
      <c r="G186" s="1"/>
      <c r="H186" s="1"/>
    </row>
    <row r="187" ht="15.75" customHeight="1">
      <c r="A187" s="43"/>
      <c r="B187" s="43"/>
      <c r="C187" s="44"/>
      <c r="D187" s="44"/>
      <c r="E187" s="44"/>
      <c r="F187" s="1"/>
      <c r="G187" s="1"/>
      <c r="H187" s="1"/>
    </row>
    <row r="188" ht="15.75" customHeight="1">
      <c r="A188" s="43"/>
      <c r="B188" s="43"/>
      <c r="C188" s="44"/>
      <c r="D188" s="44"/>
      <c r="E188" s="44"/>
      <c r="F188" s="1"/>
      <c r="G188" s="1"/>
      <c r="H188" s="1"/>
    </row>
    <row r="189" ht="15.75" customHeight="1">
      <c r="A189" s="43"/>
      <c r="B189" s="43"/>
      <c r="C189" s="44"/>
      <c r="D189" s="44"/>
      <c r="E189" s="44"/>
      <c r="F189" s="1"/>
      <c r="G189" s="1"/>
      <c r="H189" s="1"/>
    </row>
    <row r="190" ht="15.75" customHeight="1">
      <c r="A190" s="43"/>
      <c r="B190" s="43"/>
      <c r="C190" s="44"/>
      <c r="D190" s="44"/>
      <c r="E190" s="44"/>
      <c r="F190" s="1"/>
      <c r="G190" s="1"/>
      <c r="H190" s="1"/>
    </row>
    <row r="191" ht="15.75" customHeight="1">
      <c r="A191" s="43"/>
      <c r="B191" s="43"/>
      <c r="C191" s="44"/>
      <c r="D191" s="44"/>
      <c r="E191" s="44"/>
      <c r="F191" s="1"/>
      <c r="G191" s="1"/>
      <c r="H191" s="1"/>
    </row>
    <row r="192" ht="15.75" customHeight="1">
      <c r="A192" s="43"/>
      <c r="B192" s="43"/>
      <c r="C192" s="44"/>
      <c r="D192" s="44"/>
      <c r="E192" s="44"/>
      <c r="F192" s="1"/>
      <c r="G192" s="1"/>
      <c r="H192" s="1"/>
    </row>
    <row r="193" ht="15.75" customHeight="1">
      <c r="A193" s="43"/>
      <c r="B193" s="43"/>
      <c r="C193" s="44"/>
      <c r="D193" s="44"/>
      <c r="E193" s="44"/>
      <c r="F193" s="1"/>
      <c r="G193" s="1"/>
      <c r="H193" s="1"/>
    </row>
    <row r="194" ht="15.75" customHeight="1">
      <c r="A194" s="43"/>
      <c r="B194" s="43"/>
      <c r="C194" s="44"/>
      <c r="D194" s="44"/>
      <c r="E194" s="44"/>
      <c r="F194" s="1"/>
      <c r="G194" s="1"/>
      <c r="H194" s="1"/>
    </row>
    <row r="195" ht="15.75" customHeight="1">
      <c r="A195" s="43"/>
      <c r="B195" s="43"/>
      <c r="C195" s="44"/>
      <c r="D195" s="44"/>
      <c r="E195" s="44"/>
      <c r="F195" s="1"/>
      <c r="G195" s="1"/>
      <c r="H195" s="1"/>
    </row>
    <row r="196" ht="15.75" customHeight="1">
      <c r="A196" s="43"/>
      <c r="B196" s="43"/>
      <c r="C196" s="44"/>
      <c r="D196" s="44"/>
      <c r="E196" s="44"/>
      <c r="F196" s="1"/>
      <c r="G196" s="1"/>
      <c r="H196" s="1"/>
    </row>
    <row r="197" ht="15.75" customHeight="1">
      <c r="A197" s="43"/>
      <c r="B197" s="43"/>
      <c r="C197" s="44"/>
      <c r="D197" s="44"/>
      <c r="E197" s="44"/>
      <c r="F197" s="1"/>
      <c r="G197" s="1"/>
      <c r="H197" s="1"/>
    </row>
    <row r="198" ht="15.75" customHeight="1">
      <c r="A198" s="43"/>
      <c r="B198" s="43"/>
      <c r="C198" s="44"/>
      <c r="D198" s="44"/>
      <c r="E198" s="44"/>
      <c r="F198" s="1"/>
      <c r="G198" s="1"/>
      <c r="H198" s="1"/>
    </row>
    <row r="199" ht="15.75" customHeight="1">
      <c r="A199" s="43"/>
      <c r="B199" s="43"/>
      <c r="C199" s="44"/>
      <c r="D199" s="44"/>
      <c r="E199" s="44"/>
      <c r="F199" s="1"/>
      <c r="G199" s="1"/>
      <c r="H199" s="1"/>
    </row>
    <row r="200" ht="15.75" customHeight="1">
      <c r="A200" s="43"/>
      <c r="B200" s="43"/>
      <c r="C200" s="44"/>
      <c r="D200" s="44"/>
      <c r="E200" s="44"/>
      <c r="F200" s="1"/>
      <c r="G200" s="1"/>
      <c r="H200" s="1"/>
    </row>
    <row r="201" ht="15.75" customHeight="1">
      <c r="A201" s="43"/>
      <c r="B201" s="43"/>
      <c r="C201" s="44"/>
      <c r="D201" s="44"/>
      <c r="E201" s="44"/>
      <c r="F201" s="1"/>
      <c r="G201" s="1"/>
      <c r="H201" s="1"/>
    </row>
    <row r="202" ht="15.75" customHeight="1">
      <c r="A202" s="43"/>
      <c r="B202" s="43"/>
      <c r="C202" s="44"/>
      <c r="D202" s="44"/>
      <c r="E202" s="44"/>
      <c r="F202" s="1"/>
      <c r="G202" s="1"/>
      <c r="H202" s="1"/>
    </row>
    <row r="203" ht="15.75" customHeight="1">
      <c r="A203" s="43"/>
      <c r="B203" s="43"/>
      <c r="C203" s="44"/>
      <c r="D203" s="44"/>
      <c r="E203" s="44"/>
      <c r="F203" s="1"/>
      <c r="G203" s="1"/>
      <c r="H203" s="1"/>
    </row>
    <row r="204" ht="15.75" customHeight="1">
      <c r="A204" s="43"/>
      <c r="B204" s="43"/>
      <c r="C204" s="44"/>
      <c r="D204" s="44"/>
      <c r="E204" s="44"/>
      <c r="F204" s="1"/>
      <c r="G204" s="1"/>
      <c r="H204" s="1"/>
    </row>
    <row r="205" ht="15.75" customHeight="1">
      <c r="A205" s="43"/>
      <c r="B205" s="43"/>
      <c r="C205" s="44"/>
      <c r="D205" s="44"/>
      <c r="E205" s="44"/>
      <c r="F205" s="1"/>
      <c r="G205" s="1"/>
      <c r="H205" s="1"/>
    </row>
    <row r="206" ht="15.75" customHeight="1">
      <c r="A206" s="43"/>
      <c r="B206" s="43"/>
      <c r="C206" s="44"/>
      <c r="D206" s="44"/>
      <c r="E206" s="44"/>
      <c r="F206" s="1"/>
      <c r="G206" s="1"/>
      <c r="H206" s="1"/>
    </row>
    <row r="207" ht="15.75" customHeight="1">
      <c r="A207" s="43"/>
      <c r="B207" s="43"/>
      <c r="C207" s="44"/>
      <c r="D207" s="44"/>
      <c r="E207" s="44"/>
      <c r="F207" s="1"/>
      <c r="G207" s="1"/>
      <c r="H207" s="1"/>
    </row>
    <row r="208" ht="15.75" customHeight="1">
      <c r="A208" s="43"/>
      <c r="B208" s="43"/>
      <c r="C208" s="44"/>
      <c r="D208" s="44"/>
      <c r="E208" s="44"/>
      <c r="F208" s="1"/>
      <c r="G208" s="1"/>
      <c r="H208" s="1"/>
    </row>
    <row r="209" ht="15.75" customHeight="1">
      <c r="A209" s="43"/>
      <c r="B209" s="43"/>
      <c r="C209" s="44"/>
      <c r="D209" s="44"/>
      <c r="E209" s="44"/>
      <c r="F209" s="1"/>
      <c r="G209" s="1"/>
      <c r="H209" s="1"/>
    </row>
    <row r="210" ht="15.75" customHeight="1">
      <c r="A210" s="43"/>
      <c r="B210" s="43"/>
      <c r="C210" s="44"/>
      <c r="D210" s="44"/>
      <c r="E210" s="44"/>
      <c r="F210" s="1"/>
      <c r="G210" s="1"/>
      <c r="H210" s="1"/>
    </row>
    <row r="211" ht="15.75" customHeight="1">
      <c r="A211" s="43"/>
      <c r="B211" s="43"/>
      <c r="C211" s="44"/>
      <c r="D211" s="44"/>
      <c r="E211" s="44"/>
      <c r="F211" s="1"/>
      <c r="G211" s="1"/>
      <c r="H211" s="1"/>
    </row>
    <row r="212" ht="15.75" customHeight="1">
      <c r="A212" s="43"/>
      <c r="B212" s="43"/>
      <c r="C212" s="44"/>
      <c r="D212" s="44"/>
      <c r="E212" s="44"/>
      <c r="F212" s="1"/>
      <c r="G212" s="1"/>
      <c r="H212" s="1"/>
    </row>
    <row r="213" ht="15.75" customHeight="1">
      <c r="A213" s="43"/>
      <c r="B213" s="43"/>
      <c r="C213" s="44"/>
      <c r="D213" s="44"/>
      <c r="E213" s="44"/>
      <c r="F213" s="1"/>
      <c r="G213" s="1"/>
      <c r="H213" s="1"/>
    </row>
    <row r="214" ht="15.75" customHeight="1">
      <c r="A214" s="43"/>
      <c r="B214" s="43"/>
      <c r="C214" s="44"/>
      <c r="D214" s="44"/>
      <c r="E214" s="44"/>
      <c r="F214" s="1"/>
      <c r="G214" s="1"/>
      <c r="H214" s="1"/>
    </row>
    <row r="215" ht="15.75" customHeight="1">
      <c r="A215" s="43"/>
      <c r="B215" s="43"/>
      <c r="C215" s="44"/>
      <c r="D215" s="44"/>
      <c r="E215" s="44"/>
      <c r="F215" s="1"/>
      <c r="G215" s="1"/>
      <c r="H215" s="1"/>
    </row>
    <row r="216" ht="15.75" customHeight="1">
      <c r="A216" s="43"/>
      <c r="B216" s="43"/>
      <c r="C216" s="44"/>
      <c r="D216" s="44"/>
      <c r="E216" s="44"/>
      <c r="F216" s="1"/>
      <c r="G216" s="1"/>
      <c r="H216" s="1"/>
    </row>
    <row r="217" ht="15.75" customHeight="1">
      <c r="A217" s="43"/>
      <c r="B217" s="43"/>
      <c r="C217" s="44"/>
      <c r="D217" s="44"/>
      <c r="E217" s="44"/>
      <c r="F217" s="1"/>
      <c r="G217" s="1"/>
      <c r="H217" s="1"/>
    </row>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6">
    <mergeCell ref="A2:E2"/>
    <mergeCell ref="A4:E4"/>
    <mergeCell ref="A5:E5"/>
    <mergeCell ref="A6:E6"/>
    <mergeCell ref="A7:E7"/>
    <mergeCell ref="A17:H17"/>
  </mergeCells>
  <printOptions/>
  <pageMargins bottom="0.75" footer="0.0" header="0.0" left="0.7" right="0.7" top="0.75"/>
  <pageSetup orientation="landscape"/>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7" width="13.71"/>
    <col customWidth="1" min="8" max="8" width="8.29"/>
    <col customWidth="1" min="9" max="9" width="9.14"/>
    <col customWidth="1" min="10" max="12" width="8.0"/>
    <col customWidth="1" min="13" max="13" width="8.29"/>
    <col customWidth="1" min="14" max="25" width="8.0"/>
  </cols>
  <sheetData>
    <row r="1">
      <c r="A1" s="43"/>
      <c r="B1" s="43"/>
      <c r="C1" s="44"/>
      <c r="D1" s="44"/>
      <c r="E1" s="44"/>
      <c r="F1" s="1"/>
      <c r="G1" s="1"/>
      <c r="H1" s="1"/>
    </row>
    <row r="2" ht="15.75" customHeight="1">
      <c r="A2" s="45" t="s">
        <v>2126</v>
      </c>
      <c r="B2" s="46"/>
      <c r="C2" s="46"/>
      <c r="D2" s="46"/>
      <c r="E2" s="46"/>
      <c r="F2" s="46"/>
      <c r="G2" s="46"/>
      <c r="H2" s="46"/>
      <c r="I2" s="46"/>
      <c r="J2" s="46"/>
      <c r="K2" s="46"/>
      <c r="L2" s="47"/>
      <c r="M2" s="49"/>
      <c r="N2" s="49"/>
      <c r="O2" s="49"/>
      <c r="P2" s="49"/>
      <c r="Q2" s="49"/>
      <c r="R2" s="49"/>
      <c r="S2" s="49"/>
      <c r="T2" s="49"/>
      <c r="U2" s="49"/>
      <c r="V2" s="49"/>
      <c r="W2" s="49"/>
      <c r="X2" s="49"/>
      <c r="Y2" s="49"/>
    </row>
    <row r="3" ht="15.75" customHeight="1">
      <c r="A3" s="105"/>
      <c r="B3" s="105"/>
      <c r="C3" s="105"/>
      <c r="D3" s="105"/>
      <c r="E3" s="326"/>
      <c r="F3" s="325"/>
      <c r="G3" s="325"/>
      <c r="H3" s="325"/>
      <c r="I3" s="49"/>
      <c r="J3" s="49"/>
      <c r="K3" s="49"/>
      <c r="L3" s="49"/>
      <c r="M3" s="49"/>
      <c r="N3" s="49"/>
      <c r="O3" s="49"/>
      <c r="P3" s="49"/>
      <c r="Q3" s="49"/>
      <c r="R3" s="49"/>
      <c r="S3" s="49"/>
      <c r="T3" s="49"/>
      <c r="U3" s="49"/>
      <c r="V3" s="49"/>
      <c r="W3" s="49"/>
      <c r="X3" s="49"/>
      <c r="Y3" s="49"/>
    </row>
    <row r="4" ht="17.25" customHeight="1">
      <c r="A4" s="174" t="s">
        <v>2127</v>
      </c>
      <c r="B4" s="46"/>
      <c r="C4" s="46"/>
      <c r="D4" s="46"/>
      <c r="E4" s="46"/>
      <c r="F4" s="46"/>
      <c r="G4" s="46"/>
      <c r="H4" s="46"/>
      <c r="I4" s="46"/>
      <c r="J4" s="46"/>
      <c r="K4" s="46"/>
      <c r="L4" s="47"/>
      <c r="M4" s="49"/>
      <c r="N4" s="49"/>
      <c r="O4" s="49"/>
      <c r="P4" s="49"/>
      <c r="Q4" s="49"/>
      <c r="R4" s="49"/>
      <c r="S4" s="49"/>
      <c r="T4" s="49"/>
      <c r="U4" s="49"/>
      <c r="V4" s="49"/>
      <c r="W4" s="49"/>
      <c r="X4" s="49"/>
      <c r="Y4" s="49"/>
    </row>
    <row r="5" ht="16.5" customHeight="1">
      <c r="A5" s="174" t="s">
        <v>2128</v>
      </c>
      <c r="B5" s="46"/>
      <c r="C5" s="46"/>
      <c r="D5" s="46"/>
      <c r="E5" s="46"/>
      <c r="F5" s="46"/>
      <c r="G5" s="46"/>
      <c r="H5" s="46"/>
      <c r="I5" s="46"/>
      <c r="J5" s="46"/>
      <c r="K5" s="46"/>
      <c r="L5" s="47"/>
      <c r="M5" s="49"/>
      <c r="N5" s="49"/>
      <c r="O5" s="49"/>
      <c r="P5" s="49"/>
      <c r="Q5" s="49"/>
      <c r="R5" s="49"/>
      <c r="S5" s="49"/>
      <c r="T5" s="49"/>
      <c r="U5" s="49"/>
      <c r="V5" s="49"/>
      <c r="W5" s="49"/>
      <c r="X5" s="49"/>
      <c r="Y5" s="49"/>
    </row>
    <row r="6" ht="17.25" customHeight="1">
      <c r="A6" s="351" t="s">
        <v>1578</v>
      </c>
      <c r="B6" s="46"/>
      <c r="C6" s="46"/>
      <c r="D6" s="46"/>
      <c r="E6" s="46"/>
      <c r="F6" s="46"/>
      <c r="G6" s="46"/>
      <c r="H6" s="46"/>
      <c r="I6" s="46"/>
      <c r="J6" s="46"/>
      <c r="K6" s="46"/>
      <c r="L6" s="47"/>
      <c r="M6" s="49"/>
      <c r="N6" s="49"/>
      <c r="O6" s="49"/>
      <c r="P6" s="49"/>
      <c r="Q6" s="49"/>
      <c r="R6" s="49"/>
      <c r="S6" s="49"/>
      <c r="T6" s="49"/>
      <c r="U6" s="49"/>
      <c r="V6" s="49"/>
      <c r="W6" s="49"/>
      <c r="X6" s="49"/>
      <c r="Y6" s="49"/>
    </row>
    <row r="7" ht="17.25" customHeight="1">
      <c r="A7" s="174" t="s">
        <v>1579</v>
      </c>
      <c r="B7" s="46"/>
      <c r="C7" s="46"/>
      <c r="D7" s="46"/>
      <c r="E7" s="46"/>
      <c r="F7" s="46"/>
      <c r="G7" s="46"/>
      <c r="H7" s="46"/>
      <c r="I7" s="46"/>
      <c r="J7" s="46"/>
      <c r="K7" s="46"/>
      <c r="L7" s="47"/>
      <c r="M7" s="49"/>
      <c r="N7" s="49"/>
      <c r="O7" s="49"/>
      <c r="P7" s="49"/>
      <c r="Q7" s="49"/>
      <c r="R7" s="49"/>
      <c r="S7" s="49"/>
      <c r="T7" s="49"/>
      <c r="U7" s="49"/>
      <c r="V7" s="49"/>
      <c r="W7" s="49"/>
      <c r="X7" s="49"/>
      <c r="Y7" s="49"/>
    </row>
    <row r="8" ht="17.25" customHeight="1">
      <c r="A8" s="174" t="s">
        <v>2129</v>
      </c>
      <c r="B8" s="46"/>
      <c r="C8" s="46"/>
      <c r="D8" s="46"/>
      <c r="E8" s="46"/>
      <c r="F8" s="46"/>
      <c r="G8" s="46"/>
      <c r="H8" s="46"/>
      <c r="I8" s="46"/>
      <c r="J8" s="46"/>
      <c r="K8" s="46"/>
      <c r="L8" s="47"/>
      <c r="M8" s="49"/>
      <c r="N8" s="49"/>
      <c r="O8" s="49"/>
      <c r="P8" s="49"/>
      <c r="Q8" s="49"/>
      <c r="R8" s="49"/>
      <c r="S8" s="49"/>
      <c r="T8" s="49"/>
      <c r="U8" s="49"/>
      <c r="V8" s="49"/>
      <c r="W8" s="49"/>
      <c r="X8" s="49"/>
      <c r="Y8" s="49"/>
    </row>
    <row r="9" ht="28.5" customHeight="1">
      <c r="A9" s="174" t="s">
        <v>812</v>
      </c>
      <c r="B9" s="46"/>
      <c r="C9" s="46"/>
      <c r="D9" s="46"/>
      <c r="E9" s="46"/>
      <c r="F9" s="46"/>
      <c r="G9" s="46"/>
      <c r="H9" s="46"/>
      <c r="I9" s="46"/>
      <c r="J9" s="46"/>
      <c r="K9" s="46"/>
      <c r="L9" s="47"/>
      <c r="M9" s="49"/>
      <c r="N9" s="49"/>
      <c r="O9" s="49"/>
      <c r="P9" s="49"/>
      <c r="Q9" s="49"/>
      <c r="R9" s="49"/>
      <c r="S9" s="49"/>
      <c r="T9" s="49"/>
      <c r="U9" s="49"/>
      <c r="V9" s="49"/>
      <c r="W9" s="49"/>
      <c r="X9" s="49"/>
      <c r="Y9" s="49"/>
    </row>
    <row r="10" ht="97.5" customHeight="1">
      <c r="A10" s="327" t="s">
        <v>2130</v>
      </c>
      <c r="B10" s="46"/>
      <c r="C10" s="46"/>
      <c r="D10" s="46"/>
      <c r="E10" s="46"/>
      <c r="F10" s="46"/>
      <c r="G10" s="46"/>
      <c r="H10" s="46"/>
      <c r="I10" s="46"/>
      <c r="J10" s="46"/>
      <c r="K10" s="46"/>
      <c r="L10" s="47"/>
      <c r="M10" s="49"/>
      <c r="N10" s="49"/>
      <c r="O10" s="49"/>
      <c r="P10" s="49"/>
      <c r="Q10" s="49"/>
      <c r="R10" s="49"/>
      <c r="S10" s="49"/>
      <c r="T10" s="49"/>
      <c r="U10" s="49"/>
      <c r="V10" s="49"/>
      <c r="W10" s="49"/>
      <c r="X10" s="49"/>
      <c r="Y10" s="49"/>
    </row>
    <row r="11">
      <c r="A11" s="54"/>
      <c r="B11" s="54"/>
      <c r="C11" s="55"/>
      <c r="D11" s="55"/>
      <c r="E11" s="55"/>
      <c r="F11" s="54"/>
      <c r="G11" s="54"/>
      <c r="H11" s="54"/>
      <c r="I11" s="49"/>
      <c r="J11" s="49"/>
      <c r="K11" s="49"/>
      <c r="L11" s="49"/>
      <c r="M11" s="49"/>
      <c r="N11" s="49"/>
      <c r="O11" s="49"/>
      <c r="P11" s="49"/>
      <c r="Q11" s="49"/>
      <c r="R11" s="49"/>
      <c r="S11" s="49"/>
      <c r="T11" s="49"/>
      <c r="U11" s="49"/>
      <c r="V11" s="49"/>
      <c r="W11" s="49"/>
      <c r="X11" s="49"/>
      <c r="Y11" s="49"/>
    </row>
    <row r="12" ht="61.5" customHeight="1">
      <c r="A12" s="96" t="s">
        <v>7</v>
      </c>
      <c r="B12" s="96" t="s">
        <v>211</v>
      </c>
      <c r="C12" s="96" t="s">
        <v>212</v>
      </c>
      <c r="D12" s="96" t="s">
        <v>213</v>
      </c>
      <c r="E12" s="96" t="s">
        <v>214</v>
      </c>
      <c r="F12" s="97" t="s">
        <v>8</v>
      </c>
      <c r="G12" s="96" t="s">
        <v>215</v>
      </c>
      <c r="H12" s="96" t="s">
        <v>216</v>
      </c>
      <c r="I12" s="96" t="s">
        <v>217</v>
      </c>
      <c r="J12" s="96" t="s">
        <v>2131</v>
      </c>
      <c r="K12" s="96" t="s">
        <v>219</v>
      </c>
      <c r="L12" s="98" t="s">
        <v>114</v>
      </c>
      <c r="M12" s="99" t="s">
        <v>115</v>
      </c>
      <c r="N12" s="49"/>
      <c r="O12" s="49"/>
      <c r="P12" s="49"/>
      <c r="Q12" s="49"/>
      <c r="R12" s="49"/>
      <c r="S12" s="49"/>
      <c r="T12" s="49"/>
      <c r="U12" s="49"/>
      <c r="V12" s="49"/>
      <c r="W12" s="49"/>
      <c r="X12" s="49"/>
      <c r="Y12" s="49"/>
    </row>
    <row r="13">
      <c r="A13" s="352"/>
      <c r="B13" s="352"/>
      <c r="C13" s="352"/>
      <c r="D13" s="352"/>
      <c r="E13" s="352"/>
      <c r="F13" s="353"/>
      <c r="G13" s="352"/>
      <c r="H13" s="352"/>
      <c r="I13" s="352"/>
      <c r="J13" s="352"/>
      <c r="K13" s="352"/>
      <c r="L13" s="354"/>
    </row>
    <row r="14">
      <c r="A14" s="352"/>
      <c r="B14" s="352"/>
      <c r="C14" s="352"/>
      <c r="D14" s="352"/>
      <c r="E14" s="352"/>
      <c r="F14" s="353"/>
      <c r="G14" s="352"/>
      <c r="H14" s="352"/>
      <c r="I14" s="352"/>
      <c r="J14" s="352"/>
      <c r="K14" s="352"/>
      <c r="L14" s="354"/>
    </row>
    <row r="15">
      <c r="A15" s="355"/>
      <c r="B15" s="355"/>
      <c r="C15" s="355"/>
      <c r="D15" s="355"/>
      <c r="E15" s="355"/>
      <c r="F15" s="355"/>
      <c r="G15" s="355"/>
      <c r="H15" s="355"/>
      <c r="I15" s="355"/>
      <c r="J15" s="355"/>
      <c r="K15" s="355"/>
      <c r="L15" s="356"/>
    </row>
    <row r="16">
      <c r="A16" s="103" t="s">
        <v>228</v>
      </c>
      <c r="B16" s="103"/>
      <c r="C16" s="103"/>
      <c r="D16" s="103"/>
      <c r="E16" s="103"/>
      <c r="F16" s="103"/>
      <c r="G16" s="103"/>
      <c r="H16" s="103"/>
      <c r="I16" s="103"/>
      <c r="J16" s="103"/>
      <c r="K16" s="103"/>
      <c r="L16" s="104">
        <f>SUM(L13:L15)</f>
        <v>0</v>
      </c>
    </row>
    <row r="17">
      <c r="A17" s="55"/>
      <c r="B17" s="296"/>
      <c r="C17" s="296"/>
      <c r="D17" s="297"/>
      <c r="E17" s="297"/>
    </row>
    <row r="18">
      <c r="A18" s="43"/>
      <c r="B18" s="43"/>
      <c r="C18" s="44"/>
      <c r="D18" s="44"/>
      <c r="E18" s="44"/>
      <c r="F18" s="1"/>
      <c r="G18" s="1"/>
      <c r="H18" s="1"/>
    </row>
    <row r="19">
      <c r="A19" s="82" t="s">
        <v>179</v>
      </c>
      <c r="B19" s="83"/>
      <c r="C19" s="83"/>
      <c r="D19" s="83"/>
      <c r="E19" s="83"/>
      <c r="F19" s="83"/>
      <c r="G19" s="83"/>
      <c r="H19" s="83"/>
      <c r="I19" s="43"/>
      <c r="J19" s="43"/>
      <c r="K19" s="43"/>
      <c r="L19" s="43"/>
      <c r="M19" s="43"/>
      <c r="N19" s="43"/>
      <c r="O19" s="43"/>
      <c r="P19" s="43"/>
      <c r="Q19" s="43"/>
      <c r="R19" s="43"/>
      <c r="S19" s="43"/>
      <c r="T19" s="43"/>
      <c r="U19" s="43"/>
      <c r="V19" s="43"/>
      <c r="W19" s="43"/>
      <c r="X19" s="43"/>
      <c r="Y19" s="43"/>
    </row>
    <row r="20">
      <c r="A20" s="43"/>
      <c r="B20" s="43"/>
      <c r="C20" s="44"/>
      <c r="D20" s="44"/>
      <c r="E20" s="1"/>
      <c r="F20" s="1"/>
      <c r="G20" s="1"/>
      <c r="H20" s="1"/>
    </row>
    <row r="21" ht="15.75" customHeight="1">
      <c r="A21" s="43"/>
      <c r="B21" s="43"/>
      <c r="C21" s="44"/>
      <c r="D21" s="44"/>
      <c r="E21" s="44"/>
      <c r="F21" s="1"/>
      <c r="G21" s="1"/>
      <c r="H21" s="1"/>
    </row>
    <row r="22" ht="15.75" customHeight="1">
      <c r="A22" s="43"/>
      <c r="B22" s="43"/>
      <c r="C22" s="44"/>
      <c r="D22" s="44"/>
      <c r="E22" s="1"/>
      <c r="F22" s="1"/>
      <c r="G22" s="1"/>
      <c r="H22" s="1"/>
    </row>
    <row r="23" ht="15.75" customHeight="1">
      <c r="A23" s="43"/>
      <c r="B23" s="43"/>
      <c r="C23" s="44"/>
      <c r="D23" s="44"/>
      <c r="E23" s="44"/>
      <c r="F23" s="1"/>
      <c r="G23" s="1"/>
      <c r="H23" s="1"/>
    </row>
    <row r="24" ht="15.75" customHeight="1">
      <c r="A24" s="43"/>
      <c r="B24" s="43"/>
      <c r="C24" s="44"/>
      <c r="D24" s="44"/>
      <c r="E24" s="44"/>
      <c r="F24" s="1"/>
      <c r="G24" s="1"/>
      <c r="H24" s="1"/>
    </row>
    <row r="25" ht="15.75" customHeight="1">
      <c r="A25" s="43"/>
      <c r="B25" s="43"/>
      <c r="C25" s="44"/>
      <c r="D25" s="44"/>
      <c r="E25" s="44"/>
      <c r="F25" s="1"/>
      <c r="G25" s="1"/>
      <c r="H25" s="1"/>
    </row>
    <row r="26" ht="15.75" customHeight="1">
      <c r="A26" s="43"/>
      <c r="B26" s="43"/>
      <c r="C26" s="44"/>
      <c r="D26" s="44"/>
      <c r="E26" s="44"/>
      <c r="F26" s="1"/>
      <c r="G26" s="1"/>
      <c r="H26" s="1"/>
    </row>
    <row r="27" ht="15.75" customHeight="1">
      <c r="A27" s="43"/>
      <c r="B27" s="43"/>
      <c r="C27" s="44"/>
      <c r="D27" s="44"/>
      <c r="E27" s="44"/>
      <c r="F27" s="1"/>
      <c r="G27" s="1"/>
      <c r="H27" s="1"/>
    </row>
    <row r="28" ht="15.75" customHeight="1">
      <c r="A28" s="43"/>
      <c r="B28" s="43"/>
      <c r="C28" s="44"/>
      <c r="D28" s="44"/>
      <c r="E28" s="44"/>
      <c r="F28" s="1"/>
      <c r="G28" s="1"/>
      <c r="H28" s="1"/>
    </row>
    <row r="29" ht="15.75" customHeight="1">
      <c r="A29" s="43"/>
      <c r="B29" s="43"/>
      <c r="C29" s="44"/>
      <c r="D29" s="44"/>
      <c r="E29" s="44"/>
      <c r="F29" s="1"/>
      <c r="G29" s="1"/>
      <c r="H29" s="1"/>
    </row>
    <row r="30" ht="15.75" customHeight="1">
      <c r="A30" s="43"/>
      <c r="B30" s="43"/>
      <c r="C30" s="44"/>
      <c r="D30" s="44"/>
      <c r="E30" s="44"/>
      <c r="F30" s="1"/>
      <c r="G30" s="1"/>
      <c r="H30" s="1"/>
    </row>
    <row r="31" ht="15.75" customHeight="1">
      <c r="A31" s="43"/>
      <c r="B31" s="43"/>
      <c r="C31" s="44"/>
      <c r="D31" s="44"/>
      <c r="E31" s="44"/>
      <c r="F31" s="1"/>
      <c r="G31" s="1"/>
      <c r="H31" s="1"/>
    </row>
    <row r="32" ht="15.75" customHeight="1">
      <c r="A32" s="43"/>
      <c r="B32" s="43"/>
      <c r="C32" s="44"/>
      <c r="D32" s="44"/>
      <c r="E32" s="44"/>
      <c r="F32" s="1"/>
      <c r="G32" s="1"/>
      <c r="H32" s="1"/>
    </row>
    <row r="33" ht="15.75" customHeight="1">
      <c r="A33" s="43"/>
      <c r="B33" s="43"/>
      <c r="C33" s="44"/>
      <c r="D33" s="44"/>
      <c r="E33" s="44"/>
      <c r="F33" s="1"/>
      <c r="G33" s="1"/>
      <c r="H33" s="1"/>
    </row>
    <row r="34" ht="15.75" customHeight="1">
      <c r="A34" s="43"/>
      <c r="B34" s="43"/>
      <c r="C34" s="44"/>
      <c r="D34" s="44"/>
      <c r="E34" s="44"/>
      <c r="F34" s="1"/>
      <c r="G34" s="1"/>
      <c r="H34" s="1"/>
    </row>
    <row r="35" ht="15.75" customHeight="1">
      <c r="A35" s="43"/>
      <c r="B35" s="43"/>
      <c r="C35" s="44"/>
      <c r="D35" s="44"/>
      <c r="E35" s="44"/>
      <c r="F35" s="1"/>
      <c r="G35" s="1"/>
      <c r="H35" s="1"/>
    </row>
    <row r="36" ht="15.75" customHeight="1">
      <c r="A36" s="43"/>
      <c r="B36" s="43"/>
      <c r="C36" s="44"/>
      <c r="D36" s="44"/>
      <c r="E36" s="44"/>
      <c r="F36" s="1"/>
      <c r="G36" s="1"/>
      <c r="H36" s="1"/>
    </row>
    <row r="37" ht="15.75" customHeight="1">
      <c r="A37" s="43"/>
      <c r="B37" s="43"/>
      <c r="C37" s="44"/>
      <c r="D37" s="44"/>
      <c r="E37" s="44"/>
      <c r="F37" s="1"/>
      <c r="G37" s="1"/>
      <c r="H37" s="1"/>
    </row>
    <row r="38" ht="15.75" customHeight="1">
      <c r="A38" s="43"/>
      <c r="B38" s="43"/>
      <c r="C38" s="44"/>
      <c r="D38" s="44"/>
      <c r="E38" s="44"/>
      <c r="F38" s="1"/>
      <c r="G38" s="1"/>
      <c r="H38" s="1"/>
    </row>
    <row r="39" ht="15.75" customHeight="1">
      <c r="A39" s="43"/>
      <c r="B39" s="43"/>
      <c r="C39" s="44"/>
      <c r="D39" s="44"/>
      <c r="E39" s="44"/>
      <c r="F39" s="1"/>
      <c r="G39" s="1"/>
      <c r="H39" s="1"/>
    </row>
    <row r="40" ht="15.75" customHeight="1">
      <c r="A40" s="43"/>
      <c r="B40" s="43"/>
      <c r="C40" s="44"/>
      <c r="D40" s="44"/>
      <c r="E40" s="44"/>
      <c r="F40" s="1"/>
      <c r="G40" s="1"/>
      <c r="H40" s="1"/>
    </row>
    <row r="41" ht="15.75" customHeight="1">
      <c r="A41" s="43"/>
      <c r="B41" s="43"/>
      <c r="C41" s="44"/>
      <c r="D41" s="44"/>
      <c r="E41" s="44"/>
      <c r="F41" s="1"/>
      <c r="G41" s="1"/>
      <c r="H41" s="1"/>
    </row>
    <row r="42" ht="15.75" customHeight="1">
      <c r="A42" s="43"/>
      <c r="B42" s="43"/>
      <c r="C42" s="44"/>
      <c r="D42" s="44"/>
      <c r="E42" s="44"/>
      <c r="F42" s="1"/>
      <c r="G42" s="1"/>
      <c r="H42" s="1"/>
    </row>
    <row r="43" ht="15.75" customHeight="1">
      <c r="A43" s="43"/>
      <c r="B43" s="43"/>
      <c r="C43" s="44"/>
      <c r="D43" s="44"/>
      <c r="E43" s="44"/>
      <c r="F43" s="1"/>
      <c r="G43" s="1"/>
      <c r="H43" s="1"/>
    </row>
    <row r="44" ht="15.75" customHeight="1">
      <c r="A44" s="43"/>
      <c r="B44" s="43"/>
      <c r="C44" s="44"/>
      <c r="D44" s="44"/>
      <c r="E44" s="44"/>
      <c r="F44" s="1"/>
      <c r="G44" s="1"/>
      <c r="H44" s="1"/>
    </row>
    <row r="45" ht="15.75" customHeight="1">
      <c r="A45" s="43"/>
      <c r="B45" s="43"/>
      <c r="C45" s="44"/>
      <c r="D45" s="44"/>
      <c r="E45" s="44"/>
      <c r="F45" s="1"/>
      <c r="G45" s="1"/>
      <c r="H45" s="1"/>
    </row>
    <row r="46" ht="15.75" customHeight="1">
      <c r="A46" s="43"/>
      <c r="B46" s="43"/>
      <c r="C46" s="44"/>
      <c r="D46" s="44"/>
      <c r="E46" s="44"/>
      <c r="F46" s="1"/>
      <c r="G46" s="1"/>
      <c r="H46" s="1"/>
    </row>
    <row r="47" ht="15.75" customHeight="1">
      <c r="A47" s="43"/>
      <c r="B47" s="43"/>
      <c r="C47" s="44"/>
      <c r="D47" s="44"/>
      <c r="E47" s="44"/>
      <c r="F47" s="1"/>
      <c r="G47" s="1"/>
      <c r="H47" s="1"/>
    </row>
    <row r="48" ht="15.75" customHeight="1">
      <c r="A48" s="43"/>
      <c r="B48" s="43"/>
      <c r="C48" s="44"/>
      <c r="D48" s="44"/>
      <c r="E48" s="44"/>
      <c r="F48" s="1"/>
      <c r="G48" s="1"/>
      <c r="H48" s="1"/>
    </row>
    <row r="49" ht="15.75" customHeight="1">
      <c r="A49" s="43"/>
      <c r="B49" s="43"/>
      <c r="C49" s="44"/>
      <c r="D49" s="44"/>
      <c r="E49" s="44"/>
      <c r="F49" s="1"/>
      <c r="G49" s="1"/>
      <c r="H49" s="1"/>
    </row>
    <row r="50" ht="15.75" customHeight="1">
      <c r="A50" s="43"/>
      <c r="B50" s="43"/>
      <c r="C50" s="44"/>
      <c r="D50" s="44"/>
      <c r="E50" s="44"/>
      <c r="F50" s="1"/>
      <c r="G50" s="1"/>
      <c r="H50" s="1"/>
    </row>
    <row r="51" ht="15.75" customHeight="1">
      <c r="A51" s="43"/>
      <c r="B51" s="43"/>
      <c r="C51" s="44"/>
      <c r="D51" s="44"/>
      <c r="E51" s="44"/>
      <c r="F51" s="1"/>
      <c r="G51" s="1"/>
      <c r="H51" s="1"/>
    </row>
    <row r="52" ht="15.75" customHeight="1">
      <c r="A52" s="43"/>
      <c r="B52" s="43"/>
      <c r="C52" s="44"/>
      <c r="D52" s="44"/>
      <c r="E52" s="44"/>
      <c r="F52" s="1"/>
      <c r="G52" s="1"/>
      <c r="H52" s="1"/>
    </row>
    <row r="53" ht="15.75" customHeight="1">
      <c r="A53" s="43"/>
      <c r="B53" s="43"/>
      <c r="C53" s="44"/>
      <c r="D53" s="44"/>
      <c r="E53" s="44"/>
      <c r="F53" s="1"/>
      <c r="G53" s="1"/>
      <c r="H53" s="1"/>
    </row>
    <row r="54" ht="15.75" customHeight="1">
      <c r="A54" s="43"/>
      <c r="B54" s="43"/>
      <c r="C54" s="44"/>
      <c r="D54" s="44"/>
      <c r="E54" s="44"/>
      <c r="F54" s="1"/>
      <c r="G54" s="1"/>
      <c r="H54" s="1"/>
    </row>
    <row r="55" ht="15.75" customHeight="1">
      <c r="A55" s="43"/>
      <c r="B55" s="43"/>
      <c r="C55" s="44"/>
      <c r="D55" s="44"/>
      <c r="E55" s="44"/>
      <c r="F55" s="1"/>
      <c r="G55" s="1"/>
      <c r="H55" s="1"/>
    </row>
    <row r="56" ht="15.75" customHeight="1">
      <c r="A56" s="43"/>
      <c r="B56" s="43"/>
      <c r="C56" s="44"/>
      <c r="D56" s="44"/>
      <c r="E56" s="44"/>
      <c r="F56" s="1"/>
      <c r="G56" s="1"/>
      <c r="H56" s="1"/>
    </row>
    <row r="57" ht="15.75" customHeight="1">
      <c r="A57" s="43"/>
      <c r="B57" s="43"/>
      <c r="C57" s="44"/>
      <c r="D57" s="44"/>
      <c r="E57" s="44"/>
      <c r="F57" s="1"/>
      <c r="G57" s="1"/>
      <c r="H57" s="1"/>
    </row>
    <row r="58" ht="15.75" customHeight="1">
      <c r="A58" s="43"/>
      <c r="B58" s="43"/>
      <c r="C58" s="44"/>
      <c r="D58" s="44"/>
      <c r="E58" s="44"/>
      <c r="F58" s="1"/>
      <c r="G58" s="1"/>
      <c r="H58" s="1"/>
    </row>
    <row r="59" ht="15.75" customHeight="1">
      <c r="A59" s="43"/>
      <c r="B59" s="43"/>
      <c r="C59" s="44"/>
      <c r="D59" s="44"/>
      <c r="E59" s="44"/>
      <c r="F59" s="1"/>
      <c r="G59" s="1"/>
      <c r="H59" s="1"/>
    </row>
    <row r="60" ht="15.75" customHeight="1">
      <c r="A60" s="43"/>
      <c r="B60" s="43"/>
      <c r="C60" s="44"/>
      <c r="D60" s="44"/>
      <c r="E60" s="44"/>
      <c r="F60" s="1"/>
      <c r="G60" s="1"/>
      <c r="H60" s="1"/>
    </row>
    <row r="61" ht="15.75" customHeight="1">
      <c r="A61" s="43"/>
      <c r="B61" s="43"/>
      <c r="C61" s="44"/>
      <c r="D61" s="44"/>
      <c r="E61" s="44"/>
      <c r="F61" s="1"/>
      <c r="G61" s="1"/>
      <c r="H61" s="1"/>
    </row>
    <row r="62" ht="15.75" customHeight="1">
      <c r="A62" s="43"/>
      <c r="B62" s="43"/>
      <c r="C62" s="44"/>
      <c r="D62" s="44"/>
      <c r="E62" s="44"/>
      <c r="F62" s="1"/>
      <c r="G62" s="1"/>
      <c r="H62" s="1"/>
    </row>
    <row r="63" ht="15.75" customHeight="1">
      <c r="A63" s="43"/>
      <c r="B63" s="43"/>
      <c r="C63" s="44"/>
      <c r="D63" s="44"/>
      <c r="E63" s="44"/>
      <c r="F63" s="1"/>
      <c r="G63" s="1"/>
      <c r="H63" s="1"/>
    </row>
    <row r="64" ht="15.75" customHeight="1">
      <c r="A64" s="43"/>
      <c r="B64" s="43"/>
      <c r="C64" s="44"/>
      <c r="D64" s="44"/>
      <c r="E64" s="44"/>
      <c r="F64" s="1"/>
      <c r="G64" s="1"/>
      <c r="H64" s="1"/>
    </row>
    <row r="65" ht="15.75" customHeight="1">
      <c r="A65" s="43"/>
      <c r="B65" s="43"/>
      <c r="C65" s="44"/>
      <c r="D65" s="44"/>
      <c r="E65" s="44"/>
      <c r="F65" s="1"/>
      <c r="G65" s="1"/>
      <c r="H65" s="1"/>
    </row>
    <row r="66" ht="15.75" customHeight="1">
      <c r="A66" s="43"/>
      <c r="B66" s="43"/>
      <c r="C66" s="44"/>
      <c r="D66" s="44"/>
      <c r="E66" s="44"/>
      <c r="F66" s="1"/>
      <c r="G66" s="1"/>
      <c r="H66" s="1"/>
    </row>
    <row r="67" ht="15.75" customHeight="1">
      <c r="A67" s="43"/>
      <c r="B67" s="43"/>
      <c r="C67" s="44"/>
      <c r="D67" s="44"/>
      <c r="E67" s="44"/>
      <c r="F67" s="1"/>
      <c r="G67" s="1"/>
      <c r="H67" s="1"/>
    </row>
    <row r="68" ht="15.75" customHeight="1">
      <c r="A68" s="43"/>
      <c r="B68" s="43"/>
      <c r="C68" s="44"/>
      <c r="D68" s="44"/>
      <c r="E68" s="44"/>
      <c r="F68" s="1"/>
      <c r="G68" s="1"/>
      <c r="H68" s="1"/>
    </row>
    <row r="69" ht="15.75" customHeight="1">
      <c r="A69" s="43"/>
      <c r="B69" s="43"/>
      <c r="C69" s="44"/>
      <c r="D69" s="44"/>
      <c r="E69" s="44"/>
      <c r="F69" s="1"/>
      <c r="G69" s="1"/>
      <c r="H69" s="1"/>
    </row>
    <row r="70" ht="15.75" customHeight="1">
      <c r="A70" s="43"/>
      <c r="B70" s="43"/>
      <c r="C70" s="44"/>
      <c r="D70" s="44"/>
      <c r="E70" s="44"/>
      <c r="F70" s="1"/>
      <c r="G70" s="1"/>
      <c r="H70" s="1"/>
    </row>
    <row r="71" ht="15.75" customHeight="1">
      <c r="A71" s="43"/>
      <c r="B71" s="43"/>
      <c r="C71" s="44"/>
      <c r="D71" s="44"/>
      <c r="E71" s="44"/>
      <c r="F71" s="1"/>
      <c r="G71" s="1"/>
      <c r="H71" s="1"/>
    </row>
    <row r="72" ht="15.75" customHeight="1">
      <c r="A72" s="43"/>
      <c r="B72" s="43"/>
      <c r="C72" s="44"/>
      <c r="D72" s="44"/>
      <c r="E72" s="44"/>
      <c r="F72" s="1"/>
      <c r="G72" s="1"/>
      <c r="H72" s="1"/>
    </row>
    <row r="73" ht="15.75" customHeight="1">
      <c r="A73" s="43"/>
      <c r="B73" s="43"/>
      <c r="C73" s="44"/>
      <c r="D73" s="44"/>
      <c r="E73" s="44"/>
      <c r="F73" s="1"/>
      <c r="G73" s="1"/>
      <c r="H73" s="1"/>
    </row>
    <row r="74" ht="15.75" customHeight="1">
      <c r="A74" s="43"/>
      <c r="B74" s="43"/>
      <c r="C74" s="44"/>
      <c r="D74" s="44"/>
      <c r="E74" s="44"/>
      <c r="F74" s="1"/>
      <c r="G74" s="1"/>
      <c r="H74" s="1"/>
    </row>
    <row r="75" ht="15.75" customHeight="1">
      <c r="A75" s="43"/>
      <c r="B75" s="43"/>
      <c r="C75" s="44"/>
      <c r="D75" s="44"/>
      <c r="E75" s="44"/>
      <c r="F75" s="1"/>
      <c r="G75" s="1"/>
      <c r="H75" s="1"/>
    </row>
    <row r="76" ht="15.75" customHeight="1">
      <c r="A76" s="43"/>
      <c r="B76" s="43"/>
      <c r="C76" s="44"/>
      <c r="D76" s="44"/>
      <c r="E76" s="44"/>
      <c r="F76" s="1"/>
      <c r="G76" s="1"/>
      <c r="H76" s="1"/>
    </row>
    <row r="77" ht="15.75" customHeight="1">
      <c r="A77" s="43"/>
      <c r="B77" s="43"/>
      <c r="C77" s="44"/>
      <c r="D77" s="44"/>
      <c r="E77" s="44"/>
      <c r="F77" s="1"/>
      <c r="G77" s="1"/>
      <c r="H77" s="1"/>
    </row>
    <row r="78" ht="15.75" customHeight="1">
      <c r="A78" s="43"/>
      <c r="B78" s="43"/>
      <c r="C78" s="44"/>
      <c r="D78" s="44"/>
      <c r="E78" s="44"/>
      <c r="F78" s="1"/>
      <c r="G78" s="1"/>
      <c r="H78" s="1"/>
    </row>
    <row r="79" ht="15.75" customHeight="1">
      <c r="A79" s="43"/>
      <c r="B79" s="43"/>
      <c r="C79" s="44"/>
      <c r="D79" s="44"/>
      <c r="E79" s="44"/>
      <c r="F79" s="1"/>
      <c r="G79" s="1"/>
      <c r="H79" s="1"/>
    </row>
    <row r="80" ht="15.75" customHeight="1">
      <c r="A80" s="43"/>
      <c r="B80" s="43"/>
      <c r="C80" s="44"/>
      <c r="D80" s="44"/>
      <c r="E80" s="44"/>
      <c r="F80" s="1"/>
      <c r="G80" s="1"/>
      <c r="H80" s="1"/>
    </row>
    <row r="81" ht="15.75" customHeight="1">
      <c r="A81" s="43"/>
      <c r="B81" s="43"/>
      <c r="C81" s="44"/>
      <c r="D81" s="44"/>
      <c r="E81" s="44"/>
      <c r="F81" s="1"/>
      <c r="G81" s="1"/>
      <c r="H81" s="1"/>
    </row>
    <row r="82" ht="15.75" customHeight="1">
      <c r="A82" s="43"/>
      <c r="B82" s="43"/>
      <c r="C82" s="44"/>
      <c r="D82" s="44"/>
      <c r="E82" s="44"/>
      <c r="F82" s="1"/>
      <c r="G82" s="1"/>
      <c r="H82" s="1"/>
    </row>
    <row r="83" ht="15.75" customHeight="1">
      <c r="A83" s="43"/>
      <c r="B83" s="43"/>
      <c r="C83" s="44"/>
      <c r="D83" s="44"/>
      <c r="E83" s="44"/>
      <c r="F83" s="1"/>
      <c r="G83" s="1"/>
      <c r="H83" s="1"/>
    </row>
    <row r="84" ht="15.75" customHeight="1">
      <c r="A84" s="43"/>
      <c r="B84" s="43"/>
      <c r="C84" s="44"/>
      <c r="D84" s="44"/>
      <c r="E84" s="44"/>
      <c r="F84" s="1"/>
      <c r="G84" s="1"/>
      <c r="H84" s="1"/>
    </row>
    <row r="85" ht="15.75" customHeight="1">
      <c r="A85" s="43"/>
      <c r="B85" s="43"/>
      <c r="C85" s="44"/>
      <c r="D85" s="44"/>
      <c r="E85" s="44"/>
      <c r="F85" s="1"/>
      <c r="G85" s="1"/>
      <c r="H85" s="1"/>
    </row>
    <row r="86" ht="15.75" customHeight="1">
      <c r="A86" s="43"/>
      <c r="B86" s="43"/>
      <c r="C86" s="44"/>
      <c r="D86" s="44"/>
      <c r="E86" s="44"/>
      <c r="F86" s="1"/>
      <c r="G86" s="1"/>
      <c r="H86" s="1"/>
    </row>
    <row r="87" ht="15.75" customHeight="1">
      <c r="A87" s="43"/>
      <c r="B87" s="43"/>
      <c r="C87" s="44"/>
      <c r="D87" s="44"/>
      <c r="E87" s="44"/>
      <c r="F87" s="1"/>
      <c r="G87" s="1"/>
      <c r="H87" s="1"/>
    </row>
    <row r="88" ht="15.75" customHeight="1">
      <c r="A88" s="43"/>
      <c r="B88" s="43"/>
      <c r="C88" s="44"/>
      <c r="D88" s="44"/>
      <c r="E88" s="44"/>
      <c r="F88" s="1"/>
      <c r="G88" s="1"/>
      <c r="H88" s="1"/>
    </row>
    <row r="89" ht="15.75" customHeight="1">
      <c r="A89" s="43"/>
      <c r="B89" s="43"/>
      <c r="C89" s="44"/>
      <c r="D89" s="44"/>
      <c r="E89" s="44"/>
      <c r="F89" s="1"/>
      <c r="G89" s="1"/>
      <c r="H89" s="1"/>
    </row>
    <row r="90" ht="15.75" customHeight="1">
      <c r="A90" s="43"/>
      <c r="B90" s="43"/>
      <c r="C90" s="44"/>
      <c r="D90" s="44"/>
      <c r="E90" s="44"/>
      <c r="F90" s="1"/>
      <c r="G90" s="1"/>
      <c r="H90" s="1"/>
    </row>
    <row r="91" ht="15.75" customHeight="1">
      <c r="A91" s="43"/>
      <c r="B91" s="43"/>
      <c r="C91" s="44"/>
      <c r="D91" s="44"/>
      <c r="E91" s="44"/>
      <c r="F91" s="1"/>
      <c r="G91" s="1"/>
      <c r="H91" s="1"/>
    </row>
    <row r="92" ht="15.75" customHeight="1">
      <c r="A92" s="43"/>
      <c r="B92" s="43"/>
      <c r="C92" s="44"/>
      <c r="D92" s="44"/>
      <c r="E92" s="44"/>
      <c r="F92" s="1"/>
      <c r="G92" s="1"/>
      <c r="H92" s="1"/>
    </row>
    <row r="93" ht="15.75" customHeight="1">
      <c r="A93" s="43"/>
      <c r="B93" s="43"/>
      <c r="C93" s="44"/>
      <c r="D93" s="44"/>
      <c r="E93" s="44"/>
      <c r="F93" s="1"/>
      <c r="G93" s="1"/>
      <c r="H93" s="1"/>
    </row>
    <row r="94" ht="15.75" customHeight="1">
      <c r="A94" s="43"/>
      <c r="B94" s="43"/>
      <c r="C94" s="44"/>
      <c r="D94" s="44"/>
      <c r="E94" s="44"/>
      <c r="F94" s="1"/>
      <c r="G94" s="1"/>
      <c r="H94" s="1"/>
    </row>
    <row r="95" ht="15.75" customHeight="1">
      <c r="A95" s="43"/>
      <c r="B95" s="43"/>
      <c r="C95" s="44"/>
      <c r="D95" s="44"/>
      <c r="E95" s="44"/>
      <c r="F95" s="1"/>
      <c r="G95" s="1"/>
      <c r="H95" s="1"/>
    </row>
    <row r="96" ht="15.75" customHeight="1">
      <c r="A96" s="43"/>
      <c r="B96" s="43"/>
      <c r="C96" s="44"/>
      <c r="D96" s="44"/>
      <c r="E96" s="44"/>
      <c r="F96" s="1"/>
      <c r="G96" s="1"/>
      <c r="H96" s="1"/>
    </row>
    <row r="97" ht="15.75" customHeight="1">
      <c r="A97" s="43"/>
      <c r="B97" s="43"/>
      <c r="C97" s="44"/>
      <c r="D97" s="44"/>
      <c r="E97" s="44"/>
      <c r="F97" s="1"/>
      <c r="G97" s="1"/>
      <c r="H97" s="1"/>
    </row>
    <row r="98" ht="15.75" customHeight="1">
      <c r="A98" s="43"/>
      <c r="B98" s="43"/>
      <c r="C98" s="44"/>
      <c r="D98" s="44"/>
      <c r="E98" s="44"/>
      <c r="F98" s="1"/>
      <c r="G98" s="1"/>
      <c r="H98" s="1"/>
    </row>
    <row r="99" ht="15.75" customHeight="1">
      <c r="A99" s="43"/>
      <c r="B99" s="43"/>
      <c r="C99" s="44"/>
      <c r="D99" s="44"/>
      <c r="E99" s="44"/>
      <c r="F99" s="1"/>
      <c r="G99" s="1"/>
      <c r="H99" s="1"/>
    </row>
    <row r="100" ht="15.75" customHeight="1">
      <c r="A100" s="43"/>
      <c r="B100" s="43"/>
      <c r="C100" s="44"/>
      <c r="D100" s="44"/>
      <c r="E100" s="44"/>
      <c r="F100" s="1"/>
      <c r="G100" s="1"/>
      <c r="H100" s="1"/>
    </row>
    <row r="101" ht="15.75" customHeight="1">
      <c r="A101" s="43"/>
      <c r="B101" s="43"/>
      <c r="C101" s="44"/>
      <c r="D101" s="44"/>
      <c r="E101" s="44"/>
      <c r="F101" s="1"/>
      <c r="G101" s="1"/>
      <c r="H101" s="1"/>
    </row>
    <row r="102" ht="15.75" customHeight="1">
      <c r="A102" s="43"/>
      <c r="B102" s="43"/>
      <c r="C102" s="44"/>
      <c r="D102" s="44"/>
      <c r="E102" s="44"/>
      <c r="F102" s="1"/>
      <c r="G102" s="1"/>
      <c r="H102" s="1"/>
    </row>
    <row r="103" ht="15.75" customHeight="1">
      <c r="A103" s="43"/>
      <c r="B103" s="43"/>
      <c r="C103" s="44"/>
      <c r="D103" s="44"/>
      <c r="E103" s="44"/>
      <c r="F103" s="1"/>
      <c r="G103" s="1"/>
      <c r="H103" s="1"/>
    </row>
    <row r="104" ht="15.75" customHeight="1">
      <c r="A104" s="43"/>
      <c r="B104" s="43"/>
      <c r="C104" s="44"/>
      <c r="D104" s="44"/>
      <c r="E104" s="44"/>
      <c r="F104" s="1"/>
      <c r="G104" s="1"/>
      <c r="H104" s="1"/>
    </row>
    <row r="105" ht="15.75" customHeight="1">
      <c r="A105" s="43"/>
      <c r="B105" s="43"/>
      <c r="C105" s="44"/>
      <c r="D105" s="44"/>
      <c r="E105" s="44"/>
      <c r="F105" s="1"/>
      <c r="G105" s="1"/>
      <c r="H105" s="1"/>
    </row>
    <row r="106" ht="15.75" customHeight="1">
      <c r="A106" s="43"/>
      <c r="B106" s="43"/>
      <c r="C106" s="44"/>
      <c r="D106" s="44"/>
      <c r="E106" s="44"/>
      <c r="F106" s="1"/>
      <c r="G106" s="1"/>
      <c r="H106" s="1"/>
    </row>
    <row r="107" ht="15.75" customHeight="1">
      <c r="A107" s="43"/>
      <c r="B107" s="43"/>
      <c r="C107" s="44"/>
      <c r="D107" s="44"/>
      <c r="E107" s="44"/>
      <c r="F107" s="1"/>
      <c r="G107" s="1"/>
      <c r="H107" s="1"/>
    </row>
    <row r="108" ht="15.75" customHeight="1">
      <c r="A108" s="43"/>
      <c r="B108" s="43"/>
      <c r="C108" s="44"/>
      <c r="D108" s="44"/>
      <c r="E108" s="44"/>
      <c r="F108" s="1"/>
      <c r="G108" s="1"/>
      <c r="H108" s="1"/>
    </row>
    <row r="109" ht="15.75" customHeight="1">
      <c r="A109" s="43"/>
      <c r="B109" s="43"/>
      <c r="C109" s="44"/>
      <c r="D109" s="44"/>
      <c r="E109" s="44"/>
      <c r="F109" s="1"/>
      <c r="G109" s="1"/>
      <c r="H109" s="1"/>
    </row>
    <row r="110" ht="15.75" customHeight="1">
      <c r="A110" s="43"/>
      <c r="B110" s="43"/>
      <c r="C110" s="44"/>
      <c r="D110" s="44"/>
      <c r="E110" s="44"/>
      <c r="F110" s="1"/>
      <c r="G110" s="1"/>
      <c r="H110" s="1"/>
    </row>
    <row r="111" ht="15.75" customHeight="1">
      <c r="A111" s="43"/>
      <c r="B111" s="43"/>
      <c r="C111" s="44"/>
      <c r="D111" s="44"/>
      <c r="E111" s="44"/>
      <c r="F111" s="1"/>
      <c r="G111" s="1"/>
      <c r="H111" s="1"/>
    </row>
    <row r="112" ht="15.75" customHeight="1">
      <c r="A112" s="43"/>
      <c r="B112" s="43"/>
      <c r="C112" s="44"/>
      <c r="D112" s="44"/>
      <c r="E112" s="44"/>
      <c r="F112" s="1"/>
      <c r="G112" s="1"/>
      <c r="H112" s="1"/>
    </row>
    <row r="113" ht="15.75" customHeight="1">
      <c r="A113" s="43"/>
      <c r="B113" s="43"/>
      <c r="C113" s="44"/>
      <c r="D113" s="44"/>
      <c r="E113" s="44"/>
      <c r="F113" s="1"/>
      <c r="G113" s="1"/>
      <c r="H113" s="1"/>
    </row>
    <row r="114" ht="15.75" customHeight="1">
      <c r="A114" s="43"/>
      <c r="B114" s="43"/>
      <c r="C114" s="44"/>
      <c r="D114" s="44"/>
      <c r="E114" s="44"/>
      <c r="F114" s="1"/>
      <c r="G114" s="1"/>
      <c r="H114" s="1"/>
    </row>
    <row r="115" ht="15.75" customHeight="1">
      <c r="A115" s="43"/>
      <c r="B115" s="43"/>
      <c r="C115" s="44"/>
      <c r="D115" s="44"/>
      <c r="E115" s="44"/>
      <c r="F115" s="1"/>
      <c r="G115" s="1"/>
      <c r="H115" s="1"/>
    </row>
    <row r="116" ht="15.75" customHeight="1">
      <c r="A116" s="43"/>
      <c r="B116" s="43"/>
      <c r="C116" s="44"/>
      <c r="D116" s="44"/>
      <c r="E116" s="44"/>
      <c r="F116" s="1"/>
      <c r="G116" s="1"/>
      <c r="H116" s="1"/>
    </row>
    <row r="117" ht="15.75" customHeight="1">
      <c r="A117" s="43"/>
      <c r="B117" s="43"/>
      <c r="C117" s="44"/>
      <c r="D117" s="44"/>
      <c r="E117" s="44"/>
      <c r="F117" s="1"/>
      <c r="G117" s="1"/>
      <c r="H117" s="1"/>
    </row>
    <row r="118" ht="15.75" customHeight="1">
      <c r="A118" s="43"/>
      <c r="B118" s="43"/>
      <c r="C118" s="44"/>
      <c r="D118" s="44"/>
      <c r="E118" s="44"/>
      <c r="F118" s="1"/>
      <c r="G118" s="1"/>
      <c r="H118" s="1"/>
    </row>
    <row r="119" ht="15.75" customHeight="1">
      <c r="A119" s="43"/>
      <c r="B119" s="43"/>
      <c r="C119" s="44"/>
      <c r="D119" s="44"/>
      <c r="E119" s="44"/>
      <c r="F119" s="1"/>
      <c r="G119" s="1"/>
      <c r="H119" s="1"/>
    </row>
    <row r="120" ht="15.75" customHeight="1">
      <c r="A120" s="43"/>
      <c r="B120" s="43"/>
      <c r="C120" s="44"/>
      <c r="D120" s="44"/>
      <c r="E120" s="44"/>
      <c r="F120" s="1"/>
      <c r="G120" s="1"/>
      <c r="H120" s="1"/>
    </row>
    <row r="121" ht="15.75" customHeight="1">
      <c r="A121" s="43"/>
      <c r="B121" s="43"/>
      <c r="C121" s="44"/>
      <c r="D121" s="44"/>
      <c r="E121" s="44"/>
      <c r="F121" s="1"/>
      <c r="G121" s="1"/>
      <c r="H121" s="1"/>
    </row>
    <row r="122" ht="15.75" customHeight="1">
      <c r="A122" s="43"/>
      <c r="B122" s="43"/>
      <c r="C122" s="44"/>
      <c r="D122" s="44"/>
      <c r="E122" s="44"/>
      <c r="F122" s="1"/>
      <c r="G122" s="1"/>
      <c r="H122" s="1"/>
    </row>
    <row r="123" ht="15.75" customHeight="1">
      <c r="A123" s="43"/>
      <c r="B123" s="43"/>
      <c r="C123" s="44"/>
      <c r="D123" s="44"/>
      <c r="E123" s="44"/>
      <c r="F123" s="1"/>
      <c r="G123" s="1"/>
      <c r="H123" s="1"/>
    </row>
    <row r="124" ht="15.75" customHeight="1">
      <c r="A124" s="43"/>
      <c r="B124" s="43"/>
      <c r="C124" s="44"/>
      <c r="D124" s="44"/>
      <c r="E124" s="44"/>
      <c r="F124" s="1"/>
      <c r="G124" s="1"/>
      <c r="H124" s="1"/>
    </row>
    <row r="125" ht="15.75" customHeight="1">
      <c r="A125" s="43"/>
      <c r="B125" s="43"/>
      <c r="C125" s="44"/>
      <c r="D125" s="44"/>
      <c r="E125" s="44"/>
      <c r="F125" s="1"/>
      <c r="G125" s="1"/>
      <c r="H125" s="1"/>
    </row>
    <row r="126" ht="15.75" customHeight="1">
      <c r="A126" s="43"/>
      <c r="B126" s="43"/>
      <c r="C126" s="44"/>
      <c r="D126" s="44"/>
      <c r="E126" s="44"/>
      <c r="F126" s="1"/>
      <c r="G126" s="1"/>
      <c r="H126" s="1"/>
    </row>
    <row r="127" ht="15.75" customHeight="1">
      <c r="A127" s="43"/>
      <c r="B127" s="43"/>
      <c r="C127" s="44"/>
      <c r="D127" s="44"/>
      <c r="E127" s="44"/>
      <c r="F127" s="1"/>
      <c r="G127" s="1"/>
      <c r="H127" s="1"/>
    </row>
    <row r="128" ht="15.75" customHeight="1">
      <c r="A128" s="43"/>
      <c r="B128" s="43"/>
      <c r="C128" s="44"/>
      <c r="D128" s="44"/>
      <c r="E128" s="44"/>
      <c r="F128" s="1"/>
      <c r="G128" s="1"/>
      <c r="H128" s="1"/>
    </row>
    <row r="129" ht="15.75" customHeight="1">
      <c r="A129" s="43"/>
      <c r="B129" s="43"/>
      <c r="C129" s="44"/>
      <c r="D129" s="44"/>
      <c r="E129" s="44"/>
      <c r="F129" s="1"/>
      <c r="G129" s="1"/>
      <c r="H129" s="1"/>
    </row>
    <row r="130" ht="15.75" customHeight="1">
      <c r="A130" s="43"/>
      <c r="B130" s="43"/>
      <c r="C130" s="44"/>
      <c r="D130" s="44"/>
      <c r="E130" s="44"/>
      <c r="F130" s="1"/>
      <c r="G130" s="1"/>
      <c r="H130" s="1"/>
    </row>
    <row r="131" ht="15.75" customHeight="1">
      <c r="A131" s="43"/>
      <c r="B131" s="43"/>
      <c r="C131" s="44"/>
      <c r="D131" s="44"/>
      <c r="E131" s="44"/>
      <c r="F131" s="1"/>
      <c r="G131" s="1"/>
      <c r="H131" s="1"/>
    </row>
    <row r="132" ht="15.75" customHeight="1">
      <c r="A132" s="43"/>
      <c r="B132" s="43"/>
      <c r="C132" s="44"/>
      <c r="D132" s="44"/>
      <c r="E132" s="44"/>
      <c r="F132" s="1"/>
      <c r="G132" s="1"/>
      <c r="H132" s="1"/>
    </row>
    <row r="133" ht="15.75" customHeight="1">
      <c r="A133" s="43"/>
      <c r="B133" s="43"/>
      <c r="C133" s="44"/>
      <c r="D133" s="44"/>
      <c r="E133" s="44"/>
      <c r="F133" s="1"/>
      <c r="G133" s="1"/>
      <c r="H133" s="1"/>
    </row>
    <row r="134" ht="15.75" customHeight="1">
      <c r="A134" s="43"/>
      <c r="B134" s="43"/>
      <c r="C134" s="44"/>
      <c r="D134" s="44"/>
      <c r="E134" s="44"/>
      <c r="F134" s="1"/>
      <c r="G134" s="1"/>
      <c r="H134" s="1"/>
    </row>
    <row r="135" ht="15.75" customHeight="1">
      <c r="A135" s="43"/>
      <c r="B135" s="43"/>
      <c r="C135" s="44"/>
      <c r="D135" s="44"/>
      <c r="E135" s="44"/>
      <c r="F135" s="1"/>
      <c r="G135" s="1"/>
      <c r="H135" s="1"/>
    </row>
    <row r="136" ht="15.75" customHeight="1">
      <c r="A136" s="43"/>
      <c r="B136" s="43"/>
      <c r="C136" s="44"/>
      <c r="D136" s="44"/>
      <c r="E136" s="44"/>
      <c r="F136" s="1"/>
      <c r="G136" s="1"/>
      <c r="H136" s="1"/>
    </row>
    <row r="137" ht="15.75" customHeight="1">
      <c r="A137" s="43"/>
      <c r="B137" s="43"/>
      <c r="C137" s="44"/>
      <c r="D137" s="44"/>
      <c r="E137" s="44"/>
      <c r="F137" s="1"/>
      <c r="G137" s="1"/>
      <c r="H137" s="1"/>
    </row>
    <row r="138" ht="15.75" customHeight="1">
      <c r="A138" s="43"/>
      <c r="B138" s="43"/>
      <c r="C138" s="44"/>
      <c r="D138" s="44"/>
      <c r="E138" s="44"/>
      <c r="F138" s="1"/>
      <c r="G138" s="1"/>
      <c r="H138" s="1"/>
    </row>
    <row r="139" ht="15.75" customHeight="1">
      <c r="A139" s="43"/>
      <c r="B139" s="43"/>
      <c r="C139" s="44"/>
      <c r="D139" s="44"/>
      <c r="E139" s="44"/>
      <c r="F139" s="1"/>
      <c r="G139" s="1"/>
      <c r="H139" s="1"/>
    </row>
    <row r="140" ht="15.75" customHeight="1">
      <c r="A140" s="43"/>
      <c r="B140" s="43"/>
      <c r="C140" s="44"/>
      <c r="D140" s="44"/>
      <c r="E140" s="44"/>
      <c r="F140" s="1"/>
      <c r="G140" s="1"/>
      <c r="H140" s="1"/>
    </row>
    <row r="141" ht="15.75" customHeight="1">
      <c r="A141" s="43"/>
      <c r="B141" s="43"/>
      <c r="C141" s="44"/>
      <c r="D141" s="44"/>
      <c r="E141" s="44"/>
      <c r="F141" s="1"/>
      <c r="G141" s="1"/>
      <c r="H141" s="1"/>
    </row>
    <row r="142" ht="15.75" customHeight="1">
      <c r="A142" s="43"/>
      <c r="B142" s="43"/>
      <c r="C142" s="44"/>
      <c r="D142" s="44"/>
      <c r="E142" s="44"/>
      <c r="F142" s="1"/>
      <c r="G142" s="1"/>
      <c r="H142" s="1"/>
    </row>
    <row r="143" ht="15.75" customHeight="1">
      <c r="A143" s="43"/>
      <c r="B143" s="43"/>
      <c r="C143" s="44"/>
      <c r="D143" s="44"/>
      <c r="E143" s="44"/>
      <c r="F143" s="1"/>
      <c r="G143" s="1"/>
      <c r="H143" s="1"/>
    </row>
    <row r="144" ht="15.75" customHeight="1">
      <c r="A144" s="43"/>
      <c r="B144" s="43"/>
      <c r="C144" s="44"/>
      <c r="D144" s="44"/>
      <c r="E144" s="44"/>
      <c r="F144" s="1"/>
      <c r="G144" s="1"/>
      <c r="H144" s="1"/>
    </row>
    <row r="145" ht="15.75" customHeight="1">
      <c r="A145" s="43"/>
      <c r="B145" s="43"/>
      <c r="C145" s="44"/>
      <c r="D145" s="44"/>
      <c r="E145" s="44"/>
      <c r="F145" s="1"/>
      <c r="G145" s="1"/>
      <c r="H145" s="1"/>
    </row>
    <row r="146" ht="15.75" customHeight="1">
      <c r="A146" s="43"/>
      <c r="B146" s="43"/>
      <c r="C146" s="44"/>
      <c r="D146" s="44"/>
      <c r="E146" s="44"/>
      <c r="F146" s="1"/>
      <c r="G146" s="1"/>
      <c r="H146" s="1"/>
    </row>
    <row r="147" ht="15.75" customHeight="1">
      <c r="A147" s="43"/>
      <c r="B147" s="43"/>
      <c r="C147" s="44"/>
      <c r="D147" s="44"/>
      <c r="E147" s="44"/>
      <c r="F147" s="1"/>
      <c r="G147" s="1"/>
      <c r="H147" s="1"/>
    </row>
    <row r="148" ht="15.75" customHeight="1">
      <c r="A148" s="43"/>
      <c r="B148" s="43"/>
      <c r="C148" s="44"/>
      <c r="D148" s="44"/>
      <c r="E148" s="44"/>
      <c r="F148" s="1"/>
      <c r="G148" s="1"/>
      <c r="H148" s="1"/>
    </row>
    <row r="149" ht="15.75" customHeight="1">
      <c r="A149" s="43"/>
      <c r="B149" s="43"/>
      <c r="C149" s="44"/>
      <c r="D149" s="44"/>
      <c r="E149" s="44"/>
      <c r="F149" s="1"/>
      <c r="G149" s="1"/>
      <c r="H149" s="1"/>
    </row>
    <row r="150" ht="15.75" customHeight="1">
      <c r="A150" s="43"/>
      <c r="B150" s="43"/>
      <c r="C150" s="44"/>
      <c r="D150" s="44"/>
      <c r="E150" s="44"/>
      <c r="F150" s="1"/>
      <c r="G150" s="1"/>
      <c r="H150" s="1"/>
    </row>
    <row r="151" ht="15.75" customHeight="1">
      <c r="A151" s="43"/>
      <c r="B151" s="43"/>
      <c r="C151" s="44"/>
      <c r="D151" s="44"/>
      <c r="E151" s="44"/>
      <c r="F151" s="1"/>
      <c r="G151" s="1"/>
      <c r="H151" s="1"/>
    </row>
    <row r="152" ht="15.75" customHeight="1">
      <c r="A152" s="43"/>
      <c r="B152" s="43"/>
      <c r="C152" s="44"/>
      <c r="D152" s="44"/>
      <c r="E152" s="44"/>
      <c r="F152" s="1"/>
      <c r="G152" s="1"/>
      <c r="H152" s="1"/>
    </row>
    <row r="153" ht="15.75" customHeight="1">
      <c r="A153" s="43"/>
      <c r="B153" s="43"/>
      <c r="C153" s="44"/>
      <c r="D153" s="44"/>
      <c r="E153" s="44"/>
      <c r="F153" s="1"/>
      <c r="G153" s="1"/>
      <c r="H153" s="1"/>
    </row>
    <row r="154" ht="15.75" customHeight="1">
      <c r="A154" s="43"/>
      <c r="B154" s="43"/>
      <c r="C154" s="44"/>
      <c r="D154" s="44"/>
      <c r="E154" s="44"/>
      <c r="F154" s="1"/>
      <c r="G154" s="1"/>
      <c r="H154" s="1"/>
    </row>
    <row r="155" ht="15.75" customHeight="1">
      <c r="A155" s="43"/>
      <c r="B155" s="43"/>
      <c r="C155" s="44"/>
      <c r="D155" s="44"/>
      <c r="E155" s="44"/>
      <c r="F155" s="1"/>
      <c r="G155" s="1"/>
      <c r="H155" s="1"/>
    </row>
    <row r="156" ht="15.75" customHeight="1">
      <c r="A156" s="43"/>
      <c r="B156" s="43"/>
      <c r="C156" s="44"/>
      <c r="D156" s="44"/>
      <c r="E156" s="44"/>
      <c r="F156" s="1"/>
      <c r="G156" s="1"/>
      <c r="H156" s="1"/>
    </row>
    <row r="157" ht="15.75" customHeight="1">
      <c r="A157" s="43"/>
      <c r="B157" s="43"/>
      <c r="C157" s="44"/>
      <c r="D157" s="44"/>
      <c r="E157" s="44"/>
      <c r="F157" s="1"/>
      <c r="G157" s="1"/>
      <c r="H157" s="1"/>
    </row>
    <row r="158" ht="15.75" customHeight="1">
      <c r="A158" s="43"/>
      <c r="B158" s="43"/>
      <c r="C158" s="44"/>
      <c r="D158" s="44"/>
      <c r="E158" s="44"/>
      <c r="F158" s="1"/>
      <c r="G158" s="1"/>
      <c r="H158" s="1"/>
    </row>
    <row r="159" ht="15.75" customHeight="1">
      <c r="A159" s="43"/>
      <c r="B159" s="43"/>
      <c r="C159" s="44"/>
      <c r="D159" s="44"/>
      <c r="E159" s="44"/>
      <c r="F159" s="1"/>
      <c r="G159" s="1"/>
      <c r="H159" s="1"/>
    </row>
    <row r="160" ht="15.75" customHeight="1">
      <c r="A160" s="43"/>
      <c r="B160" s="43"/>
      <c r="C160" s="44"/>
      <c r="D160" s="44"/>
      <c r="E160" s="44"/>
      <c r="F160" s="1"/>
      <c r="G160" s="1"/>
      <c r="H160" s="1"/>
    </row>
    <row r="161" ht="15.75" customHeight="1">
      <c r="A161" s="43"/>
      <c r="B161" s="43"/>
      <c r="C161" s="44"/>
      <c r="D161" s="44"/>
      <c r="E161" s="44"/>
      <c r="F161" s="1"/>
      <c r="G161" s="1"/>
      <c r="H161" s="1"/>
    </row>
    <row r="162" ht="15.75" customHeight="1">
      <c r="A162" s="43"/>
      <c r="B162" s="43"/>
      <c r="C162" s="44"/>
      <c r="D162" s="44"/>
      <c r="E162" s="44"/>
      <c r="F162" s="1"/>
      <c r="G162" s="1"/>
      <c r="H162" s="1"/>
    </row>
    <row r="163" ht="15.75" customHeight="1">
      <c r="A163" s="43"/>
      <c r="B163" s="43"/>
      <c r="C163" s="44"/>
      <c r="D163" s="44"/>
      <c r="E163" s="44"/>
      <c r="F163" s="1"/>
      <c r="G163" s="1"/>
      <c r="H163" s="1"/>
    </row>
    <row r="164" ht="15.75" customHeight="1">
      <c r="A164" s="43"/>
      <c r="B164" s="43"/>
      <c r="C164" s="44"/>
      <c r="D164" s="44"/>
      <c r="E164" s="44"/>
      <c r="F164" s="1"/>
      <c r="G164" s="1"/>
      <c r="H164" s="1"/>
    </row>
    <row r="165" ht="15.75" customHeight="1">
      <c r="A165" s="43"/>
      <c r="B165" s="43"/>
      <c r="C165" s="44"/>
      <c r="D165" s="44"/>
      <c r="E165" s="44"/>
      <c r="F165" s="1"/>
      <c r="G165" s="1"/>
      <c r="H165" s="1"/>
    </row>
    <row r="166" ht="15.75" customHeight="1">
      <c r="A166" s="43"/>
      <c r="B166" s="43"/>
      <c r="C166" s="44"/>
      <c r="D166" s="44"/>
      <c r="E166" s="44"/>
      <c r="F166" s="1"/>
      <c r="G166" s="1"/>
      <c r="H166" s="1"/>
    </row>
    <row r="167" ht="15.75" customHeight="1">
      <c r="A167" s="43"/>
      <c r="B167" s="43"/>
      <c r="C167" s="44"/>
      <c r="D167" s="44"/>
      <c r="E167" s="44"/>
      <c r="F167" s="1"/>
      <c r="G167" s="1"/>
      <c r="H167" s="1"/>
    </row>
    <row r="168" ht="15.75" customHeight="1">
      <c r="A168" s="43"/>
      <c r="B168" s="43"/>
      <c r="C168" s="44"/>
      <c r="D168" s="44"/>
      <c r="E168" s="44"/>
      <c r="F168" s="1"/>
      <c r="G168" s="1"/>
      <c r="H168" s="1"/>
    </row>
    <row r="169" ht="15.75" customHeight="1">
      <c r="A169" s="43"/>
      <c r="B169" s="43"/>
      <c r="C169" s="44"/>
      <c r="D169" s="44"/>
      <c r="E169" s="44"/>
      <c r="F169" s="1"/>
      <c r="G169" s="1"/>
      <c r="H169" s="1"/>
    </row>
    <row r="170" ht="15.75" customHeight="1">
      <c r="A170" s="43"/>
      <c r="B170" s="43"/>
      <c r="C170" s="44"/>
      <c r="D170" s="44"/>
      <c r="E170" s="44"/>
      <c r="F170" s="1"/>
      <c r="G170" s="1"/>
      <c r="H170" s="1"/>
    </row>
    <row r="171" ht="15.75" customHeight="1">
      <c r="A171" s="43"/>
      <c r="B171" s="43"/>
      <c r="C171" s="44"/>
      <c r="D171" s="44"/>
      <c r="E171" s="44"/>
      <c r="F171" s="1"/>
      <c r="G171" s="1"/>
      <c r="H171" s="1"/>
    </row>
    <row r="172" ht="15.75" customHeight="1">
      <c r="A172" s="43"/>
      <c r="B172" s="43"/>
      <c r="C172" s="44"/>
      <c r="D172" s="44"/>
      <c r="E172" s="44"/>
      <c r="F172" s="1"/>
      <c r="G172" s="1"/>
      <c r="H172" s="1"/>
    </row>
    <row r="173" ht="15.75" customHeight="1">
      <c r="A173" s="43"/>
      <c r="B173" s="43"/>
      <c r="C173" s="44"/>
      <c r="D173" s="44"/>
      <c r="E173" s="44"/>
      <c r="F173" s="1"/>
      <c r="G173" s="1"/>
      <c r="H173" s="1"/>
    </row>
    <row r="174" ht="15.75" customHeight="1">
      <c r="A174" s="43"/>
      <c r="B174" s="43"/>
      <c r="C174" s="44"/>
      <c r="D174" s="44"/>
      <c r="E174" s="44"/>
      <c r="F174" s="1"/>
      <c r="G174" s="1"/>
      <c r="H174" s="1"/>
    </row>
    <row r="175" ht="15.75" customHeight="1">
      <c r="A175" s="43"/>
      <c r="B175" s="43"/>
      <c r="C175" s="44"/>
      <c r="D175" s="44"/>
      <c r="E175" s="44"/>
      <c r="F175" s="1"/>
      <c r="G175" s="1"/>
      <c r="H175" s="1"/>
    </row>
    <row r="176" ht="15.75" customHeight="1">
      <c r="A176" s="43"/>
      <c r="B176" s="43"/>
      <c r="C176" s="44"/>
      <c r="D176" s="44"/>
      <c r="E176" s="44"/>
      <c r="F176" s="1"/>
      <c r="G176" s="1"/>
      <c r="H176" s="1"/>
    </row>
    <row r="177" ht="15.75" customHeight="1">
      <c r="A177" s="43"/>
      <c r="B177" s="43"/>
      <c r="C177" s="44"/>
      <c r="D177" s="44"/>
      <c r="E177" s="44"/>
      <c r="F177" s="1"/>
      <c r="G177" s="1"/>
      <c r="H177" s="1"/>
    </row>
    <row r="178" ht="15.75" customHeight="1">
      <c r="A178" s="43"/>
      <c r="B178" s="43"/>
      <c r="C178" s="44"/>
      <c r="D178" s="44"/>
      <c r="E178" s="44"/>
      <c r="F178" s="1"/>
      <c r="G178" s="1"/>
      <c r="H178" s="1"/>
    </row>
    <row r="179" ht="15.75" customHeight="1">
      <c r="A179" s="43"/>
      <c r="B179" s="43"/>
      <c r="C179" s="44"/>
      <c r="D179" s="44"/>
      <c r="E179" s="44"/>
      <c r="F179" s="1"/>
      <c r="G179" s="1"/>
      <c r="H179" s="1"/>
    </row>
    <row r="180" ht="15.75" customHeight="1">
      <c r="A180" s="43"/>
      <c r="B180" s="43"/>
      <c r="C180" s="44"/>
      <c r="D180" s="44"/>
      <c r="E180" s="44"/>
      <c r="F180" s="1"/>
      <c r="G180" s="1"/>
      <c r="H180" s="1"/>
    </row>
    <row r="181" ht="15.75" customHeight="1">
      <c r="A181" s="43"/>
      <c r="B181" s="43"/>
      <c r="C181" s="44"/>
      <c r="D181" s="44"/>
      <c r="E181" s="44"/>
      <c r="F181" s="1"/>
      <c r="G181" s="1"/>
      <c r="H181" s="1"/>
    </row>
    <row r="182" ht="15.75" customHeight="1">
      <c r="A182" s="43"/>
      <c r="B182" s="43"/>
      <c r="C182" s="44"/>
      <c r="D182" s="44"/>
      <c r="E182" s="44"/>
      <c r="F182" s="1"/>
      <c r="G182" s="1"/>
      <c r="H182" s="1"/>
    </row>
    <row r="183" ht="15.75" customHeight="1">
      <c r="A183" s="43"/>
      <c r="B183" s="43"/>
      <c r="C183" s="44"/>
      <c r="D183" s="44"/>
      <c r="E183" s="44"/>
      <c r="F183" s="1"/>
      <c r="G183" s="1"/>
      <c r="H183" s="1"/>
    </row>
    <row r="184" ht="15.75" customHeight="1">
      <c r="A184" s="43"/>
      <c r="B184" s="43"/>
      <c r="C184" s="44"/>
      <c r="D184" s="44"/>
      <c r="E184" s="44"/>
      <c r="F184" s="1"/>
      <c r="G184" s="1"/>
      <c r="H184" s="1"/>
    </row>
    <row r="185" ht="15.75" customHeight="1">
      <c r="A185" s="43"/>
      <c r="B185" s="43"/>
      <c r="C185" s="44"/>
      <c r="D185" s="44"/>
      <c r="E185" s="44"/>
      <c r="F185" s="1"/>
      <c r="G185" s="1"/>
      <c r="H185" s="1"/>
    </row>
    <row r="186" ht="15.75" customHeight="1">
      <c r="A186" s="43"/>
      <c r="B186" s="43"/>
      <c r="C186" s="44"/>
      <c r="D186" s="44"/>
      <c r="E186" s="44"/>
      <c r="F186" s="1"/>
      <c r="G186" s="1"/>
      <c r="H186" s="1"/>
    </row>
    <row r="187" ht="15.75" customHeight="1">
      <c r="A187" s="43"/>
      <c r="B187" s="43"/>
      <c r="C187" s="44"/>
      <c r="D187" s="44"/>
      <c r="E187" s="44"/>
      <c r="F187" s="1"/>
      <c r="G187" s="1"/>
      <c r="H187" s="1"/>
    </row>
    <row r="188" ht="15.75" customHeight="1">
      <c r="A188" s="43"/>
      <c r="B188" s="43"/>
      <c r="C188" s="44"/>
      <c r="D188" s="44"/>
      <c r="E188" s="44"/>
      <c r="F188" s="1"/>
      <c r="G188" s="1"/>
      <c r="H188" s="1"/>
    </row>
    <row r="189" ht="15.75" customHeight="1">
      <c r="A189" s="43"/>
      <c r="B189" s="43"/>
      <c r="C189" s="44"/>
      <c r="D189" s="44"/>
      <c r="E189" s="44"/>
      <c r="F189" s="1"/>
      <c r="G189" s="1"/>
      <c r="H189" s="1"/>
    </row>
    <row r="190" ht="15.75" customHeight="1">
      <c r="A190" s="43"/>
      <c r="B190" s="43"/>
      <c r="C190" s="44"/>
      <c r="D190" s="44"/>
      <c r="E190" s="44"/>
      <c r="F190" s="1"/>
      <c r="G190" s="1"/>
      <c r="H190" s="1"/>
    </row>
    <row r="191" ht="15.75" customHeight="1">
      <c r="A191" s="43"/>
      <c r="B191" s="43"/>
      <c r="C191" s="44"/>
      <c r="D191" s="44"/>
      <c r="E191" s="44"/>
      <c r="F191" s="1"/>
      <c r="G191" s="1"/>
      <c r="H191" s="1"/>
    </row>
    <row r="192" ht="15.75" customHeight="1">
      <c r="A192" s="43"/>
      <c r="B192" s="43"/>
      <c r="C192" s="44"/>
      <c r="D192" s="44"/>
      <c r="E192" s="44"/>
      <c r="F192" s="1"/>
      <c r="G192" s="1"/>
      <c r="H192" s="1"/>
    </row>
    <row r="193" ht="15.75" customHeight="1">
      <c r="A193" s="43"/>
      <c r="B193" s="43"/>
      <c r="C193" s="44"/>
      <c r="D193" s="44"/>
      <c r="E193" s="44"/>
      <c r="F193" s="1"/>
      <c r="G193" s="1"/>
      <c r="H193" s="1"/>
    </row>
    <row r="194" ht="15.75" customHeight="1">
      <c r="A194" s="43"/>
      <c r="B194" s="43"/>
      <c r="C194" s="44"/>
      <c r="D194" s="44"/>
      <c r="E194" s="44"/>
      <c r="F194" s="1"/>
      <c r="G194" s="1"/>
      <c r="H194" s="1"/>
    </row>
    <row r="195" ht="15.75" customHeight="1">
      <c r="A195" s="43"/>
      <c r="B195" s="43"/>
      <c r="C195" s="44"/>
      <c r="D195" s="44"/>
      <c r="E195" s="44"/>
      <c r="F195" s="1"/>
      <c r="G195" s="1"/>
      <c r="H195" s="1"/>
    </row>
    <row r="196" ht="15.75" customHeight="1">
      <c r="A196" s="43"/>
      <c r="B196" s="43"/>
      <c r="C196" s="44"/>
      <c r="D196" s="44"/>
      <c r="E196" s="44"/>
      <c r="F196" s="1"/>
      <c r="G196" s="1"/>
      <c r="H196" s="1"/>
    </row>
    <row r="197" ht="15.75" customHeight="1">
      <c r="A197" s="43"/>
      <c r="B197" s="43"/>
      <c r="C197" s="44"/>
      <c r="D197" s="44"/>
      <c r="E197" s="44"/>
      <c r="F197" s="1"/>
      <c r="G197" s="1"/>
      <c r="H197" s="1"/>
    </row>
    <row r="198" ht="15.75" customHeight="1">
      <c r="A198" s="43"/>
      <c r="B198" s="43"/>
      <c r="C198" s="44"/>
      <c r="D198" s="44"/>
      <c r="E198" s="44"/>
      <c r="F198" s="1"/>
      <c r="G198" s="1"/>
      <c r="H198" s="1"/>
    </row>
    <row r="199" ht="15.75" customHeight="1">
      <c r="A199" s="43"/>
      <c r="B199" s="43"/>
      <c r="C199" s="44"/>
      <c r="D199" s="44"/>
      <c r="E199" s="44"/>
      <c r="F199" s="1"/>
      <c r="G199" s="1"/>
      <c r="H199" s="1"/>
    </row>
    <row r="200" ht="15.75" customHeight="1">
      <c r="A200" s="43"/>
      <c r="B200" s="43"/>
      <c r="C200" s="44"/>
      <c r="D200" s="44"/>
      <c r="E200" s="44"/>
      <c r="F200" s="1"/>
      <c r="G200" s="1"/>
      <c r="H200" s="1"/>
    </row>
    <row r="201" ht="15.75" customHeight="1">
      <c r="A201" s="43"/>
      <c r="B201" s="43"/>
      <c r="C201" s="44"/>
      <c r="D201" s="44"/>
      <c r="E201" s="44"/>
      <c r="F201" s="1"/>
      <c r="G201" s="1"/>
      <c r="H201" s="1"/>
    </row>
    <row r="202" ht="15.75" customHeight="1">
      <c r="A202" s="43"/>
      <c r="B202" s="43"/>
      <c r="C202" s="44"/>
      <c r="D202" s="44"/>
      <c r="E202" s="44"/>
      <c r="F202" s="1"/>
      <c r="G202" s="1"/>
      <c r="H202" s="1"/>
    </row>
    <row r="203" ht="15.75" customHeight="1">
      <c r="A203" s="43"/>
      <c r="B203" s="43"/>
      <c r="C203" s="44"/>
      <c r="D203" s="44"/>
      <c r="E203" s="44"/>
      <c r="F203" s="1"/>
      <c r="G203" s="1"/>
      <c r="H203" s="1"/>
    </row>
    <row r="204" ht="15.75" customHeight="1">
      <c r="A204" s="43"/>
      <c r="B204" s="43"/>
      <c r="C204" s="44"/>
      <c r="D204" s="44"/>
      <c r="E204" s="44"/>
      <c r="F204" s="1"/>
      <c r="G204" s="1"/>
      <c r="H204" s="1"/>
    </row>
    <row r="205" ht="15.75" customHeight="1">
      <c r="A205" s="43"/>
      <c r="B205" s="43"/>
      <c r="C205" s="44"/>
      <c r="D205" s="44"/>
      <c r="E205" s="44"/>
      <c r="F205" s="1"/>
      <c r="G205" s="1"/>
      <c r="H205" s="1"/>
    </row>
    <row r="206" ht="15.75" customHeight="1">
      <c r="A206" s="43"/>
      <c r="B206" s="43"/>
      <c r="C206" s="44"/>
      <c r="D206" s="44"/>
      <c r="E206" s="44"/>
      <c r="F206" s="1"/>
      <c r="G206" s="1"/>
      <c r="H206" s="1"/>
    </row>
    <row r="207" ht="15.75" customHeight="1">
      <c r="A207" s="43"/>
      <c r="B207" s="43"/>
      <c r="C207" s="44"/>
      <c r="D207" s="44"/>
      <c r="E207" s="44"/>
      <c r="F207" s="1"/>
      <c r="G207" s="1"/>
      <c r="H207" s="1"/>
    </row>
    <row r="208" ht="15.75" customHeight="1">
      <c r="A208" s="43"/>
      <c r="B208" s="43"/>
      <c r="C208" s="44"/>
      <c r="D208" s="44"/>
      <c r="E208" s="44"/>
      <c r="F208" s="1"/>
      <c r="G208" s="1"/>
      <c r="H208" s="1"/>
    </row>
    <row r="209" ht="15.75" customHeight="1">
      <c r="A209" s="43"/>
      <c r="B209" s="43"/>
      <c r="C209" s="44"/>
      <c r="D209" s="44"/>
      <c r="E209" s="44"/>
      <c r="F209" s="1"/>
      <c r="G209" s="1"/>
      <c r="H209" s="1"/>
    </row>
    <row r="210" ht="15.75" customHeight="1">
      <c r="A210" s="43"/>
      <c r="B210" s="43"/>
      <c r="C210" s="44"/>
      <c r="D210" s="44"/>
      <c r="E210" s="44"/>
      <c r="F210" s="1"/>
      <c r="G210" s="1"/>
      <c r="H210" s="1"/>
    </row>
    <row r="211" ht="15.75" customHeight="1">
      <c r="A211" s="43"/>
      <c r="B211" s="43"/>
      <c r="C211" s="44"/>
      <c r="D211" s="44"/>
      <c r="E211" s="44"/>
      <c r="F211" s="1"/>
      <c r="G211" s="1"/>
      <c r="H211" s="1"/>
    </row>
    <row r="212" ht="15.75" customHeight="1">
      <c r="A212" s="43"/>
      <c r="B212" s="43"/>
      <c r="C212" s="44"/>
      <c r="D212" s="44"/>
      <c r="E212" s="44"/>
      <c r="F212" s="1"/>
      <c r="G212" s="1"/>
      <c r="H212" s="1"/>
    </row>
    <row r="213" ht="15.75" customHeight="1">
      <c r="A213" s="43"/>
      <c r="B213" s="43"/>
      <c r="C213" s="44"/>
      <c r="D213" s="44"/>
      <c r="E213" s="44"/>
      <c r="F213" s="1"/>
      <c r="G213" s="1"/>
      <c r="H213" s="1"/>
    </row>
    <row r="214" ht="15.75" customHeight="1">
      <c r="A214" s="43"/>
      <c r="B214" s="43"/>
      <c r="C214" s="44"/>
      <c r="D214" s="44"/>
      <c r="E214" s="44"/>
      <c r="F214" s="1"/>
      <c r="G214" s="1"/>
      <c r="H214" s="1"/>
    </row>
    <row r="215" ht="15.75" customHeight="1">
      <c r="A215" s="43"/>
      <c r="B215" s="43"/>
      <c r="C215" s="44"/>
      <c r="D215" s="44"/>
      <c r="E215" s="44"/>
      <c r="F215" s="1"/>
      <c r="G215" s="1"/>
      <c r="H215" s="1"/>
    </row>
    <row r="216" ht="15.75" customHeight="1">
      <c r="A216" s="43"/>
      <c r="B216" s="43"/>
      <c r="C216" s="44"/>
      <c r="D216" s="44"/>
      <c r="E216" s="44"/>
      <c r="F216" s="1"/>
      <c r="G216" s="1"/>
      <c r="H216" s="1"/>
    </row>
    <row r="217" ht="15.75" customHeight="1">
      <c r="A217" s="43"/>
      <c r="B217" s="43"/>
      <c r="C217" s="44"/>
      <c r="D217" s="44"/>
      <c r="E217" s="44"/>
      <c r="F217" s="1"/>
      <c r="G217" s="1"/>
      <c r="H217" s="1"/>
    </row>
    <row r="218" ht="15.75" customHeight="1">
      <c r="A218" s="43"/>
      <c r="B218" s="43"/>
      <c r="C218" s="44"/>
      <c r="D218" s="44"/>
      <c r="E218" s="44"/>
      <c r="F218" s="1"/>
      <c r="G218" s="1"/>
      <c r="H218" s="1"/>
    </row>
    <row r="219" ht="15.75" customHeight="1">
      <c r="A219" s="43"/>
      <c r="B219" s="43"/>
      <c r="C219" s="44"/>
      <c r="D219" s="44"/>
      <c r="E219" s="44"/>
      <c r="F219" s="1"/>
      <c r="G219" s="1"/>
      <c r="H219" s="1"/>
    </row>
    <row r="220" ht="15.75" customHeight="1">
      <c r="A220" s="43"/>
      <c r="B220" s="43"/>
      <c r="C220" s="44"/>
      <c r="D220" s="44"/>
      <c r="E220" s="44"/>
      <c r="F220" s="1"/>
      <c r="G220" s="1"/>
      <c r="H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10:L10"/>
    <mergeCell ref="A19:H19"/>
    <mergeCell ref="A2:L2"/>
    <mergeCell ref="A4:L4"/>
    <mergeCell ref="A5:L5"/>
    <mergeCell ref="A6:L6"/>
    <mergeCell ref="A7:L7"/>
    <mergeCell ref="A8:L8"/>
    <mergeCell ref="A9:L9"/>
  </mergeCells>
  <printOptions/>
  <pageMargins bottom="0.75" footer="0.0" header="0.0" left="0.7" right="0.7" top="0.75"/>
  <pageSetup orientation="landscape"/>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5.29"/>
    <col customWidth="1" min="4" max="4" width="17.71"/>
    <col customWidth="1" min="5" max="5" width="26.43"/>
    <col customWidth="1" min="6" max="8" width="13.71"/>
    <col customWidth="1" min="9" max="25" width="8.0"/>
  </cols>
  <sheetData>
    <row r="1">
      <c r="A1" s="43"/>
      <c r="B1" s="43"/>
      <c r="C1" s="44"/>
      <c r="D1" s="44"/>
      <c r="E1" s="44"/>
      <c r="F1" s="1"/>
      <c r="G1" s="1"/>
      <c r="H1" s="1"/>
    </row>
    <row r="2" ht="15.75" customHeight="1">
      <c r="A2" s="45" t="s">
        <v>2132</v>
      </c>
      <c r="B2" s="46"/>
      <c r="C2" s="46"/>
      <c r="D2" s="46"/>
      <c r="E2" s="47"/>
      <c r="F2" s="325"/>
      <c r="G2" s="325"/>
      <c r="H2" s="325"/>
      <c r="I2" s="49"/>
      <c r="J2" s="49"/>
      <c r="K2" s="49"/>
      <c r="L2" s="49"/>
      <c r="M2" s="49"/>
      <c r="N2" s="49"/>
      <c r="O2" s="49"/>
      <c r="P2" s="49"/>
      <c r="Q2" s="49"/>
      <c r="R2" s="49"/>
      <c r="S2" s="49"/>
      <c r="T2" s="49"/>
      <c r="U2" s="49"/>
      <c r="V2" s="49"/>
      <c r="W2" s="49"/>
      <c r="X2" s="49"/>
      <c r="Y2" s="49"/>
    </row>
    <row r="3" ht="15.75" customHeight="1">
      <c r="A3" s="105"/>
      <c r="B3" s="105"/>
      <c r="C3" s="105"/>
      <c r="D3" s="105"/>
      <c r="E3" s="326"/>
      <c r="F3" s="325"/>
      <c r="G3" s="325"/>
      <c r="H3" s="325"/>
      <c r="I3" s="49"/>
      <c r="J3" s="49"/>
      <c r="K3" s="49"/>
      <c r="L3" s="49"/>
      <c r="M3" s="49"/>
      <c r="N3" s="49"/>
      <c r="O3" s="49"/>
      <c r="P3" s="49"/>
      <c r="Q3" s="49"/>
      <c r="R3" s="49"/>
      <c r="S3" s="49"/>
      <c r="T3" s="49"/>
      <c r="U3" s="49"/>
      <c r="V3" s="49"/>
      <c r="W3" s="49"/>
      <c r="X3" s="49"/>
      <c r="Y3" s="49"/>
    </row>
    <row r="4" ht="21.0" customHeight="1">
      <c r="A4" s="93" t="s">
        <v>2133</v>
      </c>
      <c r="B4" s="46"/>
      <c r="C4" s="46"/>
      <c r="D4" s="46"/>
      <c r="E4" s="47"/>
      <c r="F4" s="325"/>
      <c r="G4" s="325"/>
      <c r="H4" s="325"/>
      <c r="I4" s="49"/>
      <c r="J4" s="49"/>
      <c r="K4" s="49"/>
      <c r="L4" s="49"/>
      <c r="M4" s="49"/>
      <c r="N4" s="49"/>
      <c r="O4" s="49"/>
      <c r="P4" s="49"/>
      <c r="Q4" s="49"/>
      <c r="R4" s="49"/>
      <c r="S4" s="49"/>
      <c r="T4" s="49"/>
      <c r="U4" s="49"/>
      <c r="V4" s="49"/>
      <c r="W4" s="49"/>
      <c r="X4" s="49"/>
      <c r="Y4" s="49"/>
    </row>
    <row r="5" ht="28.5" customHeight="1">
      <c r="A5" s="174" t="s">
        <v>2134</v>
      </c>
      <c r="B5" s="46"/>
      <c r="C5" s="46"/>
      <c r="D5" s="46"/>
      <c r="E5" s="47"/>
      <c r="F5" s="325"/>
      <c r="G5" s="325"/>
      <c r="H5" s="325"/>
      <c r="I5" s="49"/>
      <c r="J5" s="49"/>
      <c r="K5" s="49"/>
      <c r="L5" s="49"/>
      <c r="M5" s="49"/>
      <c r="N5" s="49"/>
      <c r="O5" s="49"/>
      <c r="P5" s="49"/>
      <c r="Q5" s="49"/>
      <c r="R5" s="49"/>
      <c r="S5" s="49"/>
      <c r="T5" s="49"/>
      <c r="U5" s="49"/>
      <c r="V5" s="49"/>
      <c r="W5" s="49"/>
      <c r="X5" s="49"/>
      <c r="Y5" s="49"/>
    </row>
    <row r="6" ht="39.75" customHeight="1">
      <c r="A6" s="327" t="s">
        <v>2135</v>
      </c>
      <c r="B6" s="46"/>
      <c r="C6" s="46"/>
      <c r="D6" s="46"/>
      <c r="E6" s="47"/>
      <c r="F6" s="325"/>
      <c r="G6" s="325"/>
      <c r="H6" s="325"/>
      <c r="I6" s="49"/>
      <c r="J6" s="49"/>
      <c r="K6" s="49"/>
      <c r="L6" s="49"/>
      <c r="M6" s="49"/>
      <c r="N6" s="49"/>
      <c r="O6" s="49"/>
      <c r="P6" s="49"/>
      <c r="Q6" s="49"/>
      <c r="R6" s="49"/>
      <c r="S6" s="49"/>
      <c r="T6" s="49"/>
      <c r="U6" s="49"/>
      <c r="V6" s="49"/>
      <c r="W6" s="49"/>
      <c r="X6" s="49"/>
      <c r="Y6" s="49"/>
    </row>
    <row r="7">
      <c r="A7" s="54"/>
      <c r="B7" s="54"/>
      <c r="C7" s="55"/>
      <c r="D7" s="55"/>
      <c r="E7" s="55"/>
      <c r="F7" s="54"/>
      <c r="G7" s="54"/>
      <c r="H7" s="54"/>
      <c r="I7" s="49"/>
      <c r="J7" s="49"/>
      <c r="K7" s="49"/>
      <c r="L7" s="49"/>
      <c r="M7" s="49"/>
      <c r="N7" s="49"/>
      <c r="O7" s="49"/>
      <c r="P7" s="49"/>
      <c r="Q7" s="49"/>
      <c r="R7" s="49"/>
      <c r="S7" s="49"/>
      <c r="T7" s="49"/>
      <c r="U7" s="49"/>
      <c r="V7" s="49"/>
      <c r="W7" s="49"/>
      <c r="X7" s="49"/>
      <c r="Y7" s="49"/>
    </row>
    <row r="8" ht="61.5" customHeight="1">
      <c r="A8" s="176" t="s">
        <v>383</v>
      </c>
      <c r="B8" s="97" t="s">
        <v>8</v>
      </c>
      <c r="C8" s="97" t="s">
        <v>2136</v>
      </c>
      <c r="D8" s="96" t="s">
        <v>110</v>
      </c>
      <c r="E8" s="96" t="s">
        <v>114</v>
      </c>
      <c r="F8" s="99" t="s">
        <v>115</v>
      </c>
      <c r="I8" s="49"/>
      <c r="J8" s="49"/>
      <c r="K8" s="49"/>
      <c r="L8" s="49"/>
      <c r="M8" s="49"/>
      <c r="N8" s="49"/>
      <c r="O8" s="49"/>
      <c r="P8" s="49"/>
      <c r="Q8" s="49"/>
      <c r="R8" s="49"/>
      <c r="S8" s="49"/>
      <c r="T8" s="49"/>
      <c r="U8" s="49"/>
      <c r="V8" s="49"/>
      <c r="W8" s="49"/>
      <c r="X8" s="49"/>
      <c r="Y8" s="49"/>
    </row>
    <row r="9" ht="30.75" customHeight="1">
      <c r="A9" s="357" t="s">
        <v>2137</v>
      </c>
      <c r="B9" s="62" t="s">
        <v>52</v>
      </c>
      <c r="C9" s="62" t="s">
        <v>2138</v>
      </c>
      <c r="D9" s="65">
        <v>50.0</v>
      </c>
      <c r="E9" s="214">
        <v>50.0</v>
      </c>
      <c r="F9" s="358" t="s">
        <v>2139</v>
      </c>
    </row>
    <row r="10">
      <c r="A10" s="55"/>
      <c r="B10" s="296"/>
      <c r="C10" s="296"/>
      <c r="D10" s="297"/>
      <c r="E10" s="297">
        <f>SUM(E9)</f>
        <v>50</v>
      </c>
    </row>
    <row r="11">
      <c r="A11" s="43"/>
      <c r="B11" s="43"/>
      <c r="C11" s="44"/>
      <c r="D11" s="44"/>
      <c r="E11" s="44"/>
      <c r="F11" s="1"/>
      <c r="G11" s="1"/>
      <c r="H11" s="1"/>
    </row>
    <row r="12">
      <c r="A12" s="82" t="s">
        <v>179</v>
      </c>
      <c r="B12" s="83"/>
      <c r="C12" s="83"/>
      <c r="D12" s="83"/>
      <c r="E12" s="83"/>
      <c r="F12" s="83"/>
      <c r="G12" s="83"/>
      <c r="H12" s="83"/>
      <c r="I12" s="43"/>
      <c r="J12" s="43"/>
      <c r="K12" s="43"/>
      <c r="L12" s="43"/>
      <c r="M12" s="43"/>
      <c r="N12" s="43"/>
      <c r="O12" s="43"/>
      <c r="P12" s="43"/>
      <c r="Q12" s="43"/>
      <c r="R12" s="43"/>
      <c r="S12" s="43"/>
      <c r="T12" s="43"/>
      <c r="U12" s="43"/>
      <c r="V12" s="43"/>
      <c r="W12" s="43"/>
      <c r="X12" s="43"/>
      <c r="Y12" s="43"/>
    </row>
    <row r="13">
      <c r="A13" s="43"/>
      <c r="B13" s="43"/>
      <c r="C13" s="44"/>
      <c r="D13" s="44"/>
      <c r="E13" s="1"/>
      <c r="F13" s="1"/>
      <c r="G13" s="1"/>
      <c r="H13" s="1"/>
    </row>
    <row r="14">
      <c r="A14" s="43"/>
      <c r="B14" s="43"/>
      <c r="C14" s="44"/>
      <c r="D14" s="44"/>
      <c r="E14" s="44"/>
      <c r="F14" s="1"/>
      <c r="G14" s="1"/>
      <c r="H14" s="1"/>
    </row>
    <row r="15" ht="15.75" customHeight="1">
      <c r="A15" s="43"/>
      <c r="B15" s="43"/>
      <c r="C15" s="44"/>
      <c r="D15" s="44"/>
      <c r="E15" s="1"/>
      <c r="F15" s="1"/>
      <c r="G15" s="1"/>
      <c r="H15" s="1"/>
    </row>
    <row r="16" ht="15.75" customHeight="1">
      <c r="A16" s="43"/>
      <c r="B16" s="43"/>
      <c r="C16" s="44"/>
      <c r="D16" s="44"/>
      <c r="E16" s="44"/>
      <c r="F16" s="1"/>
      <c r="G16" s="1"/>
      <c r="H16" s="1"/>
    </row>
    <row r="17" ht="15.75" customHeight="1">
      <c r="A17" s="43"/>
      <c r="B17" s="43"/>
      <c r="C17" s="44"/>
      <c r="D17" s="44"/>
      <c r="E17" s="44"/>
      <c r="F17" s="1"/>
      <c r="G17" s="1"/>
      <c r="H17" s="1"/>
    </row>
    <row r="18" ht="15.75" customHeight="1">
      <c r="A18" s="43"/>
      <c r="B18" s="43"/>
      <c r="C18" s="44"/>
      <c r="D18" s="44"/>
      <c r="E18" s="44"/>
      <c r="F18" s="1"/>
      <c r="G18" s="1"/>
      <c r="H18" s="1"/>
    </row>
    <row r="19" ht="15.75" customHeight="1">
      <c r="A19" s="43"/>
      <c r="B19" s="43"/>
      <c r="C19" s="44"/>
      <c r="D19" s="44"/>
      <c r="E19" s="44"/>
      <c r="F19" s="1"/>
      <c r="G19" s="1"/>
      <c r="H19" s="1"/>
    </row>
    <row r="20" ht="15.75" customHeight="1">
      <c r="A20" s="43"/>
      <c r="B20" s="43"/>
      <c r="C20" s="44"/>
      <c r="D20" s="44"/>
      <c r="E20" s="44"/>
      <c r="F20" s="1"/>
      <c r="G20" s="1"/>
      <c r="H20" s="1"/>
    </row>
    <row r="21" ht="15.75" customHeight="1">
      <c r="A21" s="43"/>
      <c r="B21" s="43"/>
      <c r="C21" s="44"/>
      <c r="D21" s="44"/>
      <c r="E21" s="44"/>
      <c r="F21" s="1"/>
      <c r="G21" s="1"/>
      <c r="H21" s="1"/>
    </row>
    <row r="22" ht="15.75" customHeight="1">
      <c r="A22" s="43"/>
      <c r="B22" s="43"/>
      <c r="C22" s="44"/>
      <c r="D22" s="44"/>
      <c r="E22" s="44"/>
      <c r="F22" s="1"/>
      <c r="G22" s="1"/>
      <c r="H22" s="1"/>
    </row>
    <row r="23" ht="15.75" customHeight="1">
      <c r="A23" s="43"/>
      <c r="B23" s="43"/>
      <c r="C23" s="44"/>
      <c r="D23" s="44"/>
      <c r="E23" s="44"/>
      <c r="F23" s="1"/>
      <c r="G23" s="1"/>
      <c r="H23" s="1"/>
    </row>
    <row r="24" ht="15.75" customHeight="1">
      <c r="A24" s="43"/>
      <c r="B24" s="43"/>
      <c r="C24" s="44"/>
      <c r="D24" s="44"/>
      <c r="E24" s="44"/>
      <c r="F24" s="1"/>
      <c r="G24" s="1"/>
      <c r="H24" s="1"/>
    </row>
    <row r="25" ht="15.75" customHeight="1">
      <c r="A25" s="43"/>
      <c r="B25" s="43"/>
      <c r="C25" s="44"/>
      <c r="D25" s="44"/>
      <c r="E25" s="44"/>
      <c r="F25" s="1"/>
      <c r="G25" s="1"/>
      <c r="H25" s="1"/>
    </row>
    <row r="26" ht="15.75" customHeight="1">
      <c r="A26" s="43"/>
      <c r="B26" s="43"/>
      <c r="C26" s="44"/>
      <c r="D26" s="44"/>
      <c r="E26" s="44"/>
      <c r="F26" s="1"/>
      <c r="G26" s="1"/>
      <c r="H26" s="1"/>
    </row>
    <row r="27" ht="15.75" customHeight="1">
      <c r="A27" s="43"/>
      <c r="B27" s="43"/>
      <c r="C27" s="44"/>
      <c r="D27" s="44"/>
      <c r="E27" s="44"/>
      <c r="F27" s="1"/>
      <c r="G27" s="1"/>
      <c r="H27" s="1"/>
    </row>
    <row r="28" ht="15.75" customHeight="1">
      <c r="A28" s="43"/>
      <c r="B28" s="43"/>
      <c r="C28" s="44"/>
      <c r="D28" s="44"/>
      <c r="E28" s="44"/>
      <c r="F28" s="1"/>
      <c r="G28" s="1"/>
      <c r="H28" s="1"/>
    </row>
    <row r="29" ht="15.75" customHeight="1">
      <c r="A29" s="43"/>
      <c r="B29" s="43"/>
      <c r="C29" s="44"/>
      <c r="D29" s="44"/>
      <c r="E29" s="44"/>
      <c r="F29" s="1"/>
      <c r="G29" s="1"/>
      <c r="H29" s="1"/>
    </row>
    <row r="30" ht="15.75" customHeight="1">
      <c r="A30" s="43"/>
      <c r="B30" s="43"/>
      <c r="C30" s="44"/>
      <c r="D30" s="44"/>
      <c r="E30" s="44"/>
      <c r="F30" s="1"/>
      <c r="G30" s="1"/>
      <c r="H30" s="1"/>
    </row>
    <row r="31" ht="15.75" customHeight="1">
      <c r="A31" s="43"/>
      <c r="B31" s="43"/>
      <c r="C31" s="44"/>
      <c r="D31" s="44"/>
      <c r="E31" s="44"/>
      <c r="F31" s="1"/>
      <c r="G31" s="1"/>
      <c r="H31" s="1"/>
    </row>
    <row r="32" ht="15.75" customHeight="1">
      <c r="A32" s="43"/>
      <c r="B32" s="43"/>
      <c r="C32" s="44"/>
      <c r="D32" s="44"/>
      <c r="E32" s="44"/>
      <c r="F32" s="1"/>
      <c r="G32" s="1"/>
      <c r="H32" s="1"/>
    </row>
    <row r="33" ht="15.75" customHeight="1">
      <c r="A33" s="43"/>
      <c r="B33" s="43"/>
      <c r="C33" s="44"/>
      <c r="D33" s="44"/>
      <c r="E33" s="44"/>
      <c r="F33" s="1"/>
      <c r="G33" s="1"/>
      <c r="H33" s="1"/>
    </row>
    <row r="34" ht="15.75" customHeight="1">
      <c r="A34" s="43"/>
      <c r="B34" s="43"/>
      <c r="C34" s="44"/>
      <c r="D34" s="44"/>
      <c r="E34" s="44"/>
      <c r="F34" s="1"/>
      <c r="G34" s="1"/>
      <c r="H34" s="1"/>
    </row>
    <row r="35" ht="15.75" customHeight="1">
      <c r="A35" s="43"/>
      <c r="B35" s="43"/>
      <c r="C35" s="44"/>
      <c r="D35" s="44"/>
      <c r="E35" s="44"/>
      <c r="F35" s="1"/>
      <c r="G35" s="1"/>
      <c r="H35" s="1"/>
    </row>
    <row r="36" ht="15.75" customHeight="1">
      <c r="A36" s="43"/>
      <c r="B36" s="43"/>
      <c r="C36" s="44"/>
      <c r="D36" s="44"/>
      <c r="E36" s="44"/>
      <c r="F36" s="1"/>
      <c r="G36" s="1"/>
      <c r="H36" s="1"/>
    </row>
    <row r="37" ht="15.75" customHeight="1">
      <c r="A37" s="43"/>
      <c r="B37" s="43"/>
      <c r="C37" s="44"/>
      <c r="D37" s="44"/>
      <c r="E37" s="44"/>
      <c r="F37" s="1"/>
      <c r="G37" s="1"/>
      <c r="H37" s="1"/>
    </row>
    <row r="38" ht="15.75" customHeight="1">
      <c r="A38" s="43"/>
      <c r="B38" s="43"/>
      <c r="C38" s="44"/>
      <c r="D38" s="44"/>
      <c r="E38" s="44"/>
      <c r="F38" s="1"/>
      <c r="G38" s="1"/>
      <c r="H38" s="1"/>
    </row>
    <row r="39" ht="15.75" customHeight="1">
      <c r="A39" s="43"/>
      <c r="B39" s="43"/>
      <c r="C39" s="44"/>
      <c r="D39" s="44"/>
      <c r="E39" s="44"/>
      <c r="F39" s="1"/>
      <c r="G39" s="1"/>
      <c r="H39" s="1"/>
    </row>
    <row r="40" ht="15.75" customHeight="1">
      <c r="A40" s="43"/>
      <c r="B40" s="43"/>
      <c r="C40" s="44"/>
      <c r="D40" s="44"/>
      <c r="E40" s="44"/>
      <c r="F40" s="1"/>
      <c r="G40" s="1"/>
      <c r="H40" s="1"/>
    </row>
    <row r="41" ht="15.75" customHeight="1">
      <c r="A41" s="43"/>
      <c r="B41" s="43"/>
      <c r="C41" s="44"/>
      <c r="D41" s="44"/>
      <c r="E41" s="44"/>
      <c r="F41" s="1"/>
      <c r="G41" s="1"/>
      <c r="H41" s="1"/>
    </row>
    <row r="42" ht="15.75" customHeight="1">
      <c r="A42" s="43"/>
      <c r="B42" s="43"/>
      <c r="C42" s="44"/>
      <c r="D42" s="44"/>
      <c r="E42" s="44"/>
      <c r="F42" s="1"/>
      <c r="G42" s="1"/>
      <c r="H42" s="1"/>
    </row>
    <row r="43" ht="15.75" customHeight="1">
      <c r="A43" s="43"/>
      <c r="B43" s="43"/>
      <c r="C43" s="44"/>
      <c r="D43" s="44"/>
      <c r="E43" s="44"/>
      <c r="F43" s="1"/>
      <c r="G43" s="1"/>
      <c r="H43" s="1"/>
    </row>
    <row r="44" ht="15.75" customHeight="1">
      <c r="A44" s="43"/>
      <c r="B44" s="43"/>
      <c r="C44" s="44"/>
      <c r="D44" s="44"/>
      <c r="E44" s="44"/>
      <c r="F44" s="1"/>
      <c r="G44" s="1"/>
      <c r="H44" s="1"/>
    </row>
    <row r="45" ht="15.75" customHeight="1">
      <c r="A45" s="43"/>
      <c r="B45" s="43"/>
      <c r="C45" s="44"/>
      <c r="D45" s="44"/>
      <c r="E45" s="44"/>
      <c r="F45" s="1"/>
      <c r="G45" s="1"/>
      <c r="H45" s="1"/>
    </row>
    <row r="46" ht="15.75" customHeight="1">
      <c r="A46" s="43"/>
      <c r="B46" s="43"/>
      <c r="C46" s="44"/>
      <c r="D46" s="44"/>
      <c r="E46" s="44"/>
      <c r="F46" s="1"/>
      <c r="G46" s="1"/>
      <c r="H46" s="1"/>
    </row>
    <row r="47" ht="15.75" customHeight="1">
      <c r="A47" s="43"/>
      <c r="B47" s="43"/>
      <c r="C47" s="44"/>
      <c r="D47" s="44"/>
      <c r="E47" s="44"/>
      <c r="F47" s="1"/>
      <c r="G47" s="1"/>
      <c r="H47" s="1"/>
    </row>
    <row r="48" ht="15.75" customHeight="1">
      <c r="A48" s="43"/>
      <c r="B48" s="43"/>
      <c r="C48" s="44"/>
      <c r="D48" s="44"/>
      <c r="E48" s="44"/>
      <c r="F48" s="1"/>
      <c r="G48" s="1"/>
      <c r="H48" s="1"/>
    </row>
    <row r="49" ht="15.75" customHeight="1">
      <c r="A49" s="43"/>
      <c r="B49" s="43"/>
      <c r="C49" s="44"/>
      <c r="D49" s="44"/>
      <c r="E49" s="44"/>
      <c r="F49" s="1"/>
      <c r="G49" s="1"/>
      <c r="H49" s="1"/>
    </row>
    <row r="50" ht="15.75" customHeight="1">
      <c r="A50" s="43"/>
      <c r="B50" s="43"/>
      <c r="C50" s="44"/>
      <c r="D50" s="44"/>
      <c r="E50" s="44"/>
      <c r="F50" s="1"/>
      <c r="G50" s="1"/>
      <c r="H50" s="1"/>
    </row>
    <row r="51" ht="15.75" customHeight="1">
      <c r="A51" s="43"/>
      <c r="B51" s="43"/>
      <c r="C51" s="44"/>
      <c r="D51" s="44"/>
      <c r="E51" s="44"/>
      <c r="F51" s="1"/>
      <c r="G51" s="1"/>
      <c r="H51" s="1"/>
    </row>
    <row r="52" ht="15.75" customHeight="1">
      <c r="A52" s="43"/>
      <c r="B52" s="43"/>
      <c r="C52" s="44"/>
      <c r="D52" s="44"/>
      <c r="E52" s="44"/>
      <c r="F52" s="1"/>
      <c r="G52" s="1"/>
      <c r="H52" s="1"/>
    </row>
    <row r="53" ht="15.75" customHeight="1">
      <c r="A53" s="43"/>
      <c r="B53" s="43"/>
      <c r="C53" s="44"/>
      <c r="D53" s="44"/>
      <c r="E53" s="44"/>
      <c r="F53" s="1"/>
      <c r="G53" s="1"/>
      <c r="H53" s="1"/>
    </row>
    <row r="54" ht="15.75" customHeight="1">
      <c r="A54" s="43"/>
      <c r="B54" s="43"/>
      <c r="C54" s="44"/>
      <c r="D54" s="44"/>
      <c r="E54" s="44"/>
      <c r="F54" s="1"/>
      <c r="G54" s="1"/>
      <c r="H54" s="1"/>
    </row>
    <row r="55" ht="15.75" customHeight="1">
      <c r="A55" s="43"/>
      <c r="B55" s="43"/>
      <c r="C55" s="44"/>
      <c r="D55" s="44"/>
      <c r="E55" s="44"/>
      <c r="F55" s="1"/>
      <c r="G55" s="1"/>
      <c r="H55" s="1"/>
    </row>
    <row r="56" ht="15.75" customHeight="1">
      <c r="A56" s="43"/>
      <c r="B56" s="43"/>
      <c r="C56" s="44"/>
      <c r="D56" s="44"/>
      <c r="E56" s="44"/>
      <c r="F56" s="1"/>
      <c r="G56" s="1"/>
      <c r="H56" s="1"/>
    </row>
    <row r="57" ht="15.75" customHeight="1">
      <c r="A57" s="43"/>
      <c r="B57" s="43"/>
      <c r="C57" s="44"/>
      <c r="D57" s="44"/>
      <c r="E57" s="44"/>
      <c r="F57" s="1"/>
      <c r="G57" s="1"/>
      <c r="H57" s="1"/>
    </row>
    <row r="58" ht="15.75" customHeight="1">
      <c r="A58" s="43"/>
      <c r="B58" s="43"/>
      <c r="C58" s="44"/>
      <c r="D58" s="44"/>
      <c r="E58" s="44"/>
      <c r="F58" s="1"/>
      <c r="G58" s="1"/>
      <c r="H58" s="1"/>
    </row>
    <row r="59" ht="15.75" customHeight="1">
      <c r="A59" s="43"/>
      <c r="B59" s="43"/>
      <c r="C59" s="44"/>
      <c r="D59" s="44"/>
      <c r="E59" s="44"/>
      <c r="F59" s="1"/>
      <c r="G59" s="1"/>
      <c r="H59" s="1"/>
    </row>
    <row r="60" ht="15.75" customHeight="1">
      <c r="A60" s="43"/>
      <c r="B60" s="43"/>
      <c r="C60" s="44"/>
      <c r="D60" s="44"/>
      <c r="E60" s="44"/>
      <c r="F60" s="1"/>
      <c r="G60" s="1"/>
      <c r="H60" s="1"/>
    </row>
    <row r="61" ht="15.75" customHeight="1">
      <c r="A61" s="43"/>
      <c r="B61" s="43"/>
      <c r="C61" s="44"/>
      <c r="D61" s="44"/>
      <c r="E61" s="44"/>
      <c r="F61" s="1"/>
      <c r="G61" s="1"/>
      <c r="H61" s="1"/>
    </row>
    <row r="62" ht="15.75" customHeight="1">
      <c r="A62" s="43"/>
      <c r="B62" s="43"/>
      <c r="C62" s="44"/>
      <c r="D62" s="44"/>
      <c r="E62" s="44"/>
      <c r="F62" s="1"/>
      <c r="G62" s="1"/>
      <c r="H62" s="1"/>
    </row>
    <row r="63" ht="15.75" customHeight="1">
      <c r="A63" s="43"/>
      <c r="B63" s="43"/>
      <c r="C63" s="44"/>
      <c r="D63" s="44"/>
      <c r="E63" s="44"/>
      <c r="F63" s="1"/>
      <c r="G63" s="1"/>
      <c r="H63" s="1"/>
    </row>
    <row r="64" ht="15.75" customHeight="1">
      <c r="A64" s="43"/>
      <c r="B64" s="43"/>
      <c r="C64" s="44"/>
      <c r="D64" s="44"/>
      <c r="E64" s="44"/>
      <c r="F64" s="1"/>
      <c r="G64" s="1"/>
      <c r="H64" s="1"/>
    </row>
    <row r="65" ht="15.75" customHeight="1">
      <c r="A65" s="43"/>
      <c r="B65" s="43"/>
      <c r="C65" s="44"/>
      <c r="D65" s="44"/>
      <c r="E65" s="44"/>
      <c r="F65" s="1"/>
      <c r="G65" s="1"/>
      <c r="H65" s="1"/>
    </row>
    <row r="66" ht="15.75" customHeight="1">
      <c r="A66" s="43"/>
      <c r="B66" s="43"/>
      <c r="C66" s="44"/>
      <c r="D66" s="44"/>
      <c r="E66" s="44"/>
      <c r="F66" s="1"/>
      <c r="G66" s="1"/>
      <c r="H66" s="1"/>
    </row>
    <row r="67" ht="15.75" customHeight="1">
      <c r="A67" s="43"/>
      <c r="B67" s="43"/>
      <c r="C67" s="44"/>
      <c r="D67" s="44"/>
      <c r="E67" s="44"/>
      <c r="F67" s="1"/>
      <c r="G67" s="1"/>
      <c r="H67" s="1"/>
    </row>
    <row r="68" ht="15.75" customHeight="1">
      <c r="A68" s="43"/>
      <c r="B68" s="43"/>
      <c r="C68" s="44"/>
      <c r="D68" s="44"/>
      <c r="E68" s="44"/>
      <c r="F68" s="1"/>
      <c r="G68" s="1"/>
      <c r="H68" s="1"/>
    </row>
    <row r="69" ht="15.75" customHeight="1">
      <c r="A69" s="43"/>
      <c r="B69" s="43"/>
      <c r="C69" s="44"/>
      <c r="D69" s="44"/>
      <c r="E69" s="44"/>
      <c r="F69" s="1"/>
      <c r="G69" s="1"/>
      <c r="H69" s="1"/>
    </row>
    <row r="70" ht="15.75" customHeight="1">
      <c r="A70" s="43"/>
      <c r="B70" s="43"/>
      <c r="C70" s="44"/>
      <c r="D70" s="44"/>
      <c r="E70" s="44"/>
      <c r="F70" s="1"/>
      <c r="G70" s="1"/>
      <c r="H70" s="1"/>
    </row>
    <row r="71" ht="15.75" customHeight="1">
      <c r="A71" s="43"/>
      <c r="B71" s="43"/>
      <c r="C71" s="44"/>
      <c r="D71" s="44"/>
      <c r="E71" s="44"/>
      <c r="F71" s="1"/>
      <c r="G71" s="1"/>
      <c r="H71" s="1"/>
    </row>
    <row r="72" ht="15.75" customHeight="1">
      <c r="A72" s="43"/>
      <c r="B72" s="43"/>
      <c r="C72" s="44"/>
      <c r="D72" s="44"/>
      <c r="E72" s="44"/>
      <c r="F72" s="1"/>
      <c r="G72" s="1"/>
      <c r="H72" s="1"/>
    </row>
    <row r="73" ht="15.75" customHeight="1">
      <c r="A73" s="43"/>
      <c r="B73" s="43"/>
      <c r="C73" s="44"/>
      <c r="D73" s="44"/>
      <c r="E73" s="44"/>
      <c r="F73" s="1"/>
      <c r="G73" s="1"/>
      <c r="H73" s="1"/>
    </row>
    <row r="74" ht="15.75" customHeight="1">
      <c r="A74" s="43"/>
      <c r="B74" s="43"/>
      <c r="C74" s="44"/>
      <c r="D74" s="44"/>
      <c r="E74" s="44"/>
      <c r="F74" s="1"/>
      <c r="G74" s="1"/>
      <c r="H74" s="1"/>
    </row>
    <row r="75" ht="15.75" customHeight="1">
      <c r="A75" s="43"/>
      <c r="B75" s="43"/>
      <c r="C75" s="44"/>
      <c r="D75" s="44"/>
      <c r="E75" s="44"/>
      <c r="F75" s="1"/>
      <c r="G75" s="1"/>
      <c r="H75" s="1"/>
    </row>
    <row r="76" ht="15.75" customHeight="1">
      <c r="A76" s="43"/>
      <c r="B76" s="43"/>
      <c r="C76" s="44"/>
      <c r="D76" s="44"/>
      <c r="E76" s="44"/>
      <c r="F76" s="1"/>
      <c r="G76" s="1"/>
      <c r="H76" s="1"/>
    </row>
    <row r="77" ht="15.75" customHeight="1">
      <c r="A77" s="43"/>
      <c r="B77" s="43"/>
      <c r="C77" s="44"/>
      <c r="D77" s="44"/>
      <c r="E77" s="44"/>
      <c r="F77" s="1"/>
      <c r="G77" s="1"/>
      <c r="H77" s="1"/>
    </row>
    <row r="78" ht="15.75" customHeight="1">
      <c r="A78" s="43"/>
      <c r="B78" s="43"/>
      <c r="C78" s="44"/>
      <c r="D78" s="44"/>
      <c r="E78" s="44"/>
      <c r="F78" s="1"/>
      <c r="G78" s="1"/>
      <c r="H78" s="1"/>
    </row>
    <row r="79" ht="15.75" customHeight="1">
      <c r="A79" s="43"/>
      <c r="B79" s="43"/>
      <c r="C79" s="44"/>
      <c r="D79" s="44"/>
      <c r="E79" s="44"/>
      <c r="F79" s="1"/>
      <c r="G79" s="1"/>
      <c r="H79" s="1"/>
    </row>
    <row r="80" ht="15.75" customHeight="1">
      <c r="A80" s="43"/>
      <c r="B80" s="43"/>
      <c r="C80" s="44"/>
      <c r="D80" s="44"/>
      <c r="E80" s="44"/>
      <c r="F80" s="1"/>
      <c r="G80" s="1"/>
      <c r="H80" s="1"/>
    </row>
    <row r="81" ht="15.75" customHeight="1">
      <c r="A81" s="43"/>
      <c r="B81" s="43"/>
      <c r="C81" s="44"/>
      <c r="D81" s="44"/>
      <c r="E81" s="44"/>
      <c r="F81" s="1"/>
      <c r="G81" s="1"/>
      <c r="H81" s="1"/>
    </row>
    <row r="82" ht="15.75" customHeight="1">
      <c r="A82" s="43"/>
      <c r="B82" s="43"/>
      <c r="C82" s="44"/>
      <c r="D82" s="44"/>
      <c r="E82" s="44"/>
      <c r="F82" s="1"/>
      <c r="G82" s="1"/>
      <c r="H82" s="1"/>
    </row>
    <row r="83" ht="15.75" customHeight="1">
      <c r="A83" s="43"/>
      <c r="B83" s="43"/>
      <c r="C83" s="44"/>
      <c r="D83" s="44"/>
      <c r="E83" s="44"/>
      <c r="F83" s="1"/>
      <c r="G83" s="1"/>
      <c r="H83" s="1"/>
    </row>
    <row r="84" ht="15.75" customHeight="1">
      <c r="A84" s="43"/>
      <c r="B84" s="43"/>
      <c r="C84" s="44"/>
      <c r="D84" s="44"/>
      <c r="E84" s="44"/>
      <c r="F84" s="1"/>
      <c r="G84" s="1"/>
      <c r="H84" s="1"/>
    </row>
    <row r="85" ht="15.75" customHeight="1">
      <c r="A85" s="43"/>
      <c r="B85" s="43"/>
      <c r="C85" s="44"/>
      <c r="D85" s="44"/>
      <c r="E85" s="44"/>
      <c r="F85" s="1"/>
      <c r="G85" s="1"/>
      <c r="H85" s="1"/>
    </row>
    <row r="86" ht="15.75" customHeight="1">
      <c r="A86" s="43"/>
      <c r="B86" s="43"/>
      <c r="C86" s="44"/>
      <c r="D86" s="44"/>
      <c r="E86" s="44"/>
      <c r="F86" s="1"/>
      <c r="G86" s="1"/>
      <c r="H86" s="1"/>
    </row>
    <row r="87" ht="15.75" customHeight="1">
      <c r="A87" s="43"/>
      <c r="B87" s="43"/>
      <c r="C87" s="44"/>
      <c r="D87" s="44"/>
      <c r="E87" s="44"/>
      <c r="F87" s="1"/>
      <c r="G87" s="1"/>
      <c r="H87" s="1"/>
    </row>
    <row r="88" ht="15.75" customHeight="1">
      <c r="A88" s="43"/>
      <c r="B88" s="43"/>
      <c r="C88" s="44"/>
      <c r="D88" s="44"/>
      <c r="E88" s="44"/>
      <c r="F88" s="1"/>
      <c r="G88" s="1"/>
      <c r="H88" s="1"/>
    </row>
    <row r="89" ht="15.75" customHeight="1">
      <c r="A89" s="43"/>
      <c r="B89" s="43"/>
      <c r="C89" s="44"/>
      <c r="D89" s="44"/>
      <c r="E89" s="44"/>
      <c r="F89" s="1"/>
      <c r="G89" s="1"/>
      <c r="H89" s="1"/>
    </row>
    <row r="90" ht="15.75" customHeight="1">
      <c r="A90" s="43"/>
      <c r="B90" s="43"/>
      <c r="C90" s="44"/>
      <c r="D90" s="44"/>
      <c r="E90" s="44"/>
      <c r="F90" s="1"/>
      <c r="G90" s="1"/>
      <c r="H90" s="1"/>
    </row>
    <row r="91" ht="15.75" customHeight="1">
      <c r="A91" s="43"/>
      <c r="B91" s="43"/>
      <c r="C91" s="44"/>
      <c r="D91" s="44"/>
      <c r="E91" s="44"/>
      <c r="F91" s="1"/>
      <c r="G91" s="1"/>
      <c r="H91" s="1"/>
    </row>
    <row r="92" ht="15.75" customHeight="1">
      <c r="A92" s="43"/>
      <c r="B92" s="43"/>
      <c r="C92" s="44"/>
      <c r="D92" s="44"/>
      <c r="E92" s="44"/>
      <c r="F92" s="1"/>
      <c r="G92" s="1"/>
      <c r="H92" s="1"/>
    </row>
    <row r="93" ht="15.75" customHeight="1">
      <c r="A93" s="43"/>
      <c r="B93" s="43"/>
      <c r="C93" s="44"/>
      <c r="D93" s="44"/>
      <c r="E93" s="44"/>
      <c r="F93" s="1"/>
      <c r="G93" s="1"/>
      <c r="H93" s="1"/>
    </row>
    <row r="94" ht="15.75" customHeight="1">
      <c r="A94" s="43"/>
      <c r="B94" s="43"/>
      <c r="C94" s="44"/>
      <c r="D94" s="44"/>
      <c r="E94" s="44"/>
      <c r="F94" s="1"/>
      <c r="G94" s="1"/>
      <c r="H94" s="1"/>
    </row>
    <row r="95" ht="15.75" customHeight="1">
      <c r="A95" s="43"/>
      <c r="B95" s="43"/>
      <c r="C95" s="44"/>
      <c r="D95" s="44"/>
      <c r="E95" s="44"/>
      <c r="F95" s="1"/>
      <c r="G95" s="1"/>
      <c r="H95" s="1"/>
    </row>
    <row r="96" ht="15.75" customHeight="1">
      <c r="A96" s="43"/>
      <c r="B96" s="43"/>
      <c r="C96" s="44"/>
      <c r="D96" s="44"/>
      <c r="E96" s="44"/>
      <c r="F96" s="1"/>
      <c r="G96" s="1"/>
      <c r="H96" s="1"/>
    </row>
    <row r="97" ht="15.75" customHeight="1">
      <c r="A97" s="43"/>
      <c r="B97" s="43"/>
      <c r="C97" s="44"/>
      <c r="D97" s="44"/>
      <c r="E97" s="44"/>
      <c r="F97" s="1"/>
      <c r="G97" s="1"/>
      <c r="H97" s="1"/>
    </row>
    <row r="98" ht="15.75" customHeight="1">
      <c r="A98" s="43"/>
      <c r="B98" s="43"/>
      <c r="C98" s="44"/>
      <c r="D98" s="44"/>
      <c r="E98" s="44"/>
      <c r="F98" s="1"/>
      <c r="G98" s="1"/>
      <c r="H98" s="1"/>
    </row>
    <row r="99" ht="15.75" customHeight="1">
      <c r="A99" s="43"/>
      <c r="B99" s="43"/>
      <c r="C99" s="44"/>
      <c r="D99" s="44"/>
      <c r="E99" s="44"/>
      <c r="F99" s="1"/>
      <c r="G99" s="1"/>
      <c r="H99" s="1"/>
    </row>
    <row r="100" ht="15.75" customHeight="1">
      <c r="A100" s="43"/>
      <c r="B100" s="43"/>
      <c r="C100" s="44"/>
      <c r="D100" s="44"/>
      <c r="E100" s="44"/>
      <c r="F100" s="1"/>
      <c r="G100" s="1"/>
      <c r="H100" s="1"/>
    </row>
    <row r="101" ht="15.75" customHeight="1">
      <c r="A101" s="43"/>
      <c r="B101" s="43"/>
      <c r="C101" s="44"/>
      <c r="D101" s="44"/>
      <c r="E101" s="44"/>
      <c r="F101" s="1"/>
      <c r="G101" s="1"/>
      <c r="H101" s="1"/>
    </row>
    <row r="102" ht="15.75" customHeight="1">
      <c r="A102" s="43"/>
      <c r="B102" s="43"/>
      <c r="C102" s="44"/>
      <c r="D102" s="44"/>
      <c r="E102" s="44"/>
      <c r="F102" s="1"/>
      <c r="G102" s="1"/>
      <c r="H102" s="1"/>
    </row>
    <row r="103" ht="15.75" customHeight="1">
      <c r="A103" s="43"/>
      <c r="B103" s="43"/>
      <c r="C103" s="44"/>
      <c r="D103" s="44"/>
      <c r="E103" s="44"/>
      <c r="F103" s="1"/>
      <c r="G103" s="1"/>
      <c r="H103" s="1"/>
    </row>
    <row r="104" ht="15.75" customHeight="1">
      <c r="A104" s="43"/>
      <c r="B104" s="43"/>
      <c r="C104" s="44"/>
      <c r="D104" s="44"/>
      <c r="E104" s="44"/>
      <c r="F104" s="1"/>
      <c r="G104" s="1"/>
      <c r="H104" s="1"/>
    </row>
    <row r="105" ht="15.75" customHeight="1">
      <c r="A105" s="43"/>
      <c r="B105" s="43"/>
      <c r="C105" s="44"/>
      <c r="D105" s="44"/>
      <c r="E105" s="44"/>
      <c r="F105" s="1"/>
      <c r="G105" s="1"/>
      <c r="H105" s="1"/>
    </row>
    <row r="106" ht="15.75" customHeight="1">
      <c r="A106" s="43"/>
      <c r="B106" s="43"/>
      <c r="C106" s="44"/>
      <c r="D106" s="44"/>
      <c r="E106" s="44"/>
      <c r="F106" s="1"/>
      <c r="G106" s="1"/>
      <c r="H106" s="1"/>
    </row>
    <row r="107" ht="15.75" customHeight="1">
      <c r="A107" s="43"/>
      <c r="B107" s="43"/>
      <c r="C107" s="44"/>
      <c r="D107" s="44"/>
      <c r="E107" s="44"/>
      <c r="F107" s="1"/>
      <c r="G107" s="1"/>
      <c r="H107" s="1"/>
    </row>
    <row r="108" ht="15.75" customHeight="1">
      <c r="A108" s="43"/>
      <c r="B108" s="43"/>
      <c r="C108" s="44"/>
      <c r="D108" s="44"/>
      <c r="E108" s="44"/>
      <c r="F108" s="1"/>
      <c r="G108" s="1"/>
      <c r="H108" s="1"/>
    </row>
    <row r="109" ht="15.75" customHeight="1">
      <c r="A109" s="43"/>
      <c r="B109" s="43"/>
      <c r="C109" s="44"/>
      <c r="D109" s="44"/>
      <c r="E109" s="44"/>
      <c r="F109" s="1"/>
      <c r="G109" s="1"/>
      <c r="H109" s="1"/>
    </row>
    <row r="110" ht="15.75" customHeight="1">
      <c r="A110" s="43"/>
      <c r="B110" s="43"/>
      <c r="C110" s="44"/>
      <c r="D110" s="44"/>
      <c r="E110" s="44"/>
      <c r="F110" s="1"/>
      <c r="G110" s="1"/>
      <c r="H110" s="1"/>
    </row>
    <row r="111" ht="15.75" customHeight="1">
      <c r="A111" s="43"/>
      <c r="B111" s="43"/>
      <c r="C111" s="44"/>
      <c r="D111" s="44"/>
      <c r="E111" s="44"/>
      <c r="F111" s="1"/>
      <c r="G111" s="1"/>
      <c r="H111" s="1"/>
    </row>
    <row r="112" ht="15.75" customHeight="1">
      <c r="A112" s="43"/>
      <c r="B112" s="43"/>
      <c r="C112" s="44"/>
      <c r="D112" s="44"/>
      <c r="E112" s="44"/>
      <c r="F112" s="1"/>
      <c r="G112" s="1"/>
      <c r="H112" s="1"/>
    </row>
    <row r="113" ht="15.75" customHeight="1">
      <c r="A113" s="43"/>
      <c r="B113" s="43"/>
      <c r="C113" s="44"/>
      <c r="D113" s="44"/>
      <c r="E113" s="44"/>
      <c r="F113" s="1"/>
      <c r="G113" s="1"/>
      <c r="H113" s="1"/>
    </row>
    <row r="114" ht="15.75" customHeight="1">
      <c r="A114" s="43"/>
      <c r="B114" s="43"/>
      <c r="C114" s="44"/>
      <c r="D114" s="44"/>
      <c r="E114" s="44"/>
      <c r="F114" s="1"/>
      <c r="G114" s="1"/>
      <c r="H114" s="1"/>
    </row>
    <row r="115" ht="15.75" customHeight="1">
      <c r="A115" s="43"/>
      <c r="B115" s="43"/>
      <c r="C115" s="44"/>
      <c r="D115" s="44"/>
      <c r="E115" s="44"/>
      <c r="F115" s="1"/>
      <c r="G115" s="1"/>
      <c r="H115" s="1"/>
    </row>
    <row r="116" ht="15.75" customHeight="1">
      <c r="A116" s="43"/>
      <c r="B116" s="43"/>
      <c r="C116" s="44"/>
      <c r="D116" s="44"/>
      <c r="E116" s="44"/>
      <c r="F116" s="1"/>
      <c r="G116" s="1"/>
      <c r="H116" s="1"/>
    </row>
    <row r="117" ht="15.75" customHeight="1">
      <c r="A117" s="43"/>
      <c r="B117" s="43"/>
      <c r="C117" s="44"/>
      <c r="D117" s="44"/>
      <c r="E117" s="44"/>
      <c r="F117" s="1"/>
      <c r="G117" s="1"/>
      <c r="H117" s="1"/>
    </row>
    <row r="118" ht="15.75" customHeight="1">
      <c r="A118" s="43"/>
      <c r="B118" s="43"/>
      <c r="C118" s="44"/>
      <c r="D118" s="44"/>
      <c r="E118" s="44"/>
      <c r="F118" s="1"/>
      <c r="G118" s="1"/>
      <c r="H118" s="1"/>
    </row>
    <row r="119" ht="15.75" customHeight="1">
      <c r="A119" s="43"/>
      <c r="B119" s="43"/>
      <c r="C119" s="44"/>
      <c r="D119" s="44"/>
      <c r="E119" s="44"/>
      <c r="F119" s="1"/>
      <c r="G119" s="1"/>
      <c r="H119" s="1"/>
    </row>
    <row r="120" ht="15.75" customHeight="1">
      <c r="A120" s="43"/>
      <c r="B120" s="43"/>
      <c r="C120" s="44"/>
      <c r="D120" s="44"/>
      <c r="E120" s="44"/>
      <c r="F120" s="1"/>
      <c r="G120" s="1"/>
      <c r="H120" s="1"/>
    </row>
    <row r="121" ht="15.75" customHeight="1">
      <c r="A121" s="43"/>
      <c r="B121" s="43"/>
      <c r="C121" s="44"/>
      <c r="D121" s="44"/>
      <c r="E121" s="44"/>
      <c r="F121" s="1"/>
      <c r="G121" s="1"/>
      <c r="H121" s="1"/>
    </row>
    <row r="122" ht="15.75" customHeight="1">
      <c r="A122" s="43"/>
      <c r="B122" s="43"/>
      <c r="C122" s="44"/>
      <c r="D122" s="44"/>
      <c r="E122" s="44"/>
      <c r="F122" s="1"/>
      <c r="G122" s="1"/>
      <c r="H122" s="1"/>
    </row>
    <row r="123" ht="15.75" customHeight="1">
      <c r="A123" s="43"/>
      <c r="B123" s="43"/>
      <c r="C123" s="44"/>
      <c r="D123" s="44"/>
      <c r="E123" s="44"/>
      <c r="F123" s="1"/>
      <c r="G123" s="1"/>
      <c r="H123" s="1"/>
    </row>
    <row r="124" ht="15.75" customHeight="1">
      <c r="A124" s="43"/>
      <c r="B124" s="43"/>
      <c r="C124" s="44"/>
      <c r="D124" s="44"/>
      <c r="E124" s="44"/>
      <c r="F124" s="1"/>
      <c r="G124" s="1"/>
      <c r="H124" s="1"/>
    </row>
    <row r="125" ht="15.75" customHeight="1">
      <c r="A125" s="43"/>
      <c r="B125" s="43"/>
      <c r="C125" s="44"/>
      <c r="D125" s="44"/>
      <c r="E125" s="44"/>
      <c r="F125" s="1"/>
      <c r="G125" s="1"/>
      <c r="H125" s="1"/>
    </row>
    <row r="126" ht="15.75" customHeight="1">
      <c r="A126" s="43"/>
      <c r="B126" s="43"/>
      <c r="C126" s="44"/>
      <c r="D126" s="44"/>
      <c r="E126" s="44"/>
      <c r="F126" s="1"/>
      <c r="G126" s="1"/>
      <c r="H126" s="1"/>
    </row>
    <row r="127" ht="15.75" customHeight="1">
      <c r="A127" s="43"/>
      <c r="B127" s="43"/>
      <c r="C127" s="44"/>
      <c r="D127" s="44"/>
      <c r="E127" s="44"/>
      <c r="F127" s="1"/>
      <c r="G127" s="1"/>
      <c r="H127" s="1"/>
    </row>
    <row r="128" ht="15.75" customHeight="1">
      <c r="A128" s="43"/>
      <c r="B128" s="43"/>
      <c r="C128" s="44"/>
      <c r="D128" s="44"/>
      <c r="E128" s="44"/>
      <c r="F128" s="1"/>
      <c r="G128" s="1"/>
      <c r="H128" s="1"/>
    </row>
    <row r="129" ht="15.75" customHeight="1">
      <c r="A129" s="43"/>
      <c r="B129" s="43"/>
      <c r="C129" s="44"/>
      <c r="D129" s="44"/>
      <c r="E129" s="44"/>
      <c r="F129" s="1"/>
      <c r="G129" s="1"/>
      <c r="H129" s="1"/>
    </row>
    <row r="130" ht="15.75" customHeight="1">
      <c r="A130" s="43"/>
      <c r="B130" s="43"/>
      <c r="C130" s="44"/>
      <c r="D130" s="44"/>
      <c r="E130" s="44"/>
      <c r="F130" s="1"/>
      <c r="G130" s="1"/>
      <c r="H130" s="1"/>
    </row>
    <row r="131" ht="15.75" customHeight="1">
      <c r="A131" s="43"/>
      <c r="B131" s="43"/>
      <c r="C131" s="44"/>
      <c r="D131" s="44"/>
      <c r="E131" s="44"/>
      <c r="F131" s="1"/>
      <c r="G131" s="1"/>
      <c r="H131" s="1"/>
    </row>
    <row r="132" ht="15.75" customHeight="1">
      <c r="A132" s="43"/>
      <c r="B132" s="43"/>
      <c r="C132" s="44"/>
      <c r="D132" s="44"/>
      <c r="E132" s="44"/>
      <c r="F132" s="1"/>
      <c r="G132" s="1"/>
      <c r="H132" s="1"/>
    </row>
    <row r="133" ht="15.75" customHeight="1">
      <c r="A133" s="43"/>
      <c r="B133" s="43"/>
      <c r="C133" s="44"/>
      <c r="D133" s="44"/>
      <c r="E133" s="44"/>
      <c r="F133" s="1"/>
      <c r="G133" s="1"/>
      <c r="H133" s="1"/>
    </row>
    <row r="134" ht="15.75" customHeight="1">
      <c r="A134" s="43"/>
      <c r="B134" s="43"/>
      <c r="C134" s="44"/>
      <c r="D134" s="44"/>
      <c r="E134" s="44"/>
      <c r="F134" s="1"/>
      <c r="G134" s="1"/>
      <c r="H134" s="1"/>
    </row>
    <row r="135" ht="15.75" customHeight="1">
      <c r="A135" s="43"/>
      <c r="B135" s="43"/>
      <c r="C135" s="44"/>
      <c r="D135" s="44"/>
      <c r="E135" s="44"/>
      <c r="F135" s="1"/>
      <c r="G135" s="1"/>
      <c r="H135" s="1"/>
    </row>
    <row r="136" ht="15.75" customHeight="1">
      <c r="A136" s="43"/>
      <c r="B136" s="43"/>
      <c r="C136" s="44"/>
      <c r="D136" s="44"/>
      <c r="E136" s="44"/>
      <c r="F136" s="1"/>
      <c r="G136" s="1"/>
      <c r="H136" s="1"/>
    </row>
    <row r="137" ht="15.75" customHeight="1">
      <c r="A137" s="43"/>
      <c r="B137" s="43"/>
      <c r="C137" s="44"/>
      <c r="D137" s="44"/>
      <c r="E137" s="44"/>
      <c r="F137" s="1"/>
      <c r="G137" s="1"/>
      <c r="H137" s="1"/>
    </row>
    <row r="138" ht="15.75" customHeight="1">
      <c r="A138" s="43"/>
      <c r="B138" s="43"/>
      <c r="C138" s="44"/>
      <c r="D138" s="44"/>
      <c r="E138" s="44"/>
      <c r="F138" s="1"/>
      <c r="G138" s="1"/>
      <c r="H138" s="1"/>
    </row>
    <row r="139" ht="15.75" customHeight="1">
      <c r="A139" s="43"/>
      <c r="B139" s="43"/>
      <c r="C139" s="44"/>
      <c r="D139" s="44"/>
      <c r="E139" s="44"/>
      <c r="F139" s="1"/>
      <c r="G139" s="1"/>
      <c r="H139" s="1"/>
    </row>
    <row r="140" ht="15.75" customHeight="1">
      <c r="A140" s="43"/>
      <c r="B140" s="43"/>
      <c r="C140" s="44"/>
      <c r="D140" s="44"/>
      <c r="E140" s="44"/>
      <c r="F140" s="1"/>
      <c r="G140" s="1"/>
      <c r="H140" s="1"/>
    </row>
    <row r="141" ht="15.75" customHeight="1">
      <c r="A141" s="43"/>
      <c r="B141" s="43"/>
      <c r="C141" s="44"/>
      <c r="D141" s="44"/>
      <c r="E141" s="44"/>
      <c r="F141" s="1"/>
      <c r="G141" s="1"/>
      <c r="H141" s="1"/>
    </row>
    <row r="142" ht="15.75" customHeight="1">
      <c r="A142" s="43"/>
      <c r="B142" s="43"/>
      <c r="C142" s="44"/>
      <c r="D142" s="44"/>
      <c r="E142" s="44"/>
      <c r="F142" s="1"/>
      <c r="G142" s="1"/>
      <c r="H142" s="1"/>
    </row>
    <row r="143" ht="15.75" customHeight="1">
      <c r="A143" s="43"/>
      <c r="B143" s="43"/>
      <c r="C143" s="44"/>
      <c r="D143" s="44"/>
      <c r="E143" s="44"/>
      <c r="F143" s="1"/>
      <c r="G143" s="1"/>
      <c r="H143" s="1"/>
    </row>
    <row r="144" ht="15.75" customHeight="1">
      <c r="A144" s="43"/>
      <c r="B144" s="43"/>
      <c r="C144" s="44"/>
      <c r="D144" s="44"/>
      <c r="E144" s="44"/>
      <c r="F144" s="1"/>
      <c r="G144" s="1"/>
      <c r="H144" s="1"/>
    </row>
    <row r="145" ht="15.75" customHeight="1">
      <c r="A145" s="43"/>
      <c r="B145" s="43"/>
      <c r="C145" s="44"/>
      <c r="D145" s="44"/>
      <c r="E145" s="44"/>
      <c r="F145" s="1"/>
      <c r="G145" s="1"/>
      <c r="H145" s="1"/>
    </row>
    <row r="146" ht="15.75" customHeight="1">
      <c r="A146" s="43"/>
      <c r="B146" s="43"/>
      <c r="C146" s="44"/>
      <c r="D146" s="44"/>
      <c r="E146" s="44"/>
      <c r="F146" s="1"/>
      <c r="G146" s="1"/>
      <c r="H146" s="1"/>
    </row>
    <row r="147" ht="15.75" customHeight="1">
      <c r="A147" s="43"/>
      <c r="B147" s="43"/>
      <c r="C147" s="44"/>
      <c r="D147" s="44"/>
      <c r="E147" s="44"/>
      <c r="F147" s="1"/>
      <c r="G147" s="1"/>
      <c r="H147" s="1"/>
    </row>
    <row r="148" ht="15.75" customHeight="1">
      <c r="A148" s="43"/>
      <c r="B148" s="43"/>
      <c r="C148" s="44"/>
      <c r="D148" s="44"/>
      <c r="E148" s="44"/>
      <c r="F148" s="1"/>
      <c r="G148" s="1"/>
      <c r="H148" s="1"/>
    </row>
    <row r="149" ht="15.75" customHeight="1">
      <c r="A149" s="43"/>
      <c r="B149" s="43"/>
      <c r="C149" s="44"/>
      <c r="D149" s="44"/>
      <c r="E149" s="44"/>
      <c r="F149" s="1"/>
      <c r="G149" s="1"/>
      <c r="H149" s="1"/>
    </row>
    <row r="150" ht="15.75" customHeight="1">
      <c r="A150" s="43"/>
      <c r="B150" s="43"/>
      <c r="C150" s="44"/>
      <c r="D150" s="44"/>
      <c r="E150" s="44"/>
      <c r="F150" s="1"/>
      <c r="G150" s="1"/>
      <c r="H150" s="1"/>
    </row>
    <row r="151" ht="15.75" customHeight="1">
      <c r="A151" s="43"/>
      <c r="B151" s="43"/>
      <c r="C151" s="44"/>
      <c r="D151" s="44"/>
      <c r="E151" s="44"/>
      <c r="F151" s="1"/>
      <c r="G151" s="1"/>
      <c r="H151" s="1"/>
    </row>
    <row r="152" ht="15.75" customHeight="1">
      <c r="A152" s="43"/>
      <c r="B152" s="43"/>
      <c r="C152" s="44"/>
      <c r="D152" s="44"/>
      <c r="E152" s="44"/>
      <c r="F152" s="1"/>
      <c r="G152" s="1"/>
      <c r="H152" s="1"/>
    </row>
    <row r="153" ht="15.75" customHeight="1">
      <c r="A153" s="43"/>
      <c r="B153" s="43"/>
      <c r="C153" s="44"/>
      <c r="D153" s="44"/>
      <c r="E153" s="44"/>
      <c r="F153" s="1"/>
      <c r="G153" s="1"/>
      <c r="H153" s="1"/>
    </row>
    <row r="154" ht="15.75" customHeight="1">
      <c r="A154" s="43"/>
      <c r="B154" s="43"/>
      <c r="C154" s="44"/>
      <c r="D154" s="44"/>
      <c r="E154" s="44"/>
      <c r="F154" s="1"/>
      <c r="G154" s="1"/>
      <c r="H154" s="1"/>
    </row>
    <row r="155" ht="15.75" customHeight="1">
      <c r="A155" s="43"/>
      <c r="B155" s="43"/>
      <c r="C155" s="44"/>
      <c r="D155" s="44"/>
      <c r="E155" s="44"/>
      <c r="F155" s="1"/>
      <c r="G155" s="1"/>
      <c r="H155" s="1"/>
    </row>
    <row r="156" ht="15.75" customHeight="1">
      <c r="A156" s="43"/>
      <c r="B156" s="43"/>
      <c r="C156" s="44"/>
      <c r="D156" s="44"/>
      <c r="E156" s="44"/>
      <c r="F156" s="1"/>
      <c r="G156" s="1"/>
      <c r="H156" s="1"/>
    </row>
    <row r="157" ht="15.75" customHeight="1">
      <c r="A157" s="43"/>
      <c r="B157" s="43"/>
      <c r="C157" s="44"/>
      <c r="D157" s="44"/>
      <c r="E157" s="44"/>
      <c r="F157" s="1"/>
      <c r="G157" s="1"/>
      <c r="H157" s="1"/>
    </row>
    <row r="158" ht="15.75" customHeight="1">
      <c r="A158" s="43"/>
      <c r="B158" s="43"/>
      <c r="C158" s="44"/>
      <c r="D158" s="44"/>
      <c r="E158" s="44"/>
      <c r="F158" s="1"/>
      <c r="G158" s="1"/>
      <c r="H158" s="1"/>
    </row>
    <row r="159" ht="15.75" customHeight="1">
      <c r="A159" s="43"/>
      <c r="B159" s="43"/>
      <c r="C159" s="44"/>
      <c r="D159" s="44"/>
      <c r="E159" s="44"/>
      <c r="F159" s="1"/>
      <c r="G159" s="1"/>
      <c r="H159" s="1"/>
    </row>
    <row r="160" ht="15.75" customHeight="1">
      <c r="A160" s="43"/>
      <c r="B160" s="43"/>
      <c r="C160" s="44"/>
      <c r="D160" s="44"/>
      <c r="E160" s="44"/>
      <c r="F160" s="1"/>
      <c r="G160" s="1"/>
      <c r="H160" s="1"/>
    </row>
    <row r="161" ht="15.75" customHeight="1">
      <c r="A161" s="43"/>
      <c r="B161" s="43"/>
      <c r="C161" s="44"/>
      <c r="D161" s="44"/>
      <c r="E161" s="44"/>
      <c r="F161" s="1"/>
      <c r="G161" s="1"/>
      <c r="H161" s="1"/>
    </row>
    <row r="162" ht="15.75" customHeight="1">
      <c r="A162" s="43"/>
      <c r="B162" s="43"/>
      <c r="C162" s="44"/>
      <c r="D162" s="44"/>
      <c r="E162" s="44"/>
      <c r="F162" s="1"/>
      <c r="G162" s="1"/>
      <c r="H162" s="1"/>
    </row>
    <row r="163" ht="15.75" customHeight="1">
      <c r="A163" s="43"/>
      <c r="B163" s="43"/>
      <c r="C163" s="44"/>
      <c r="D163" s="44"/>
      <c r="E163" s="44"/>
      <c r="F163" s="1"/>
      <c r="G163" s="1"/>
      <c r="H163" s="1"/>
    </row>
    <row r="164" ht="15.75" customHeight="1">
      <c r="A164" s="43"/>
      <c r="B164" s="43"/>
      <c r="C164" s="44"/>
      <c r="D164" s="44"/>
      <c r="E164" s="44"/>
      <c r="F164" s="1"/>
      <c r="G164" s="1"/>
      <c r="H164" s="1"/>
    </row>
    <row r="165" ht="15.75" customHeight="1">
      <c r="A165" s="43"/>
      <c r="B165" s="43"/>
      <c r="C165" s="44"/>
      <c r="D165" s="44"/>
      <c r="E165" s="44"/>
      <c r="F165" s="1"/>
      <c r="G165" s="1"/>
      <c r="H165" s="1"/>
    </row>
    <row r="166" ht="15.75" customHeight="1">
      <c r="A166" s="43"/>
      <c r="B166" s="43"/>
      <c r="C166" s="44"/>
      <c r="D166" s="44"/>
      <c r="E166" s="44"/>
      <c r="F166" s="1"/>
      <c r="G166" s="1"/>
      <c r="H166" s="1"/>
    </row>
    <row r="167" ht="15.75" customHeight="1">
      <c r="A167" s="43"/>
      <c r="B167" s="43"/>
      <c r="C167" s="44"/>
      <c r="D167" s="44"/>
      <c r="E167" s="44"/>
      <c r="F167" s="1"/>
      <c r="G167" s="1"/>
      <c r="H167" s="1"/>
    </row>
    <row r="168" ht="15.75" customHeight="1">
      <c r="A168" s="43"/>
      <c r="B168" s="43"/>
      <c r="C168" s="44"/>
      <c r="D168" s="44"/>
      <c r="E168" s="44"/>
      <c r="F168" s="1"/>
      <c r="G168" s="1"/>
      <c r="H168" s="1"/>
    </row>
    <row r="169" ht="15.75" customHeight="1">
      <c r="A169" s="43"/>
      <c r="B169" s="43"/>
      <c r="C169" s="44"/>
      <c r="D169" s="44"/>
      <c r="E169" s="44"/>
      <c r="F169" s="1"/>
      <c r="G169" s="1"/>
      <c r="H169" s="1"/>
    </row>
    <row r="170" ht="15.75" customHeight="1">
      <c r="A170" s="43"/>
      <c r="B170" s="43"/>
      <c r="C170" s="44"/>
      <c r="D170" s="44"/>
      <c r="E170" s="44"/>
      <c r="F170" s="1"/>
      <c r="G170" s="1"/>
      <c r="H170" s="1"/>
    </row>
    <row r="171" ht="15.75" customHeight="1">
      <c r="A171" s="43"/>
      <c r="B171" s="43"/>
      <c r="C171" s="44"/>
      <c r="D171" s="44"/>
      <c r="E171" s="44"/>
      <c r="F171" s="1"/>
      <c r="G171" s="1"/>
      <c r="H171" s="1"/>
    </row>
    <row r="172" ht="15.75" customHeight="1">
      <c r="A172" s="43"/>
      <c r="B172" s="43"/>
      <c r="C172" s="44"/>
      <c r="D172" s="44"/>
      <c r="E172" s="44"/>
      <c r="F172" s="1"/>
      <c r="G172" s="1"/>
      <c r="H172" s="1"/>
    </row>
    <row r="173" ht="15.75" customHeight="1">
      <c r="A173" s="43"/>
      <c r="B173" s="43"/>
      <c r="C173" s="44"/>
      <c r="D173" s="44"/>
      <c r="E173" s="44"/>
      <c r="F173" s="1"/>
      <c r="G173" s="1"/>
      <c r="H173" s="1"/>
    </row>
    <row r="174" ht="15.75" customHeight="1">
      <c r="A174" s="43"/>
      <c r="B174" s="43"/>
      <c r="C174" s="44"/>
      <c r="D174" s="44"/>
      <c r="E174" s="44"/>
      <c r="F174" s="1"/>
      <c r="G174" s="1"/>
      <c r="H174" s="1"/>
    </row>
    <row r="175" ht="15.75" customHeight="1">
      <c r="A175" s="43"/>
      <c r="B175" s="43"/>
      <c r="C175" s="44"/>
      <c r="D175" s="44"/>
      <c r="E175" s="44"/>
      <c r="F175" s="1"/>
      <c r="G175" s="1"/>
      <c r="H175" s="1"/>
    </row>
    <row r="176" ht="15.75" customHeight="1">
      <c r="A176" s="43"/>
      <c r="B176" s="43"/>
      <c r="C176" s="44"/>
      <c r="D176" s="44"/>
      <c r="E176" s="44"/>
      <c r="F176" s="1"/>
      <c r="G176" s="1"/>
      <c r="H176" s="1"/>
    </row>
    <row r="177" ht="15.75" customHeight="1">
      <c r="A177" s="43"/>
      <c r="B177" s="43"/>
      <c r="C177" s="44"/>
      <c r="D177" s="44"/>
      <c r="E177" s="44"/>
      <c r="F177" s="1"/>
      <c r="G177" s="1"/>
      <c r="H177" s="1"/>
    </row>
    <row r="178" ht="15.75" customHeight="1">
      <c r="A178" s="43"/>
      <c r="B178" s="43"/>
      <c r="C178" s="44"/>
      <c r="D178" s="44"/>
      <c r="E178" s="44"/>
      <c r="F178" s="1"/>
      <c r="G178" s="1"/>
      <c r="H178" s="1"/>
    </row>
    <row r="179" ht="15.75" customHeight="1">
      <c r="A179" s="43"/>
      <c r="B179" s="43"/>
      <c r="C179" s="44"/>
      <c r="D179" s="44"/>
      <c r="E179" s="44"/>
      <c r="F179" s="1"/>
      <c r="G179" s="1"/>
      <c r="H179" s="1"/>
    </row>
    <row r="180" ht="15.75" customHeight="1">
      <c r="A180" s="43"/>
      <c r="B180" s="43"/>
      <c r="C180" s="44"/>
      <c r="D180" s="44"/>
      <c r="E180" s="44"/>
      <c r="F180" s="1"/>
      <c r="G180" s="1"/>
      <c r="H180" s="1"/>
    </row>
    <row r="181" ht="15.75" customHeight="1">
      <c r="A181" s="43"/>
      <c r="B181" s="43"/>
      <c r="C181" s="44"/>
      <c r="D181" s="44"/>
      <c r="E181" s="44"/>
      <c r="F181" s="1"/>
      <c r="G181" s="1"/>
      <c r="H181" s="1"/>
    </row>
    <row r="182" ht="15.75" customHeight="1">
      <c r="A182" s="43"/>
      <c r="B182" s="43"/>
      <c r="C182" s="44"/>
      <c r="D182" s="44"/>
      <c r="E182" s="44"/>
      <c r="F182" s="1"/>
      <c r="G182" s="1"/>
      <c r="H182" s="1"/>
    </row>
    <row r="183" ht="15.75" customHeight="1">
      <c r="A183" s="43"/>
      <c r="B183" s="43"/>
      <c r="C183" s="44"/>
      <c r="D183" s="44"/>
      <c r="E183" s="44"/>
      <c r="F183" s="1"/>
      <c r="G183" s="1"/>
      <c r="H183" s="1"/>
    </row>
    <row r="184" ht="15.75" customHeight="1">
      <c r="A184" s="43"/>
      <c r="B184" s="43"/>
      <c r="C184" s="44"/>
      <c r="D184" s="44"/>
      <c r="E184" s="44"/>
      <c r="F184" s="1"/>
      <c r="G184" s="1"/>
      <c r="H184" s="1"/>
    </row>
    <row r="185" ht="15.75" customHeight="1">
      <c r="A185" s="43"/>
      <c r="B185" s="43"/>
      <c r="C185" s="44"/>
      <c r="D185" s="44"/>
      <c r="E185" s="44"/>
      <c r="F185" s="1"/>
      <c r="G185" s="1"/>
      <c r="H185" s="1"/>
    </row>
    <row r="186" ht="15.75" customHeight="1">
      <c r="A186" s="43"/>
      <c r="B186" s="43"/>
      <c r="C186" s="44"/>
      <c r="D186" s="44"/>
      <c r="E186" s="44"/>
      <c r="F186" s="1"/>
      <c r="G186" s="1"/>
      <c r="H186" s="1"/>
    </row>
    <row r="187" ht="15.75" customHeight="1">
      <c r="A187" s="43"/>
      <c r="B187" s="43"/>
      <c r="C187" s="44"/>
      <c r="D187" s="44"/>
      <c r="E187" s="44"/>
      <c r="F187" s="1"/>
      <c r="G187" s="1"/>
      <c r="H187" s="1"/>
    </row>
    <row r="188" ht="15.75" customHeight="1">
      <c r="A188" s="43"/>
      <c r="B188" s="43"/>
      <c r="C188" s="44"/>
      <c r="D188" s="44"/>
      <c r="E188" s="44"/>
      <c r="F188" s="1"/>
      <c r="G188" s="1"/>
      <c r="H188" s="1"/>
    </row>
    <row r="189" ht="15.75" customHeight="1">
      <c r="A189" s="43"/>
      <c r="B189" s="43"/>
      <c r="C189" s="44"/>
      <c r="D189" s="44"/>
      <c r="E189" s="44"/>
      <c r="F189" s="1"/>
      <c r="G189" s="1"/>
      <c r="H189" s="1"/>
    </row>
    <row r="190" ht="15.75" customHeight="1">
      <c r="A190" s="43"/>
      <c r="B190" s="43"/>
      <c r="C190" s="44"/>
      <c r="D190" s="44"/>
      <c r="E190" s="44"/>
      <c r="F190" s="1"/>
      <c r="G190" s="1"/>
      <c r="H190" s="1"/>
    </row>
    <row r="191" ht="15.75" customHeight="1">
      <c r="A191" s="43"/>
      <c r="B191" s="43"/>
      <c r="C191" s="44"/>
      <c r="D191" s="44"/>
      <c r="E191" s="44"/>
      <c r="F191" s="1"/>
      <c r="G191" s="1"/>
      <c r="H191" s="1"/>
    </row>
    <row r="192" ht="15.75" customHeight="1">
      <c r="A192" s="43"/>
      <c r="B192" s="43"/>
      <c r="C192" s="44"/>
      <c r="D192" s="44"/>
      <c r="E192" s="44"/>
      <c r="F192" s="1"/>
      <c r="G192" s="1"/>
      <c r="H192" s="1"/>
    </row>
    <row r="193" ht="15.75" customHeight="1">
      <c r="A193" s="43"/>
      <c r="B193" s="43"/>
      <c r="C193" s="44"/>
      <c r="D193" s="44"/>
      <c r="E193" s="44"/>
      <c r="F193" s="1"/>
      <c r="G193" s="1"/>
      <c r="H193" s="1"/>
    </row>
    <row r="194" ht="15.75" customHeight="1">
      <c r="A194" s="43"/>
      <c r="B194" s="43"/>
      <c r="C194" s="44"/>
      <c r="D194" s="44"/>
      <c r="E194" s="44"/>
      <c r="F194" s="1"/>
      <c r="G194" s="1"/>
      <c r="H194" s="1"/>
    </row>
    <row r="195" ht="15.75" customHeight="1">
      <c r="A195" s="43"/>
      <c r="B195" s="43"/>
      <c r="C195" s="44"/>
      <c r="D195" s="44"/>
      <c r="E195" s="44"/>
      <c r="F195" s="1"/>
      <c r="G195" s="1"/>
      <c r="H195" s="1"/>
    </row>
    <row r="196" ht="15.75" customHeight="1">
      <c r="A196" s="43"/>
      <c r="B196" s="43"/>
      <c r="C196" s="44"/>
      <c r="D196" s="44"/>
      <c r="E196" s="44"/>
      <c r="F196" s="1"/>
      <c r="G196" s="1"/>
      <c r="H196" s="1"/>
    </row>
    <row r="197" ht="15.75" customHeight="1">
      <c r="A197" s="43"/>
      <c r="B197" s="43"/>
      <c r="C197" s="44"/>
      <c r="D197" s="44"/>
      <c r="E197" s="44"/>
      <c r="F197" s="1"/>
      <c r="G197" s="1"/>
      <c r="H197" s="1"/>
    </row>
    <row r="198" ht="15.75" customHeight="1">
      <c r="A198" s="43"/>
      <c r="B198" s="43"/>
      <c r="C198" s="44"/>
      <c r="D198" s="44"/>
      <c r="E198" s="44"/>
      <c r="F198" s="1"/>
      <c r="G198" s="1"/>
      <c r="H198" s="1"/>
    </row>
    <row r="199" ht="15.75" customHeight="1">
      <c r="A199" s="43"/>
      <c r="B199" s="43"/>
      <c r="C199" s="44"/>
      <c r="D199" s="44"/>
      <c r="E199" s="44"/>
      <c r="F199" s="1"/>
      <c r="G199" s="1"/>
      <c r="H199" s="1"/>
    </row>
    <row r="200" ht="15.75" customHeight="1">
      <c r="A200" s="43"/>
      <c r="B200" s="43"/>
      <c r="C200" s="44"/>
      <c r="D200" s="44"/>
      <c r="E200" s="44"/>
      <c r="F200" s="1"/>
      <c r="G200" s="1"/>
      <c r="H200" s="1"/>
    </row>
    <row r="201" ht="15.75" customHeight="1">
      <c r="A201" s="43"/>
      <c r="B201" s="43"/>
      <c r="C201" s="44"/>
      <c r="D201" s="44"/>
      <c r="E201" s="44"/>
      <c r="F201" s="1"/>
      <c r="G201" s="1"/>
      <c r="H201" s="1"/>
    </row>
    <row r="202" ht="15.75" customHeight="1">
      <c r="A202" s="43"/>
      <c r="B202" s="43"/>
      <c r="C202" s="44"/>
      <c r="D202" s="44"/>
      <c r="E202" s="44"/>
      <c r="F202" s="1"/>
      <c r="G202" s="1"/>
      <c r="H202" s="1"/>
    </row>
    <row r="203" ht="15.75" customHeight="1">
      <c r="A203" s="43"/>
      <c r="B203" s="43"/>
      <c r="C203" s="44"/>
      <c r="D203" s="44"/>
      <c r="E203" s="44"/>
      <c r="F203" s="1"/>
      <c r="G203" s="1"/>
      <c r="H203" s="1"/>
    </row>
    <row r="204" ht="15.75" customHeight="1">
      <c r="A204" s="43"/>
      <c r="B204" s="43"/>
      <c r="C204" s="44"/>
      <c r="D204" s="44"/>
      <c r="E204" s="44"/>
      <c r="F204" s="1"/>
      <c r="G204" s="1"/>
      <c r="H204" s="1"/>
    </row>
    <row r="205" ht="15.75" customHeight="1">
      <c r="A205" s="43"/>
      <c r="B205" s="43"/>
      <c r="C205" s="44"/>
      <c r="D205" s="44"/>
      <c r="E205" s="44"/>
      <c r="F205" s="1"/>
      <c r="G205" s="1"/>
      <c r="H205" s="1"/>
    </row>
    <row r="206" ht="15.75" customHeight="1">
      <c r="A206" s="43"/>
      <c r="B206" s="43"/>
      <c r="C206" s="44"/>
      <c r="D206" s="44"/>
      <c r="E206" s="44"/>
      <c r="F206" s="1"/>
      <c r="G206" s="1"/>
      <c r="H206" s="1"/>
    </row>
    <row r="207" ht="15.75" customHeight="1">
      <c r="A207" s="43"/>
      <c r="B207" s="43"/>
      <c r="C207" s="44"/>
      <c r="D207" s="44"/>
      <c r="E207" s="44"/>
      <c r="F207" s="1"/>
      <c r="G207" s="1"/>
      <c r="H207" s="1"/>
    </row>
    <row r="208" ht="15.75" customHeight="1">
      <c r="A208" s="43"/>
      <c r="B208" s="43"/>
      <c r="C208" s="44"/>
      <c r="D208" s="44"/>
      <c r="E208" s="44"/>
      <c r="F208" s="1"/>
      <c r="G208" s="1"/>
      <c r="H208" s="1"/>
    </row>
    <row r="209" ht="15.75" customHeight="1">
      <c r="A209" s="43"/>
      <c r="B209" s="43"/>
      <c r="C209" s="44"/>
      <c r="D209" s="44"/>
      <c r="E209" s="44"/>
      <c r="F209" s="1"/>
      <c r="G209" s="1"/>
      <c r="H209" s="1"/>
    </row>
    <row r="210" ht="15.75" customHeight="1">
      <c r="A210" s="43"/>
      <c r="B210" s="43"/>
      <c r="C210" s="44"/>
      <c r="D210" s="44"/>
      <c r="E210" s="44"/>
      <c r="F210" s="1"/>
      <c r="G210" s="1"/>
      <c r="H210" s="1"/>
    </row>
    <row r="211" ht="15.75" customHeight="1">
      <c r="A211" s="43"/>
      <c r="B211" s="43"/>
      <c r="C211" s="44"/>
      <c r="D211" s="44"/>
      <c r="E211" s="44"/>
      <c r="F211" s="1"/>
      <c r="G211" s="1"/>
      <c r="H211" s="1"/>
    </row>
    <row r="212" ht="15.75" customHeight="1">
      <c r="A212" s="43"/>
      <c r="B212" s="43"/>
      <c r="C212" s="44"/>
      <c r="D212" s="44"/>
      <c r="E212" s="44"/>
      <c r="F212" s="1"/>
      <c r="G212" s="1"/>
      <c r="H212" s="1"/>
    </row>
    <row r="213" ht="15.75" customHeight="1">
      <c r="A213" s="43"/>
      <c r="B213" s="43"/>
      <c r="C213" s="44"/>
      <c r="D213" s="44"/>
      <c r="E213" s="44"/>
      <c r="F213" s="1"/>
      <c r="G213" s="1"/>
      <c r="H213" s="1"/>
    </row>
    <row r="214" ht="15.75" customHeight="1">
      <c r="A214" s="43"/>
      <c r="B214" s="43"/>
      <c r="C214" s="44"/>
      <c r="D214" s="44"/>
      <c r="E214" s="44"/>
      <c r="F214" s="1"/>
      <c r="G214" s="1"/>
      <c r="H214" s="1"/>
    </row>
    <row r="215" ht="15.75" customHeight="1">
      <c r="A215" s="43"/>
      <c r="B215" s="43"/>
      <c r="C215" s="44"/>
      <c r="D215" s="44"/>
      <c r="E215" s="44"/>
      <c r="F215" s="1"/>
      <c r="G215" s="1"/>
      <c r="H215" s="1"/>
    </row>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5">
    <mergeCell ref="A2:E2"/>
    <mergeCell ref="A4:E4"/>
    <mergeCell ref="A5:E5"/>
    <mergeCell ref="A6:E6"/>
    <mergeCell ref="A12:H12"/>
  </mergeCells>
  <printOptions/>
  <pageMargins bottom="0.75" footer="0.0" header="0.0" left="0.7" right="0.7" top="0.75"/>
  <pageSetup orientation="landscape"/>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8" width="13.71"/>
    <col customWidth="1" min="9" max="13" width="8.0"/>
    <col customWidth="1" min="14" max="14" width="11.29"/>
    <col customWidth="1" min="15" max="25" width="8.0"/>
  </cols>
  <sheetData>
    <row r="1">
      <c r="A1" s="43"/>
      <c r="B1" s="43"/>
      <c r="C1" s="44"/>
      <c r="D1" s="44"/>
      <c r="E1" s="44"/>
      <c r="F1" s="1"/>
      <c r="G1" s="1"/>
      <c r="H1" s="1"/>
    </row>
    <row r="2" ht="15.75" customHeight="1">
      <c r="A2" s="359" t="s">
        <v>2140</v>
      </c>
      <c r="B2" s="83"/>
      <c r="C2" s="83"/>
      <c r="D2" s="83"/>
      <c r="E2" s="83"/>
      <c r="F2" s="83"/>
      <c r="G2" s="83"/>
      <c r="H2" s="83"/>
      <c r="I2" s="83"/>
      <c r="J2" s="83"/>
      <c r="K2" s="83"/>
      <c r="L2" s="83"/>
      <c r="M2" s="83"/>
      <c r="N2" s="49"/>
      <c r="O2" s="49"/>
      <c r="P2" s="49"/>
      <c r="Q2" s="49"/>
      <c r="R2" s="49"/>
      <c r="S2" s="49"/>
      <c r="T2" s="49"/>
      <c r="U2" s="49"/>
      <c r="V2" s="49"/>
      <c r="W2" s="49"/>
      <c r="X2" s="49"/>
      <c r="Y2" s="49"/>
    </row>
    <row r="3" ht="15.75" customHeight="1">
      <c r="A3" s="105"/>
      <c r="B3" s="105"/>
      <c r="C3" s="105"/>
      <c r="D3" s="105"/>
      <c r="E3" s="326"/>
      <c r="F3" s="325"/>
      <c r="G3" s="325"/>
      <c r="H3" s="325"/>
      <c r="I3" s="49"/>
      <c r="J3" s="49"/>
      <c r="K3" s="49"/>
      <c r="L3" s="49"/>
      <c r="M3" s="49"/>
      <c r="N3" s="49"/>
      <c r="O3" s="49"/>
      <c r="P3" s="49"/>
      <c r="Q3" s="49"/>
      <c r="R3" s="49"/>
      <c r="S3" s="49"/>
      <c r="T3" s="49"/>
      <c r="U3" s="49"/>
      <c r="V3" s="49"/>
      <c r="W3" s="49"/>
      <c r="X3" s="49"/>
      <c r="Y3" s="49"/>
    </row>
    <row r="4" ht="21.0" customHeight="1">
      <c r="A4" s="93" t="s">
        <v>2141</v>
      </c>
      <c r="B4" s="46"/>
      <c r="C4" s="46"/>
      <c r="D4" s="46"/>
      <c r="E4" s="46"/>
      <c r="F4" s="46"/>
      <c r="G4" s="46"/>
      <c r="H4" s="46"/>
      <c r="I4" s="46"/>
      <c r="J4" s="46"/>
      <c r="K4" s="46"/>
      <c r="L4" s="46"/>
      <c r="M4" s="47"/>
      <c r="N4" s="49"/>
      <c r="O4" s="49"/>
      <c r="P4" s="49"/>
      <c r="Q4" s="49"/>
      <c r="R4" s="49"/>
      <c r="S4" s="49"/>
      <c r="T4" s="49"/>
      <c r="U4" s="49"/>
      <c r="V4" s="49"/>
      <c r="W4" s="49"/>
      <c r="X4" s="49"/>
      <c r="Y4" s="49"/>
    </row>
    <row r="5" ht="27.0" customHeight="1">
      <c r="A5" s="174" t="s">
        <v>592</v>
      </c>
      <c r="B5" s="46"/>
      <c r="C5" s="46"/>
      <c r="D5" s="46"/>
      <c r="E5" s="46"/>
      <c r="F5" s="46"/>
      <c r="G5" s="46"/>
      <c r="H5" s="46"/>
      <c r="I5" s="46"/>
      <c r="J5" s="46"/>
      <c r="K5" s="46"/>
      <c r="L5" s="46"/>
      <c r="M5" s="47"/>
      <c r="N5" s="49"/>
      <c r="O5" s="49"/>
      <c r="P5" s="49"/>
      <c r="Q5" s="49"/>
      <c r="R5" s="49"/>
      <c r="S5" s="49"/>
      <c r="T5" s="49"/>
      <c r="U5" s="49"/>
      <c r="V5" s="49"/>
      <c r="W5" s="49"/>
      <c r="X5" s="49"/>
      <c r="Y5" s="49"/>
    </row>
    <row r="6" ht="30.0" customHeight="1">
      <c r="A6" s="174" t="s">
        <v>2142</v>
      </c>
      <c r="B6" s="46"/>
      <c r="C6" s="46"/>
      <c r="D6" s="46"/>
      <c r="E6" s="46"/>
      <c r="F6" s="46"/>
      <c r="G6" s="46"/>
      <c r="H6" s="46"/>
      <c r="I6" s="46"/>
      <c r="J6" s="46"/>
      <c r="K6" s="46"/>
      <c r="L6" s="46"/>
      <c r="M6" s="47"/>
      <c r="N6" s="49"/>
      <c r="O6" s="49"/>
      <c r="P6" s="49"/>
      <c r="Q6" s="49"/>
      <c r="R6" s="49"/>
      <c r="S6" s="49"/>
      <c r="T6" s="49"/>
      <c r="U6" s="49"/>
      <c r="V6" s="49"/>
      <c r="W6" s="49"/>
      <c r="X6" s="49"/>
      <c r="Y6" s="49"/>
    </row>
    <row r="7" ht="29.25" customHeight="1">
      <c r="A7" s="174" t="s">
        <v>2143</v>
      </c>
      <c r="B7" s="46"/>
      <c r="C7" s="46"/>
      <c r="D7" s="46"/>
      <c r="E7" s="46"/>
      <c r="F7" s="46"/>
      <c r="G7" s="46"/>
      <c r="H7" s="46"/>
      <c r="I7" s="46"/>
      <c r="J7" s="46"/>
      <c r="K7" s="46"/>
      <c r="L7" s="46"/>
      <c r="M7" s="47"/>
      <c r="N7" s="49"/>
      <c r="O7" s="49"/>
      <c r="P7" s="49"/>
      <c r="Q7" s="49"/>
      <c r="R7" s="49"/>
      <c r="S7" s="49"/>
      <c r="T7" s="49"/>
      <c r="U7" s="49"/>
      <c r="V7" s="49"/>
      <c r="W7" s="49"/>
      <c r="X7" s="49"/>
      <c r="Y7" s="49"/>
    </row>
    <row r="8" ht="18.75" customHeight="1">
      <c r="A8" s="174" t="s">
        <v>595</v>
      </c>
      <c r="B8" s="46"/>
      <c r="C8" s="46"/>
      <c r="D8" s="46"/>
      <c r="E8" s="46"/>
      <c r="F8" s="46"/>
      <c r="G8" s="46"/>
      <c r="H8" s="46"/>
      <c r="I8" s="46"/>
      <c r="J8" s="46"/>
      <c r="K8" s="46"/>
      <c r="L8" s="46"/>
      <c r="M8" s="47"/>
      <c r="N8" s="49"/>
      <c r="O8" s="49"/>
      <c r="P8" s="49"/>
      <c r="Q8" s="49"/>
      <c r="R8" s="49"/>
      <c r="S8" s="49"/>
      <c r="T8" s="49"/>
      <c r="U8" s="49"/>
      <c r="V8" s="49"/>
      <c r="W8" s="49"/>
      <c r="X8" s="49"/>
      <c r="Y8" s="49"/>
    </row>
    <row r="9" ht="44.25" customHeight="1">
      <c r="A9" s="174" t="s">
        <v>2144</v>
      </c>
      <c r="B9" s="46"/>
      <c r="C9" s="46"/>
      <c r="D9" s="46"/>
      <c r="E9" s="46"/>
      <c r="F9" s="46"/>
      <c r="G9" s="46"/>
      <c r="H9" s="46"/>
      <c r="I9" s="46"/>
      <c r="J9" s="46"/>
      <c r="K9" s="46"/>
      <c r="L9" s="46"/>
      <c r="M9" s="47"/>
      <c r="N9" s="49"/>
      <c r="O9" s="49"/>
      <c r="P9" s="49"/>
      <c r="Q9" s="49"/>
      <c r="R9" s="49"/>
      <c r="S9" s="49"/>
      <c r="T9" s="49"/>
      <c r="U9" s="49"/>
      <c r="V9" s="49"/>
      <c r="W9" s="49"/>
      <c r="X9" s="49"/>
      <c r="Y9" s="49"/>
    </row>
    <row r="10" ht="26.25" customHeight="1">
      <c r="A10" s="174" t="s">
        <v>2145</v>
      </c>
      <c r="B10" s="46"/>
      <c r="C10" s="46"/>
      <c r="D10" s="46"/>
      <c r="E10" s="46"/>
      <c r="F10" s="46"/>
      <c r="G10" s="46"/>
      <c r="H10" s="46"/>
      <c r="I10" s="46"/>
      <c r="J10" s="46"/>
      <c r="K10" s="46"/>
      <c r="L10" s="46"/>
      <c r="M10" s="47"/>
      <c r="N10" s="49"/>
      <c r="O10" s="49"/>
      <c r="P10" s="49"/>
      <c r="Q10" s="49"/>
      <c r="R10" s="49"/>
      <c r="S10" s="49"/>
      <c r="T10" s="49"/>
      <c r="U10" s="49"/>
      <c r="V10" s="49"/>
      <c r="W10" s="49"/>
      <c r="X10" s="49"/>
      <c r="Y10" s="49"/>
    </row>
    <row r="11" ht="72.0" customHeight="1">
      <c r="A11" s="327" t="s">
        <v>2146</v>
      </c>
      <c r="B11" s="46"/>
      <c r="C11" s="46"/>
      <c r="D11" s="46"/>
      <c r="E11" s="46"/>
      <c r="F11" s="46"/>
      <c r="G11" s="46"/>
      <c r="H11" s="46"/>
      <c r="I11" s="46"/>
      <c r="J11" s="46"/>
      <c r="K11" s="46"/>
      <c r="L11" s="46"/>
      <c r="M11" s="47"/>
      <c r="N11" s="49"/>
      <c r="O11" s="49"/>
      <c r="P11" s="49"/>
      <c r="Q11" s="49"/>
      <c r="R11" s="49"/>
      <c r="S11" s="49"/>
      <c r="T11" s="49"/>
      <c r="U11" s="49"/>
      <c r="V11" s="49"/>
      <c r="W11" s="49"/>
      <c r="X11" s="49"/>
      <c r="Y11" s="49"/>
    </row>
    <row r="12">
      <c r="A12" s="54"/>
      <c r="B12" s="54"/>
      <c r="C12" s="55"/>
      <c r="D12" s="55"/>
      <c r="E12" s="55"/>
      <c r="F12" s="54"/>
      <c r="G12" s="54"/>
      <c r="H12" s="54"/>
      <c r="I12" s="49"/>
      <c r="J12" s="49"/>
      <c r="K12" s="49"/>
      <c r="L12" s="49"/>
      <c r="M12" s="49"/>
      <c r="N12" s="49"/>
      <c r="O12" s="49"/>
      <c r="P12" s="49"/>
      <c r="Q12" s="49"/>
      <c r="R12" s="49"/>
      <c r="S12" s="49"/>
      <c r="T12" s="49"/>
      <c r="U12" s="49"/>
      <c r="V12" s="49"/>
      <c r="W12" s="49"/>
      <c r="X12" s="49"/>
      <c r="Y12" s="49"/>
    </row>
    <row r="13" ht="61.5" customHeight="1">
      <c r="A13" s="96" t="s">
        <v>1575</v>
      </c>
      <c r="B13" s="176" t="s">
        <v>600</v>
      </c>
      <c r="C13" s="97" t="s">
        <v>8</v>
      </c>
      <c r="D13" s="208" t="s">
        <v>601</v>
      </c>
      <c r="E13" s="176" t="s">
        <v>602</v>
      </c>
      <c r="F13" s="176" t="s">
        <v>105</v>
      </c>
      <c r="G13" s="176" t="s">
        <v>603</v>
      </c>
      <c r="H13" s="176" t="s">
        <v>604</v>
      </c>
      <c r="I13" s="149" t="s">
        <v>107</v>
      </c>
      <c r="J13" s="149" t="s">
        <v>108</v>
      </c>
      <c r="K13" s="149" t="s">
        <v>109</v>
      </c>
      <c r="L13" s="96" t="s">
        <v>110</v>
      </c>
      <c r="M13" s="96" t="s">
        <v>114</v>
      </c>
      <c r="N13" s="99" t="s">
        <v>115</v>
      </c>
      <c r="O13" s="49"/>
      <c r="P13" s="49"/>
      <c r="Q13" s="49"/>
      <c r="R13" s="49"/>
      <c r="S13" s="49"/>
      <c r="T13" s="49"/>
      <c r="U13" s="49"/>
      <c r="V13" s="49"/>
      <c r="W13" s="49"/>
      <c r="X13" s="49"/>
      <c r="Y13" s="49"/>
    </row>
    <row r="14">
      <c r="A14" s="156"/>
      <c r="B14" s="156"/>
      <c r="C14" s="177"/>
      <c r="D14" s="167"/>
      <c r="E14" s="191"/>
      <c r="F14" s="157"/>
      <c r="G14" s="157"/>
      <c r="H14" s="310"/>
      <c r="I14" s="309"/>
      <c r="J14" s="309"/>
      <c r="K14" s="309"/>
      <c r="L14" s="80"/>
      <c r="M14" s="80"/>
    </row>
    <row r="15">
      <c r="A15" s="156"/>
      <c r="B15" s="156"/>
      <c r="C15" s="177"/>
      <c r="D15" s="167"/>
      <c r="E15" s="192"/>
      <c r="F15" s="295"/>
      <c r="G15" s="295"/>
      <c r="H15" s="231"/>
      <c r="I15" s="309"/>
      <c r="J15" s="309"/>
      <c r="K15" s="309"/>
      <c r="L15" s="80"/>
      <c r="M15" s="80"/>
    </row>
    <row r="16">
      <c r="A16" s="156"/>
      <c r="B16" s="156"/>
      <c r="C16" s="177"/>
      <c r="D16" s="167"/>
      <c r="E16" s="192"/>
      <c r="F16" s="157"/>
      <c r="G16" s="157"/>
      <c r="H16" s="231"/>
      <c r="I16" s="309"/>
      <c r="J16" s="309"/>
      <c r="K16" s="309"/>
      <c r="L16" s="80"/>
      <c r="M16" s="80"/>
    </row>
    <row r="17">
      <c r="A17" s="156"/>
      <c r="B17" s="156"/>
      <c r="C17" s="177"/>
      <c r="D17" s="167"/>
      <c r="E17" s="192"/>
      <c r="F17" s="295"/>
      <c r="G17" s="295"/>
      <c r="H17" s="231"/>
      <c r="I17" s="309"/>
      <c r="J17" s="309"/>
      <c r="K17" s="309"/>
      <c r="L17" s="80"/>
      <c r="M17" s="80"/>
    </row>
    <row r="18">
      <c r="A18" s="156"/>
      <c r="B18" s="156"/>
      <c r="C18" s="177"/>
      <c r="D18" s="167"/>
      <c r="E18" s="192"/>
      <c r="F18" s="295"/>
      <c r="G18" s="295"/>
      <c r="H18" s="231"/>
      <c r="I18" s="309"/>
      <c r="J18" s="309"/>
      <c r="K18" s="309"/>
      <c r="L18" s="80"/>
      <c r="M18" s="80"/>
    </row>
    <row r="19">
      <c r="A19" s="156"/>
      <c r="B19" s="156"/>
      <c r="C19" s="177"/>
      <c r="D19" s="167"/>
      <c r="E19" s="192"/>
      <c r="F19" s="295"/>
      <c r="G19" s="295"/>
      <c r="H19" s="231"/>
      <c r="I19" s="309"/>
      <c r="J19" s="309"/>
      <c r="K19" s="309"/>
      <c r="L19" s="80"/>
      <c r="M19" s="80"/>
    </row>
    <row r="20">
      <c r="A20" s="124" t="s">
        <v>79</v>
      </c>
      <c r="B20" s="44"/>
      <c r="C20" s="44"/>
      <c r="D20" s="44"/>
      <c r="E20" s="48"/>
      <c r="F20" s="229"/>
      <c r="G20" s="229"/>
      <c r="M20" s="229">
        <f>SUM(M14:M19)</f>
        <v>0</v>
      </c>
    </row>
    <row r="21" ht="15.75" customHeight="1">
      <c r="A21" s="43"/>
      <c r="B21" s="43"/>
      <c r="C21" s="44"/>
      <c r="D21" s="44"/>
      <c r="E21" s="44"/>
      <c r="F21" s="1"/>
      <c r="G21" s="1"/>
      <c r="H21" s="1"/>
    </row>
    <row r="22" ht="15.75" customHeight="1">
      <c r="A22" s="82" t="s">
        <v>179</v>
      </c>
      <c r="B22" s="83"/>
      <c r="C22" s="83"/>
      <c r="D22" s="83"/>
      <c r="E22" s="83"/>
      <c r="F22" s="83"/>
      <c r="G22" s="83"/>
      <c r="H22" s="83"/>
      <c r="I22" s="43"/>
      <c r="J22" s="43"/>
      <c r="K22" s="43"/>
      <c r="L22" s="43"/>
      <c r="M22" s="43"/>
      <c r="N22" s="43"/>
      <c r="O22" s="43"/>
      <c r="P22" s="43"/>
      <c r="Q22" s="43"/>
      <c r="R22" s="43"/>
      <c r="S22" s="43"/>
      <c r="T22" s="43"/>
      <c r="U22" s="43"/>
      <c r="V22" s="43"/>
      <c r="W22" s="43"/>
      <c r="X22" s="43"/>
      <c r="Y22" s="43"/>
    </row>
    <row r="23" ht="15.75" customHeight="1">
      <c r="A23" s="43"/>
      <c r="B23" s="43"/>
      <c r="C23" s="44"/>
      <c r="D23" s="44"/>
      <c r="E23" s="1"/>
      <c r="F23" s="1"/>
      <c r="G23" s="1"/>
      <c r="H23" s="1"/>
    </row>
    <row r="24" ht="15.75" customHeight="1">
      <c r="A24" s="43"/>
      <c r="B24" s="43"/>
      <c r="C24" s="44"/>
      <c r="D24" s="44"/>
      <c r="E24" s="44"/>
      <c r="F24" s="1"/>
      <c r="G24" s="1"/>
      <c r="H24" s="1"/>
    </row>
    <row r="25" ht="15.75" customHeight="1">
      <c r="A25" s="43"/>
      <c r="B25" s="43"/>
      <c r="C25" s="44"/>
      <c r="D25" s="44"/>
      <c r="E25" s="1"/>
      <c r="F25" s="1"/>
      <c r="G25" s="1"/>
      <c r="H25" s="1"/>
    </row>
    <row r="26" ht="15.75" customHeight="1">
      <c r="A26" s="43"/>
      <c r="B26" s="43"/>
      <c r="C26" s="44"/>
      <c r="D26" s="44"/>
      <c r="E26" s="44"/>
      <c r="F26" s="1"/>
      <c r="G26" s="1"/>
      <c r="H26" s="1"/>
    </row>
    <row r="27" ht="15.75" customHeight="1">
      <c r="A27" s="43"/>
      <c r="B27" s="43"/>
      <c r="C27" s="44"/>
      <c r="D27" s="44"/>
      <c r="E27" s="44"/>
      <c r="F27" s="1"/>
      <c r="G27" s="1"/>
      <c r="H27" s="1"/>
    </row>
    <row r="28" ht="15.75" customHeight="1">
      <c r="A28" s="43"/>
      <c r="B28" s="43"/>
      <c r="C28" s="44"/>
      <c r="D28" s="44"/>
      <c r="E28" s="44"/>
      <c r="F28" s="1"/>
      <c r="G28" s="1"/>
      <c r="H28" s="1"/>
    </row>
    <row r="29" ht="15.75" customHeight="1">
      <c r="A29" s="43"/>
      <c r="B29" s="43"/>
      <c r="C29" s="44"/>
      <c r="D29" s="44"/>
      <c r="E29" s="44"/>
      <c r="F29" s="1"/>
      <c r="G29" s="1"/>
      <c r="H29" s="1"/>
    </row>
    <row r="30" ht="15.75" customHeight="1">
      <c r="A30" s="43"/>
      <c r="B30" s="43"/>
      <c r="C30" s="44"/>
      <c r="D30" s="44"/>
      <c r="E30" s="44"/>
      <c r="F30" s="1"/>
      <c r="G30" s="1"/>
      <c r="H30" s="1"/>
    </row>
    <row r="31" ht="15.75" customHeight="1">
      <c r="A31" s="43"/>
      <c r="B31" s="43"/>
      <c r="C31" s="44"/>
      <c r="D31" s="44"/>
      <c r="E31" s="44"/>
      <c r="F31" s="1"/>
      <c r="G31" s="1"/>
      <c r="H31" s="1"/>
    </row>
    <row r="32" ht="15.75" customHeight="1">
      <c r="A32" s="43"/>
      <c r="B32" s="43"/>
      <c r="C32" s="44"/>
      <c r="D32" s="44"/>
      <c r="E32" s="44"/>
      <c r="F32" s="1"/>
      <c r="G32" s="1"/>
      <c r="H32" s="1"/>
    </row>
    <row r="33" ht="15.75" customHeight="1">
      <c r="A33" s="43"/>
      <c r="B33" s="43"/>
      <c r="C33" s="44"/>
      <c r="D33" s="44"/>
      <c r="E33" s="44"/>
      <c r="F33" s="1"/>
      <c r="G33" s="1"/>
      <c r="H33" s="1"/>
    </row>
    <row r="34" ht="15.75" customHeight="1">
      <c r="A34" s="43"/>
      <c r="B34" s="43"/>
      <c r="C34" s="44"/>
      <c r="D34" s="44"/>
      <c r="E34" s="44"/>
      <c r="F34" s="1"/>
      <c r="G34" s="1"/>
      <c r="H34" s="1"/>
    </row>
    <row r="35" ht="15.75" customHeight="1">
      <c r="A35" s="43"/>
      <c r="B35" s="43"/>
      <c r="C35" s="44"/>
      <c r="D35" s="44"/>
      <c r="E35" s="44"/>
      <c r="F35" s="1"/>
      <c r="G35" s="1"/>
      <c r="H35" s="1"/>
    </row>
    <row r="36" ht="15.75" customHeight="1">
      <c r="A36" s="43"/>
      <c r="B36" s="43"/>
      <c r="C36" s="44"/>
      <c r="D36" s="44"/>
      <c r="E36" s="44"/>
      <c r="F36" s="1"/>
      <c r="G36" s="1"/>
      <c r="H36" s="1"/>
    </row>
    <row r="37" ht="15.75" customHeight="1">
      <c r="A37" s="43"/>
      <c r="B37" s="43"/>
      <c r="C37" s="44"/>
      <c r="D37" s="44"/>
      <c r="E37" s="44"/>
      <c r="F37" s="1"/>
      <c r="G37" s="1"/>
      <c r="H37" s="1"/>
    </row>
    <row r="38" ht="15.75" customHeight="1">
      <c r="A38" s="43"/>
      <c r="B38" s="43"/>
      <c r="C38" s="44"/>
      <c r="D38" s="44"/>
      <c r="E38" s="44"/>
      <c r="F38" s="1"/>
      <c r="G38" s="1"/>
      <c r="H38" s="1"/>
    </row>
    <row r="39" ht="15.75" customHeight="1">
      <c r="A39" s="43"/>
      <c r="B39" s="43"/>
      <c r="C39" s="44"/>
      <c r="D39" s="44"/>
      <c r="E39" s="44"/>
      <c r="F39" s="1"/>
      <c r="G39" s="1"/>
      <c r="H39" s="1"/>
    </row>
    <row r="40" ht="15.75" customHeight="1">
      <c r="A40" s="43"/>
      <c r="B40" s="43"/>
      <c r="C40" s="44"/>
      <c r="D40" s="44"/>
      <c r="E40" s="44"/>
      <c r="F40" s="1"/>
      <c r="G40" s="1"/>
      <c r="H40" s="1"/>
    </row>
    <row r="41" ht="15.75" customHeight="1">
      <c r="A41" s="43"/>
      <c r="B41" s="43"/>
      <c r="C41" s="44"/>
      <c r="D41" s="44"/>
      <c r="E41" s="44"/>
      <c r="F41" s="1"/>
      <c r="G41" s="1"/>
      <c r="H41" s="1"/>
    </row>
    <row r="42" ht="15.75" customHeight="1">
      <c r="A42" s="43"/>
      <c r="B42" s="43"/>
      <c r="C42" s="44"/>
      <c r="D42" s="44"/>
      <c r="E42" s="44"/>
      <c r="F42" s="1"/>
      <c r="G42" s="1"/>
      <c r="H42" s="1"/>
    </row>
    <row r="43" ht="15.75" customHeight="1">
      <c r="A43" s="43"/>
      <c r="B43" s="43"/>
      <c r="C43" s="44"/>
      <c r="D43" s="44"/>
      <c r="E43" s="44"/>
      <c r="F43" s="1"/>
      <c r="G43" s="1"/>
      <c r="H43" s="1"/>
    </row>
    <row r="44" ht="15.75" customHeight="1">
      <c r="A44" s="43"/>
      <c r="B44" s="43"/>
      <c r="C44" s="44"/>
      <c r="D44" s="44"/>
      <c r="E44" s="44"/>
      <c r="F44" s="1"/>
      <c r="G44" s="1"/>
      <c r="H44" s="1"/>
    </row>
    <row r="45" ht="15.75" customHeight="1">
      <c r="A45" s="43"/>
      <c r="B45" s="43"/>
      <c r="C45" s="44"/>
      <c r="D45" s="44"/>
      <c r="E45" s="44"/>
      <c r="F45" s="1"/>
      <c r="G45" s="1"/>
      <c r="H45" s="1"/>
    </row>
    <row r="46" ht="15.75" customHeight="1">
      <c r="A46" s="43"/>
      <c r="B46" s="43"/>
      <c r="C46" s="44"/>
      <c r="D46" s="44"/>
      <c r="E46" s="44"/>
      <c r="F46" s="1"/>
      <c r="G46" s="1"/>
      <c r="H46" s="1"/>
    </row>
    <row r="47" ht="15.75" customHeight="1">
      <c r="A47" s="43"/>
      <c r="B47" s="43"/>
      <c r="C47" s="44"/>
      <c r="D47" s="44"/>
      <c r="E47" s="44"/>
      <c r="F47" s="1"/>
      <c r="G47" s="1"/>
      <c r="H47" s="1"/>
    </row>
    <row r="48" ht="15.75" customHeight="1">
      <c r="A48" s="43"/>
      <c r="B48" s="43"/>
      <c r="C48" s="44"/>
      <c r="D48" s="44"/>
      <c r="E48" s="44"/>
      <c r="F48" s="1"/>
      <c r="G48" s="1"/>
      <c r="H48" s="1"/>
    </row>
    <row r="49" ht="15.75" customHeight="1">
      <c r="A49" s="43"/>
      <c r="B49" s="43"/>
      <c r="C49" s="44"/>
      <c r="D49" s="44"/>
      <c r="E49" s="44"/>
      <c r="F49" s="1"/>
      <c r="G49" s="1"/>
      <c r="H49" s="1"/>
    </row>
    <row r="50" ht="15.75" customHeight="1">
      <c r="A50" s="43"/>
      <c r="B50" s="43"/>
      <c r="C50" s="44"/>
      <c r="D50" s="44"/>
      <c r="E50" s="44"/>
      <c r="F50" s="1"/>
      <c r="G50" s="1"/>
      <c r="H50" s="1"/>
    </row>
    <row r="51" ht="15.75" customHeight="1">
      <c r="A51" s="43"/>
      <c r="B51" s="43"/>
      <c r="C51" s="44"/>
      <c r="D51" s="44"/>
      <c r="E51" s="44"/>
      <c r="F51" s="1"/>
      <c r="G51" s="1"/>
      <c r="H51" s="1"/>
    </row>
    <row r="52" ht="15.75" customHeight="1">
      <c r="A52" s="43"/>
      <c r="B52" s="43"/>
      <c r="C52" s="44"/>
      <c r="D52" s="44"/>
      <c r="E52" s="44"/>
      <c r="F52" s="1"/>
      <c r="G52" s="1"/>
      <c r="H52" s="1"/>
    </row>
    <row r="53" ht="15.75" customHeight="1">
      <c r="A53" s="43"/>
      <c r="B53" s="43"/>
      <c r="C53" s="44"/>
      <c r="D53" s="44"/>
      <c r="E53" s="44"/>
      <c r="F53" s="1"/>
      <c r="G53" s="1"/>
      <c r="H53" s="1"/>
    </row>
    <row r="54" ht="15.75" customHeight="1">
      <c r="A54" s="43"/>
      <c r="B54" s="43"/>
      <c r="C54" s="44"/>
      <c r="D54" s="44"/>
      <c r="E54" s="44"/>
      <c r="F54" s="1"/>
      <c r="G54" s="1"/>
      <c r="H54" s="1"/>
    </row>
    <row r="55" ht="15.75" customHeight="1">
      <c r="A55" s="43"/>
      <c r="B55" s="43"/>
      <c r="C55" s="44"/>
      <c r="D55" s="44"/>
      <c r="E55" s="44"/>
      <c r="F55" s="1"/>
      <c r="G55" s="1"/>
      <c r="H55" s="1"/>
    </row>
    <row r="56" ht="15.75" customHeight="1">
      <c r="A56" s="43"/>
      <c r="B56" s="43"/>
      <c r="C56" s="44"/>
      <c r="D56" s="44"/>
      <c r="E56" s="44"/>
      <c r="F56" s="1"/>
      <c r="G56" s="1"/>
      <c r="H56" s="1"/>
    </row>
    <row r="57" ht="15.75" customHeight="1">
      <c r="A57" s="43"/>
      <c r="B57" s="43"/>
      <c r="C57" s="44"/>
      <c r="D57" s="44"/>
      <c r="E57" s="44"/>
      <c r="F57" s="1"/>
      <c r="G57" s="1"/>
      <c r="H57" s="1"/>
    </row>
    <row r="58" ht="15.75" customHeight="1">
      <c r="A58" s="43"/>
      <c r="B58" s="43"/>
      <c r="C58" s="44"/>
      <c r="D58" s="44"/>
      <c r="E58" s="44"/>
      <c r="F58" s="1"/>
      <c r="G58" s="1"/>
      <c r="H58" s="1"/>
    </row>
    <row r="59" ht="15.75" customHeight="1">
      <c r="A59" s="43"/>
      <c r="B59" s="43"/>
      <c r="C59" s="44"/>
      <c r="D59" s="44"/>
      <c r="E59" s="44"/>
      <c r="F59" s="1"/>
      <c r="G59" s="1"/>
      <c r="H59" s="1"/>
    </row>
    <row r="60" ht="15.75" customHeight="1">
      <c r="A60" s="43"/>
      <c r="B60" s="43"/>
      <c r="C60" s="44"/>
      <c r="D60" s="44"/>
      <c r="E60" s="44"/>
      <c r="F60" s="1"/>
      <c r="G60" s="1"/>
      <c r="H60" s="1"/>
    </row>
    <row r="61" ht="15.75" customHeight="1">
      <c r="A61" s="43"/>
      <c r="B61" s="43"/>
      <c r="C61" s="44"/>
      <c r="D61" s="44"/>
      <c r="E61" s="44"/>
      <c r="F61" s="1"/>
      <c r="G61" s="1"/>
      <c r="H61" s="1"/>
    </row>
    <row r="62" ht="15.75" customHeight="1">
      <c r="A62" s="43"/>
      <c r="B62" s="43"/>
      <c r="C62" s="44"/>
      <c r="D62" s="44"/>
      <c r="E62" s="44"/>
      <c r="F62" s="1"/>
      <c r="G62" s="1"/>
      <c r="H62" s="1"/>
    </row>
    <row r="63" ht="15.75" customHeight="1">
      <c r="A63" s="43"/>
      <c r="B63" s="43"/>
      <c r="C63" s="44"/>
      <c r="D63" s="44"/>
      <c r="E63" s="44"/>
      <c r="F63" s="1"/>
      <c r="G63" s="1"/>
      <c r="H63" s="1"/>
    </row>
    <row r="64" ht="15.75" customHeight="1">
      <c r="A64" s="43"/>
      <c r="B64" s="43"/>
      <c r="C64" s="44"/>
      <c r="D64" s="44"/>
      <c r="E64" s="44"/>
      <c r="F64" s="1"/>
      <c r="G64" s="1"/>
      <c r="H64" s="1"/>
    </row>
    <row r="65" ht="15.75" customHeight="1">
      <c r="A65" s="43"/>
      <c r="B65" s="43"/>
      <c r="C65" s="44"/>
      <c r="D65" s="44"/>
      <c r="E65" s="44"/>
      <c r="F65" s="1"/>
      <c r="G65" s="1"/>
      <c r="H65" s="1"/>
    </row>
    <row r="66" ht="15.75" customHeight="1">
      <c r="A66" s="43"/>
      <c r="B66" s="43"/>
      <c r="C66" s="44"/>
      <c r="D66" s="44"/>
      <c r="E66" s="44"/>
      <c r="F66" s="1"/>
      <c r="G66" s="1"/>
      <c r="H66" s="1"/>
    </row>
    <row r="67" ht="15.75" customHeight="1">
      <c r="A67" s="43"/>
      <c r="B67" s="43"/>
      <c r="C67" s="44"/>
      <c r="D67" s="44"/>
      <c r="E67" s="44"/>
      <c r="F67" s="1"/>
      <c r="G67" s="1"/>
      <c r="H67" s="1"/>
    </row>
    <row r="68" ht="15.75" customHeight="1">
      <c r="A68" s="43"/>
      <c r="B68" s="43"/>
      <c r="C68" s="44"/>
      <c r="D68" s="44"/>
      <c r="E68" s="44"/>
      <c r="F68" s="1"/>
      <c r="G68" s="1"/>
      <c r="H68" s="1"/>
    </row>
    <row r="69" ht="15.75" customHeight="1">
      <c r="A69" s="43"/>
      <c r="B69" s="43"/>
      <c r="C69" s="44"/>
      <c r="D69" s="44"/>
      <c r="E69" s="44"/>
      <c r="F69" s="1"/>
      <c r="G69" s="1"/>
      <c r="H69" s="1"/>
    </row>
    <row r="70" ht="15.75" customHeight="1">
      <c r="A70" s="43"/>
      <c r="B70" s="43"/>
      <c r="C70" s="44"/>
      <c r="D70" s="44"/>
      <c r="E70" s="44"/>
      <c r="F70" s="1"/>
      <c r="G70" s="1"/>
      <c r="H70" s="1"/>
    </row>
    <row r="71" ht="15.75" customHeight="1">
      <c r="A71" s="43"/>
      <c r="B71" s="43"/>
      <c r="C71" s="44"/>
      <c r="D71" s="44"/>
      <c r="E71" s="44"/>
      <c r="F71" s="1"/>
      <c r="G71" s="1"/>
      <c r="H71" s="1"/>
    </row>
    <row r="72" ht="15.75" customHeight="1">
      <c r="A72" s="43"/>
      <c r="B72" s="43"/>
      <c r="C72" s="44"/>
      <c r="D72" s="44"/>
      <c r="E72" s="44"/>
      <c r="F72" s="1"/>
      <c r="G72" s="1"/>
      <c r="H72" s="1"/>
    </row>
    <row r="73" ht="15.75" customHeight="1">
      <c r="A73" s="43"/>
      <c r="B73" s="43"/>
      <c r="C73" s="44"/>
      <c r="D73" s="44"/>
      <c r="E73" s="44"/>
      <c r="F73" s="1"/>
      <c r="G73" s="1"/>
      <c r="H73" s="1"/>
    </row>
    <row r="74" ht="15.75" customHeight="1">
      <c r="A74" s="43"/>
      <c r="B74" s="43"/>
      <c r="C74" s="44"/>
      <c r="D74" s="44"/>
      <c r="E74" s="44"/>
      <c r="F74" s="1"/>
      <c r="G74" s="1"/>
      <c r="H74" s="1"/>
    </row>
    <row r="75" ht="15.75" customHeight="1">
      <c r="A75" s="43"/>
      <c r="B75" s="43"/>
      <c r="C75" s="44"/>
      <c r="D75" s="44"/>
      <c r="E75" s="44"/>
      <c r="F75" s="1"/>
      <c r="G75" s="1"/>
      <c r="H75" s="1"/>
    </row>
    <row r="76" ht="15.75" customHeight="1">
      <c r="A76" s="43"/>
      <c r="B76" s="43"/>
      <c r="C76" s="44"/>
      <c r="D76" s="44"/>
      <c r="E76" s="44"/>
      <c r="F76" s="1"/>
      <c r="G76" s="1"/>
      <c r="H76" s="1"/>
    </row>
    <row r="77" ht="15.75" customHeight="1">
      <c r="A77" s="43"/>
      <c r="B77" s="43"/>
      <c r="C77" s="44"/>
      <c r="D77" s="44"/>
      <c r="E77" s="44"/>
      <c r="F77" s="1"/>
      <c r="G77" s="1"/>
      <c r="H77" s="1"/>
    </row>
    <row r="78" ht="15.75" customHeight="1">
      <c r="A78" s="43"/>
      <c r="B78" s="43"/>
      <c r="C78" s="44"/>
      <c r="D78" s="44"/>
      <c r="E78" s="44"/>
      <c r="F78" s="1"/>
      <c r="G78" s="1"/>
      <c r="H78" s="1"/>
    </row>
    <row r="79" ht="15.75" customHeight="1">
      <c r="A79" s="43"/>
      <c r="B79" s="43"/>
      <c r="C79" s="44"/>
      <c r="D79" s="44"/>
      <c r="E79" s="44"/>
      <c r="F79" s="1"/>
      <c r="G79" s="1"/>
      <c r="H79" s="1"/>
    </row>
    <row r="80" ht="15.75" customHeight="1">
      <c r="A80" s="43"/>
      <c r="B80" s="43"/>
      <c r="C80" s="44"/>
      <c r="D80" s="44"/>
      <c r="E80" s="44"/>
      <c r="F80" s="1"/>
      <c r="G80" s="1"/>
      <c r="H80" s="1"/>
    </row>
    <row r="81" ht="15.75" customHeight="1">
      <c r="A81" s="43"/>
      <c r="B81" s="43"/>
      <c r="C81" s="44"/>
      <c r="D81" s="44"/>
      <c r="E81" s="44"/>
      <c r="F81" s="1"/>
      <c r="G81" s="1"/>
      <c r="H81" s="1"/>
    </row>
    <row r="82" ht="15.75" customHeight="1">
      <c r="A82" s="43"/>
      <c r="B82" s="43"/>
      <c r="C82" s="44"/>
      <c r="D82" s="44"/>
      <c r="E82" s="44"/>
      <c r="F82" s="1"/>
      <c r="G82" s="1"/>
      <c r="H82" s="1"/>
    </row>
    <row r="83" ht="15.75" customHeight="1">
      <c r="A83" s="43"/>
      <c r="B83" s="43"/>
      <c r="C83" s="44"/>
      <c r="D83" s="44"/>
      <c r="E83" s="44"/>
      <c r="F83" s="1"/>
      <c r="G83" s="1"/>
      <c r="H83" s="1"/>
    </row>
    <row r="84" ht="15.75" customHeight="1">
      <c r="A84" s="43"/>
      <c r="B84" s="43"/>
      <c r="C84" s="44"/>
      <c r="D84" s="44"/>
      <c r="E84" s="44"/>
      <c r="F84" s="1"/>
      <c r="G84" s="1"/>
      <c r="H84" s="1"/>
    </row>
    <row r="85" ht="15.75" customHeight="1">
      <c r="A85" s="43"/>
      <c r="B85" s="43"/>
      <c r="C85" s="44"/>
      <c r="D85" s="44"/>
      <c r="E85" s="44"/>
      <c r="F85" s="1"/>
      <c r="G85" s="1"/>
      <c r="H85" s="1"/>
    </row>
    <row r="86" ht="15.75" customHeight="1">
      <c r="A86" s="43"/>
      <c r="B86" s="43"/>
      <c r="C86" s="44"/>
      <c r="D86" s="44"/>
      <c r="E86" s="44"/>
      <c r="F86" s="1"/>
      <c r="G86" s="1"/>
      <c r="H86" s="1"/>
    </row>
    <row r="87" ht="15.75" customHeight="1">
      <c r="A87" s="43"/>
      <c r="B87" s="43"/>
      <c r="C87" s="44"/>
      <c r="D87" s="44"/>
      <c r="E87" s="44"/>
      <c r="F87" s="1"/>
      <c r="G87" s="1"/>
      <c r="H87" s="1"/>
    </row>
    <row r="88" ht="15.75" customHeight="1">
      <c r="A88" s="43"/>
      <c r="B88" s="43"/>
      <c r="C88" s="44"/>
      <c r="D88" s="44"/>
      <c r="E88" s="44"/>
      <c r="F88" s="1"/>
      <c r="G88" s="1"/>
      <c r="H88" s="1"/>
    </row>
    <row r="89" ht="15.75" customHeight="1">
      <c r="A89" s="43"/>
      <c r="B89" s="43"/>
      <c r="C89" s="44"/>
      <c r="D89" s="44"/>
      <c r="E89" s="44"/>
      <c r="F89" s="1"/>
      <c r="G89" s="1"/>
      <c r="H89" s="1"/>
    </row>
    <row r="90" ht="15.75" customHeight="1">
      <c r="A90" s="43"/>
      <c r="B90" s="43"/>
      <c r="C90" s="44"/>
      <c r="D90" s="44"/>
      <c r="E90" s="44"/>
      <c r="F90" s="1"/>
      <c r="G90" s="1"/>
      <c r="H90" s="1"/>
    </row>
    <row r="91" ht="15.75" customHeight="1">
      <c r="A91" s="43"/>
      <c r="B91" s="43"/>
      <c r="C91" s="44"/>
      <c r="D91" s="44"/>
      <c r="E91" s="44"/>
      <c r="F91" s="1"/>
      <c r="G91" s="1"/>
      <c r="H91" s="1"/>
    </row>
    <row r="92" ht="15.75" customHeight="1">
      <c r="A92" s="43"/>
      <c r="B92" s="43"/>
      <c r="C92" s="44"/>
      <c r="D92" s="44"/>
      <c r="E92" s="44"/>
      <c r="F92" s="1"/>
      <c r="G92" s="1"/>
      <c r="H92" s="1"/>
    </row>
    <row r="93" ht="15.75" customHeight="1">
      <c r="A93" s="43"/>
      <c r="B93" s="43"/>
      <c r="C93" s="44"/>
      <c r="D93" s="44"/>
      <c r="E93" s="44"/>
      <c r="F93" s="1"/>
      <c r="G93" s="1"/>
      <c r="H93" s="1"/>
    </row>
    <row r="94" ht="15.75" customHeight="1">
      <c r="A94" s="43"/>
      <c r="B94" s="43"/>
      <c r="C94" s="44"/>
      <c r="D94" s="44"/>
      <c r="E94" s="44"/>
      <c r="F94" s="1"/>
      <c r="G94" s="1"/>
      <c r="H94" s="1"/>
    </row>
    <row r="95" ht="15.75" customHeight="1">
      <c r="A95" s="43"/>
      <c r="B95" s="43"/>
      <c r="C95" s="44"/>
      <c r="D95" s="44"/>
      <c r="E95" s="44"/>
      <c r="F95" s="1"/>
      <c r="G95" s="1"/>
      <c r="H95" s="1"/>
    </row>
    <row r="96" ht="15.75" customHeight="1">
      <c r="A96" s="43"/>
      <c r="B96" s="43"/>
      <c r="C96" s="44"/>
      <c r="D96" s="44"/>
      <c r="E96" s="44"/>
      <c r="F96" s="1"/>
      <c r="G96" s="1"/>
      <c r="H96" s="1"/>
    </row>
    <row r="97" ht="15.75" customHeight="1">
      <c r="A97" s="43"/>
      <c r="B97" s="43"/>
      <c r="C97" s="44"/>
      <c r="D97" s="44"/>
      <c r="E97" s="44"/>
      <c r="F97" s="1"/>
      <c r="G97" s="1"/>
      <c r="H97" s="1"/>
    </row>
    <row r="98" ht="15.75" customHeight="1">
      <c r="A98" s="43"/>
      <c r="B98" s="43"/>
      <c r="C98" s="44"/>
      <c r="D98" s="44"/>
      <c r="E98" s="44"/>
      <c r="F98" s="1"/>
      <c r="G98" s="1"/>
      <c r="H98" s="1"/>
    </row>
    <row r="99" ht="15.75" customHeight="1">
      <c r="A99" s="43"/>
      <c r="B99" s="43"/>
      <c r="C99" s="44"/>
      <c r="D99" s="44"/>
      <c r="E99" s="44"/>
      <c r="F99" s="1"/>
      <c r="G99" s="1"/>
      <c r="H99" s="1"/>
    </row>
    <row r="100" ht="15.75" customHeight="1">
      <c r="A100" s="43"/>
      <c r="B100" s="43"/>
      <c r="C100" s="44"/>
      <c r="D100" s="44"/>
      <c r="E100" s="44"/>
      <c r="F100" s="1"/>
      <c r="G100" s="1"/>
      <c r="H100" s="1"/>
    </row>
    <row r="101" ht="15.75" customHeight="1">
      <c r="A101" s="43"/>
      <c r="B101" s="43"/>
      <c r="C101" s="44"/>
      <c r="D101" s="44"/>
      <c r="E101" s="44"/>
      <c r="F101" s="1"/>
      <c r="G101" s="1"/>
      <c r="H101" s="1"/>
    </row>
    <row r="102" ht="15.75" customHeight="1">
      <c r="A102" s="43"/>
      <c r="B102" s="43"/>
      <c r="C102" s="44"/>
      <c r="D102" s="44"/>
      <c r="E102" s="44"/>
      <c r="F102" s="1"/>
      <c r="G102" s="1"/>
      <c r="H102" s="1"/>
    </row>
    <row r="103" ht="15.75" customHeight="1">
      <c r="A103" s="43"/>
      <c r="B103" s="43"/>
      <c r="C103" s="44"/>
      <c r="D103" s="44"/>
      <c r="E103" s="44"/>
      <c r="F103" s="1"/>
      <c r="G103" s="1"/>
      <c r="H103" s="1"/>
    </row>
    <row r="104" ht="15.75" customHeight="1">
      <c r="A104" s="43"/>
      <c r="B104" s="43"/>
      <c r="C104" s="44"/>
      <c r="D104" s="44"/>
      <c r="E104" s="44"/>
      <c r="F104" s="1"/>
      <c r="G104" s="1"/>
      <c r="H104" s="1"/>
    </row>
    <row r="105" ht="15.75" customHeight="1">
      <c r="A105" s="43"/>
      <c r="B105" s="43"/>
      <c r="C105" s="44"/>
      <c r="D105" s="44"/>
      <c r="E105" s="44"/>
      <c r="F105" s="1"/>
      <c r="G105" s="1"/>
      <c r="H105" s="1"/>
    </row>
    <row r="106" ht="15.75" customHeight="1">
      <c r="A106" s="43"/>
      <c r="B106" s="43"/>
      <c r="C106" s="44"/>
      <c r="D106" s="44"/>
      <c r="E106" s="44"/>
      <c r="F106" s="1"/>
      <c r="G106" s="1"/>
      <c r="H106" s="1"/>
    </row>
    <row r="107" ht="15.75" customHeight="1">
      <c r="A107" s="43"/>
      <c r="B107" s="43"/>
      <c r="C107" s="44"/>
      <c r="D107" s="44"/>
      <c r="E107" s="44"/>
      <c r="F107" s="1"/>
      <c r="G107" s="1"/>
      <c r="H107" s="1"/>
    </row>
    <row r="108" ht="15.75" customHeight="1">
      <c r="A108" s="43"/>
      <c r="B108" s="43"/>
      <c r="C108" s="44"/>
      <c r="D108" s="44"/>
      <c r="E108" s="44"/>
      <c r="F108" s="1"/>
      <c r="G108" s="1"/>
      <c r="H108" s="1"/>
    </row>
    <row r="109" ht="15.75" customHeight="1">
      <c r="A109" s="43"/>
      <c r="B109" s="43"/>
      <c r="C109" s="44"/>
      <c r="D109" s="44"/>
      <c r="E109" s="44"/>
      <c r="F109" s="1"/>
      <c r="G109" s="1"/>
      <c r="H109" s="1"/>
    </row>
    <row r="110" ht="15.75" customHeight="1">
      <c r="A110" s="43"/>
      <c r="B110" s="43"/>
      <c r="C110" s="44"/>
      <c r="D110" s="44"/>
      <c r="E110" s="44"/>
      <c r="F110" s="1"/>
      <c r="G110" s="1"/>
      <c r="H110" s="1"/>
    </row>
    <row r="111" ht="15.75" customHeight="1">
      <c r="A111" s="43"/>
      <c r="B111" s="43"/>
      <c r="C111" s="44"/>
      <c r="D111" s="44"/>
      <c r="E111" s="44"/>
      <c r="F111" s="1"/>
      <c r="G111" s="1"/>
      <c r="H111" s="1"/>
    </row>
    <row r="112" ht="15.75" customHeight="1">
      <c r="A112" s="43"/>
      <c r="B112" s="43"/>
      <c r="C112" s="44"/>
      <c r="D112" s="44"/>
      <c r="E112" s="44"/>
      <c r="F112" s="1"/>
      <c r="G112" s="1"/>
      <c r="H112" s="1"/>
    </row>
    <row r="113" ht="15.75" customHeight="1">
      <c r="A113" s="43"/>
      <c r="B113" s="43"/>
      <c r="C113" s="44"/>
      <c r="D113" s="44"/>
      <c r="E113" s="44"/>
      <c r="F113" s="1"/>
      <c r="G113" s="1"/>
      <c r="H113" s="1"/>
    </row>
    <row r="114" ht="15.75" customHeight="1">
      <c r="A114" s="43"/>
      <c r="B114" s="43"/>
      <c r="C114" s="44"/>
      <c r="D114" s="44"/>
      <c r="E114" s="44"/>
      <c r="F114" s="1"/>
      <c r="G114" s="1"/>
      <c r="H114" s="1"/>
    </row>
    <row r="115" ht="15.75" customHeight="1">
      <c r="A115" s="43"/>
      <c r="B115" s="43"/>
      <c r="C115" s="44"/>
      <c r="D115" s="44"/>
      <c r="E115" s="44"/>
      <c r="F115" s="1"/>
      <c r="G115" s="1"/>
      <c r="H115" s="1"/>
    </row>
    <row r="116" ht="15.75" customHeight="1">
      <c r="A116" s="43"/>
      <c r="B116" s="43"/>
      <c r="C116" s="44"/>
      <c r="D116" s="44"/>
      <c r="E116" s="44"/>
      <c r="F116" s="1"/>
      <c r="G116" s="1"/>
      <c r="H116" s="1"/>
    </row>
    <row r="117" ht="15.75" customHeight="1">
      <c r="A117" s="43"/>
      <c r="B117" s="43"/>
      <c r="C117" s="44"/>
      <c r="D117" s="44"/>
      <c r="E117" s="44"/>
      <c r="F117" s="1"/>
      <c r="G117" s="1"/>
      <c r="H117" s="1"/>
    </row>
    <row r="118" ht="15.75" customHeight="1">
      <c r="A118" s="43"/>
      <c r="B118" s="43"/>
      <c r="C118" s="44"/>
      <c r="D118" s="44"/>
      <c r="E118" s="44"/>
      <c r="F118" s="1"/>
      <c r="G118" s="1"/>
      <c r="H118" s="1"/>
    </row>
    <row r="119" ht="15.75" customHeight="1">
      <c r="A119" s="43"/>
      <c r="B119" s="43"/>
      <c r="C119" s="44"/>
      <c r="D119" s="44"/>
      <c r="E119" s="44"/>
      <c r="F119" s="1"/>
      <c r="G119" s="1"/>
      <c r="H119" s="1"/>
    </row>
    <row r="120" ht="15.75" customHeight="1">
      <c r="A120" s="43"/>
      <c r="B120" s="43"/>
      <c r="C120" s="44"/>
      <c r="D120" s="44"/>
      <c r="E120" s="44"/>
      <c r="F120" s="1"/>
      <c r="G120" s="1"/>
      <c r="H120" s="1"/>
    </row>
    <row r="121" ht="15.75" customHeight="1">
      <c r="A121" s="43"/>
      <c r="B121" s="43"/>
      <c r="C121" s="44"/>
      <c r="D121" s="44"/>
      <c r="E121" s="44"/>
      <c r="F121" s="1"/>
      <c r="G121" s="1"/>
      <c r="H121" s="1"/>
    </row>
    <row r="122" ht="15.75" customHeight="1">
      <c r="A122" s="43"/>
      <c r="B122" s="43"/>
      <c r="C122" s="44"/>
      <c r="D122" s="44"/>
      <c r="E122" s="44"/>
      <c r="F122" s="1"/>
      <c r="G122" s="1"/>
      <c r="H122" s="1"/>
    </row>
    <row r="123" ht="15.75" customHeight="1">
      <c r="A123" s="43"/>
      <c r="B123" s="43"/>
      <c r="C123" s="44"/>
      <c r="D123" s="44"/>
      <c r="E123" s="44"/>
      <c r="F123" s="1"/>
      <c r="G123" s="1"/>
      <c r="H123" s="1"/>
    </row>
    <row r="124" ht="15.75" customHeight="1">
      <c r="A124" s="43"/>
      <c r="B124" s="43"/>
      <c r="C124" s="44"/>
      <c r="D124" s="44"/>
      <c r="E124" s="44"/>
      <c r="F124" s="1"/>
      <c r="G124" s="1"/>
      <c r="H124" s="1"/>
    </row>
    <row r="125" ht="15.75" customHeight="1">
      <c r="A125" s="43"/>
      <c r="B125" s="43"/>
      <c r="C125" s="44"/>
      <c r="D125" s="44"/>
      <c r="E125" s="44"/>
      <c r="F125" s="1"/>
      <c r="G125" s="1"/>
      <c r="H125" s="1"/>
    </row>
    <row r="126" ht="15.75" customHeight="1">
      <c r="A126" s="43"/>
      <c r="B126" s="43"/>
      <c r="C126" s="44"/>
      <c r="D126" s="44"/>
      <c r="E126" s="44"/>
      <c r="F126" s="1"/>
      <c r="G126" s="1"/>
      <c r="H126" s="1"/>
    </row>
    <row r="127" ht="15.75" customHeight="1">
      <c r="A127" s="43"/>
      <c r="B127" s="43"/>
      <c r="C127" s="44"/>
      <c r="D127" s="44"/>
      <c r="E127" s="44"/>
      <c r="F127" s="1"/>
      <c r="G127" s="1"/>
      <c r="H127" s="1"/>
    </row>
    <row r="128" ht="15.75" customHeight="1">
      <c r="A128" s="43"/>
      <c r="B128" s="43"/>
      <c r="C128" s="44"/>
      <c r="D128" s="44"/>
      <c r="E128" s="44"/>
      <c r="F128" s="1"/>
      <c r="G128" s="1"/>
      <c r="H128" s="1"/>
    </row>
    <row r="129" ht="15.75" customHeight="1">
      <c r="A129" s="43"/>
      <c r="B129" s="43"/>
      <c r="C129" s="44"/>
      <c r="D129" s="44"/>
      <c r="E129" s="44"/>
      <c r="F129" s="1"/>
      <c r="G129" s="1"/>
      <c r="H129" s="1"/>
    </row>
    <row r="130" ht="15.75" customHeight="1">
      <c r="A130" s="43"/>
      <c r="B130" s="43"/>
      <c r="C130" s="44"/>
      <c r="D130" s="44"/>
      <c r="E130" s="44"/>
      <c r="F130" s="1"/>
      <c r="G130" s="1"/>
      <c r="H130" s="1"/>
    </row>
    <row r="131" ht="15.75" customHeight="1">
      <c r="A131" s="43"/>
      <c r="B131" s="43"/>
      <c r="C131" s="44"/>
      <c r="D131" s="44"/>
      <c r="E131" s="44"/>
      <c r="F131" s="1"/>
      <c r="G131" s="1"/>
      <c r="H131" s="1"/>
    </row>
    <row r="132" ht="15.75" customHeight="1">
      <c r="A132" s="43"/>
      <c r="B132" s="43"/>
      <c r="C132" s="44"/>
      <c r="D132" s="44"/>
      <c r="E132" s="44"/>
      <c r="F132" s="1"/>
      <c r="G132" s="1"/>
      <c r="H132" s="1"/>
    </row>
    <row r="133" ht="15.75" customHeight="1">
      <c r="A133" s="43"/>
      <c r="B133" s="43"/>
      <c r="C133" s="44"/>
      <c r="D133" s="44"/>
      <c r="E133" s="44"/>
      <c r="F133" s="1"/>
      <c r="G133" s="1"/>
      <c r="H133" s="1"/>
    </row>
    <row r="134" ht="15.75" customHeight="1">
      <c r="A134" s="43"/>
      <c r="B134" s="43"/>
      <c r="C134" s="44"/>
      <c r="D134" s="44"/>
      <c r="E134" s="44"/>
      <c r="F134" s="1"/>
      <c r="G134" s="1"/>
      <c r="H134" s="1"/>
    </row>
    <row r="135" ht="15.75" customHeight="1">
      <c r="A135" s="43"/>
      <c r="B135" s="43"/>
      <c r="C135" s="44"/>
      <c r="D135" s="44"/>
      <c r="E135" s="44"/>
      <c r="F135" s="1"/>
      <c r="G135" s="1"/>
      <c r="H135" s="1"/>
    </row>
    <row r="136" ht="15.75" customHeight="1">
      <c r="A136" s="43"/>
      <c r="B136" s="43"/>
      <c r="C136" s="44"/>
      <c r="D136" s="44"/>
      <c r="E136" s="44"/>
      <c r="F136" s="1"/>
      <c r="G136" s="1"/>
      <c r="H136" s="1"/>
    </row>
    <row r="137" ht="15.75" customHeight="1">
      <c r="A137" s="43"/>
      <c r="B137" s="43"/>
      <c r="C137" s="44"/>
      <c r="D137" s="44"/>
      <c r="E137" s="44"/>
      <c r="F137" s="1"/>
      <c r="G137" s="1"/>
      <c r="H137" s="1"/>
    </row>
    <row r="138" ht="15.75" customHeight="1">
      <c r="A138" s="43"/>
      <c r="B138" s="43"/>
      <c r="C138" s="44"/>
      <c r="D138" s="44"/>
      <c r="E138" s="44"/>
      <c r="F138" s="1"/>
      <c r="G138" s="1"/>
      <c r="H138" s="1"/>
    </row>
    <row r="139" ht="15.75" customHeight="1">
      <c r="A139" s="43"/>
      <c r="B139" s="43"/>
      <c r="C139" s="44"/>
      <c r="D139" s="44"/>
      <c r="E139" s="44"/>
      <c r="F139" s="1"/>
      <c r="G139" s="1"/>
      <c r="H139" s="1"/>
    </row>
    <row r="140" ht="15.75" customHeight="1">
      <c r="A140" s="43"/>
      <c r="B140" s="43"/>
      <c r="C140" s="44"/>
      <c r="D140" s="44"/>
      <c r="E140" s="44"/>
      <c r="F140" s="1"/>
      <c r="G140" s="1"/>
      <c r="H140" s="1"/>
    </row>
    <row r="141" ht="15.75" customHeight="1">
      <c r="A141" s="43"/>
      <c r="B141" s="43"/>
      <c r="C141" s="44"/>
      <c r="D141" s="44"/>
      <c r="E141" s="44"/>
      <c r="F141" s="1"/>
      <c r="G141" s="1"/>
      <c r="H141" s="1"/>
    </row>
    <row r="142" ht="15.75" customHeight="1">
      <c r="A142" s="43"/>
      <c r="B142" s="43"/>
      <c r="C142" s="44"/>
      <c r="D142" s="44"/>
      <c r="E142" s="44"/>
      <c r="F142" s="1"/>
      <c r="G142" s="1"/>
      <c r="H142" s="1"/>
    </row>
    <row r="143" ht="15.75" customHeight="1">
      <c r="A143" s="43"/>
      <c r="B143" s="43"/>
      <c r="C143" s="44"/>
      <c r="D143" s="44"/>
      <c r="E143" s="44"/>
      <c r="F143" s="1"/>
      <c r="G143" s="1"/>
      <c r="H143" s="1"/>
    </row>
    <row r="144" ht="15.75" customHeight="1">
      <c r="A144" s="43"/>
      <c r="B144" s="43"/>
      <c r="C144" s="44"/>
      <c r="D144" s="44"/>
      <c r="E144" s="44"/>
      <c r="F144" s="1"/>
      <c r="G144" s="1"/>
      <c r="H144" s="1"/>
    </row>
    <row r="145" ht="15.75" customHeight="1">
      <c r="A145" s="43"/>
      <c r="B145" s="43"/>
      <c r="C145" s="44"/>
      <c r="D145" s="44"/>
      <c r="E145" s="44"/>
      <c r="F145" s="1"/>
      <c r="G145" s="1"/>
      <c r="H145" s="1"/>
    </row>
    <row r="146" ht="15.75" customHeight="1">
      <c r="A146" s="43"/>
      <c r="B146" s="43"/>
      <c r="C146" s="44"/>
      <c r="D146" s="44"/>
      <c r="E146" s="44"/>
      <c r="F146" s="1"/>
      <c r="G146" s="1"/>
      <c r="H146" s="1"/>
    </row>
    <row r="147" ht="15.75" customHeight="1">
      <c r="A147" s="43"/>
      <c r="B147" s="43"/>
      <c r="C147" s="44"/>
      <c r="D147" s="44"/>
      <c r="E147" s="44"/>
      <c r="F147" s="1"/>
      <c r="G147" s="1"/>
      <c r="H147" s="1"/>
    </row>
    <row r="148" ht="15.75" customHeight="1">
      <c r="A148" s="43"/>
      <c r="B148" s="43"/>
      <c r="C148" s="44"/>
      <c r="D148" s="44"/>
      <c r="E148" s="44"/>
      <c r="F148" s="1"/>
      <c r="G148" s="1"/>
      <c r="H148" s="1"/>
    </row>
    <row r="149" ht="15.75" customHeight="1">
      <c r="A149" s="43"/>
      <c r="B149" s="43"/>
      <c r="C149" s="44"/>
      <c r="D149" s="44"/>
      <c r="E149" s="44"/>
      <c r="F149" s="1"/>
      <c r="G149" s="1"/>
      <c r="H149" s="1"/>
    </row>
    <row r="150" ht="15.75" customHeight="1">
      <c r="A150" s="43"/>
      <c r="B150" s="43"/>
      <c r="C150" s="44"/>
      <c r="D150" s="44"/>
      <c r="E150" s="44"/>
      <c r="F150" s="1"/>
      <c r="G150" s="1"/>
      <c r="H150" s="1"/>
    </row>
    <row r="151" ht="15.75" customHeight="1">
      <c r="A151" s="43"/>
      <c r="B151" s="43"/>
      <c r="C151" s="44"/>
      <c r="D151" s="44"/>
      <c r="E151" s="44"/>
      <c r="F151" s="1"/>
      <c r="G151" s="1"/>
      <c r="H151" s="1"/>
    </row>
    <row r="152" ht="15.75" customHeight="1">
      <c r="A152" s="43"/>
      <c r="B152" s="43"/>
      <c r="C152" s="44"/>
      <c r="D152" s="44"/>
      <c r="E152" s="44"/>
      <c r="F152" s="1"/>
      <c r="G152" s="1"/>
      <c r="H152" s="1"/>
    </row>
    <row r="153" ht="15.75" customHeight="1">
      <c r="A153" s="43"/>
      <c r="B153" s="43"/>
      <c r="C153" s="44"/>
      <c r="D153" s="44"/>
      <c r="E153" s="44"/>
      <c r="F153" s="1"/>
      <c r="G153" s="1"/>
      <c r="H153" s="1"/>
    </row>
    <row r="154" ht="15.75" customHeight="1">
      <c r="A154" s="43"/>
      <c r="B154" s="43"/>
      <c r="C154" s="44"/>
      <c r="D154" s="44"/>
      <c r="E154" s="44"/>
      <c r="F154" s="1"/>
      <c r="G154" s="1"/>
      <c r="H154" s="1"/>
    </row>
    <row r="155" ht="15.75" customHeight="1">
      <c r="A155" s="43"/>
      <c r="B155" s="43"/>
      <c r="C155" s="44"/>
      <c r="D155" s="44"/>
      <c r="E155" s="44"/>
      <c r="F155" s="1"/>
      <c r="G155" s="1"/>
      <c r="H155" s="1"/>
    </row>
    <row r="156" ht="15.75" customHeight="1">
      <c r="A156" s="43"/>
      <c r="B156" s="43"/>
      <c r="C156" s="44"/>
      <c r="D156" s="44"/>
      <c r="E156" s="44"/>
      <c r="F156" s="1"/>
      <c r="G156" s="1"/>
      <c r="H156" s="1"/>
    </row>
    <row r="157" ht="15.75" customHeight="1">
      <c r="A157" s="43"/>
      <c r="B157" s="43"/>
      <c r="C157" s="44"/>
      <c r="D157" s="44"/>
      <c r="E157" s="44"/>
      <c r="F157" s="1"/>
      <c r="G157" s="1"/>
      <c r="H157" s="1"/>
    </row>
    <row r="158" ht="15.75" customHeight="1">
      <c r="A158" s="43"/>
      <c r="B158" s="43"/>
      <c r="C158" s="44"/>
      <c r="D158" s="44"/>
      <c r="E158" s="44"/>
      <c r="F158" s="1"/>
      <c r="G158" s="1"/>
      <c r="H158" s="1"/>
    </row>
    <row r="159" ht="15.75" customHeight="1">
      <c r="A159" s="43"/>
      <c r="B159" s="43"/>
      <c r="C159" s="44"/>
      <c r="D159" s="44"/>
      <c r="E159" s="44"/>
      <c r="F159" s="1"/>
      <c r="G159" s="1"/>
      <c r="H159" s="1"/>
    </row>
    <row r="160" ht="15.75" customHeight="1">
      <c r="A160" s="43"/>
      <c r="B160" s="43"/>
      <c r="C160" s="44"/>
      <c r="D160" s="44"/>
      <c r="E160" s="44"/>
      <c r="F160" s="1"/>
      <c r="G160" s="1"/>
      <c r="H160" s="1"/>
    </row>
    <row r="161" ht="15.75" customHeight="1">
      <c r="A161" s="43"/>
      <c r="B161" s="43"/>
      <c r="C161" s="44"/>
      <c r="D161" s="44"/>
      <c r="E161" s="44"/>
      <c r="F161" s="1"/>
      <c r="G161" s="1"/>
      <c r="H161" s="1"/>
    </row>
    <row r="162" ht="15.75" customHeight="1">
      <c r="A162" s="43"/>
      <c r="B162" s="43"/>
      <c r="C162" s="44"/>
      <c r="D162" s="44"/>
      <c r="E162" s="44"/>
      <c r="F162" s="1"/>
      <c r="G162" s="1"/>
      <c r="H162" s="1"/>
    </row>
    <row r="163" ht="15.75" customHeight="1">
      <c r="A163" s="43"/>
      <c r="B163" s="43"/>
      <c r="C163" s="44"/>
      <c r="D163" s="44"/>
      <c r="E163" s="44"/>
      <c r="F163" s="1"/>
      <c r="G163" s="1"/>
      <c r="H163" s="1"/>
    </row>
    <row r="164" ht="15.75" customHeight="1">
      <c r="A164" s="43"/>
      <c r="B164" s="43"/>
      <c r="C164" s="44"/>
      <c r="D164" s="44"/>
      <c r="E164" s="44"/>
      <c r="F164" s="1"/>
      <c r="G164" s="1"/>
      <c r="H164" s="1"/>
    </row>
    <row r="165" ht="15.75" customHeight="1">
      <c r="A165" s="43"/>
      <c r="B165" s="43"/>
      <c r="C165" s="44"/>
      <c r="D165" s="44"/>
      <c r="E165" s="44"/>
      <c r="F165" s="1"/>
      <c r="G165" s="1"/>
      <c r="H165" s="1"/>
    </row>
    <row r="166" ht="15.75" customHeight="1">
      <c r="A166" s="43"/>
      <c r="B166" s="43"/>
      <c r="C166" s="44"/>
      <c r="D166" s="44"/>
      <c r="E166" s="44"/>
      <c r="F166" s="1"/>
      <c r="G166" s="1"/>
      <c r="H166" s="1"/>
    </row>
    <row r="167" ht="15.75" customHeight="1">
      <c r="A167" s="43"/>
      <c r="B167" s="43"/>
      <c r="C167" s="44"/>
      <c r="D167" s="44"/>
      <c r="E167" s="44"/>
      <c r="F167" s="1"/>
      <c r="G167" s="1"/>
      <c r="H167" s="1"/>
    </row>
    <row r="168" ht="15.75" customHeight="1">
      <c r="A168" s="43"/>
      <c r="B168" s="43"/>
      <c r="C168" s="44"/>
      <c r="D168" s="44"/>
      <c r="E168" s="44"/>
      <c r="F168" s="1"/>
      <c r="G168" s="1"/>
      <c r="H168" s="1"/>
    </row>
    <row r="169" ht="15.75" customHeight="1">
      <c r="A169" s="43"/>
      <c r="B169" s="43"/>
      <c r="C169" s="44"/>
      <c r="D169" s="44"/>
      <c r="E169" s="44"/>
      <c r="F169" s="1"/>
      <c r="G169" s="1"/>
      <c r="H169" s="1"/>
    </row>
    <row r="170" ht="15.75" customHeight="1">
      <c r="A170" s="43"/>
      <c r="B170" s="43"/>
      <c r="C170" s="44"/>
      <c r="D170" s="44"/>
      <c r="E170" s="44"/>
      <c r="F170" s="1"/>
      <c r="G170" s="1"/>
      <c r="H170" s="1"/>
    </row>
    <row r="171" ht="15.75" customHeight="1">
      <c r="A171" s="43"/>
      <c r="B171" s="43"/>
      <c r="C171" s="44"/>
      <c r="D171" s="44"/>
      <c r="E171" s="44"/>
      <c r="F171" s="1"/>
      <c r="G171" s="1"/>
      <c r="H171" s="1"/>
    </row>
    <row r="172" ht="15.75" customHeight="1">
      <c r="A172" s="43"/>
      <c r="B172" s="43"/>
      <c r="C172" s="44"/>
      <c r="D172" s="44"/>
      <c r="E172" s="44"/>
      <c r="F172" s="1"/>
      <c r="G172" s="1"/>
      <c r="H172" s="1"/>
    </row>
    <row r="173" ht="15.75" customHeight="1">
      <c r="A173" s="43"/>
      <c r="B173" s="43"/>
      <c r="C173" s="44"/>
      <c r="D173" s="44"/>
      <c r="E173" s="44"/>
      <c r="F173" s="1"/>
      <c r="G173" s="1"/>
      <c r="H173" s="1"/>
    </row>
    <row r="174" ht="15.75" customHeight="1">
      <c r="A174" s="43"/>
      <c r="B174" s="43"/>
      <c r="C174" s="44"/>
      <c r="D174" s="44"/>
      <c r="E174" s="44"/>
      <c r="F174" s="1"/>
      <c r="G174" s="1"/>
      <c r="H174" s="1"/>
    </row>
    <row r="175" ht="15.75" customHeight="1">
      <c r="A175" s="43"/>
      <c r="B175" s="43"/>
      <c r="C175" s="44"/>
      <c r="D175" s="44"/>
      <c r="E175" s="44"/>
      <c r="F175" s="1"/>
      <c r="G175" s="1"/>
      <c r="H175" s="1"/>
    </row>
    <row r="176" ht="15.75" customHeight="1">
      <c r="A176" s="43"/>
      <c r="B176" s="43"/>
      <c r="C176" s="44"/>
      <c r="D176" s="44"/>
      <c r="E176" s="44"/>
      <c r="F176" s="1"/>
      <c r="G176" s="1"/>
      <c r="H176" s="1"/>
    </row>
    <row r="177" ht="15.75" customHeight="1">
      <c r="A177" s="43"/>
      <c r="B177" s="43"/>
      <c r="C177" s="44"/>
      <c r="D177" s="44"/>
      <c r="E177" s="44"/>
      <c r="F177" s="1"/>
      <c r="G177" s="1"/>
      <c r="H177" s="1"/>
    </row>
    <row r="178" ht="15.75" customHeight="1">
      <c r="A178" s="43"/>
      <c r="B178" s="43"/>
      <c r="C178" s="44"/>
      <c r="D178" s="44"/>
      <c r="E178" s="44"/>
      <c r="F178" s="1"/>
      <c r="G178" s="1"/>
      <c r="H178" s="1"/>
    </row>
    <row r="179" ht="15.75" customHeight="1">
      <c r="A179" s="43"/>
      <c r="B179" s="43"/>
      <c r="C179" s="44"/>
      <c r="D179" s="44"/>
      <c r="E179" s="44"/>
      <c r="F179" s="1"/>
      <c r="G179" s="1"/>
      <c r="H179" s="1"/>
    </row>
    <row r="180" ht="15.75" customHeight="1">
      <c r="A180" s="43"/>
      <c r="B180" s="43"/>
      <c r="C180" s="44"/>
      <c r="D180" s="44"/>
      <c r="E180" s="44"/>
      <c r="F180" s="1"/>
      <c r="G180" s="1"/>
      <c r="H180" s="1"/>
    </row>
    <row r="181" ht="15.75" customHeight="1">
      <c r="A181" s="43"/>
      <c r="B181" s="43"/>
      <c r="C181" s="44"/>
      <c r="D181" s="44"/>
      <c r="E181" s="44"/>
      <c r="F181" s="1"/>
      <c r="G181" s="1"/>
      <c r="H181" s="1"/>
    </row>
    <row r="182" ht="15.75" customHeight="1">
      <c r="A182" s="43"/>
      <c r="B182" s="43"/>
      <c r="C182" s="44"/>
      <c r="D182" s="44"/>
      <c r="E182" s="44"/>
      <c r="F182" s="1"/>
      <c r="G182" s="1"/>
      <c r="H182" s="1"/>
    </row>
    <row r="183" ht="15.75" customHeight="1">
      <c r="A183" s="43"/>
      <c r="B183" s="43"/>
      <c r="C183" s="44"/>
      <c r="D183" s="44"/>
      <c r="E183" s="44"/>
      <c r="F183" s="1"/>
      <c r="G183" s="1"/>
      <c r="H183" s="1"/>
    </row>
    <row r="184" ht="15.75" customHeight="1">
      <c r="A184" s="43"/>
      <c r="B184" s="43"/>
      <c r="C184" s="44"/>
      <c r="D184" s="44"/>
      <c r="E184" s="44"/>
      <c r="F184" s="1"/>
      <c r="G184" s="1"/>
      <c r="H184" s="1"/>
    </row>
    <row r="185" ht="15.75" customHeight="1">
      <c r="A185" s="43"/>
      <c r="B185" s="43"/>
      <c r="C185" s="44"/>
      <c r="D185" s="44"/>
      <c r="E185" s="44"/>
      <c r="F185" s="1"/>
      <c r="G185" s="1"/>
      <c r="H185" s="1"/>
    </row>
    <row r="186" ht="15.75" customHeight="1">
      <c r="A186" s="43"/>
      <c r="B186" s="43"/>
      <c r="C186" s="44"/>
      <c r="D186" s="44"/>
      <c r="E186" s="44"/>
      <c r="F186" s="1"/>
      <c r="G186" s="1"/>
      <c r="H186" s="1"/>
    </row>
    <row r="187" ht="15.75" customHeight="1">
      <c r="A187" s="43"/>
      <c r="B187" s="43"/>
      <c r="C187" s="44"/>
      <c r="D187" s="44"/>
      <c r="E187" s="44"/>
      <c r="F187" s="1"/>
      <c r="G187" s="1"/>
      <c r="H187" s="1"/>
    </row>
    <row r="188" ht="15.75" customHeight="1">
      <c r="A188" s="43"/>
      <c r="B188" s="43"/>
      <c r="C188" s="44"/>
      <c r="D188" s="44"/>
      <c r="E188" s="44"/>
      <c r="F188" s="1"/>
      <c r="G188" s="1"/>
      <c r="H188" s="1"/>
    </row>
    <row r="189" ht="15.75" customHeight="1">
      <c r="A189" s="43"/>
      <c r="B189" s="43"/>
      <c r="C189" s="44"/>
      <c r="D189" s="44"/>
      <c r="E189" s="44"/>
      <c r="F189" s="1"/>
      <c r="G189" s="1"/>
      <c r="H189" s="1"/>
    </row>
    <row r="190" ht="15.75" customHeight="1">
      <c r="A190" s="43"/>
      <c r="B190" s="43"/>
      <c r="C190" s="44"/>
      <c r="D190" s="44"/>
      <c r="E190" s="44"/>
      <c r="F190" s="1"/>
      <c r="G190" s="1"/>
      <c r="H190" s="1"/>
    </row>
    <row r="191" ht="15.75" customHeight="1">
      <c r="A191" s="43"/>
      <c r="B191" s="43"/>
      <c r="C191" s="44"/>
      <c r="D191" s="44"/>
      <c r="E191" s="44"/>
      <c r="F191" s="1"/>
      <c r="G191" s="1"/>
      <c r="H191" s="1"/>
    </row>
    <row r="192" ht="15.75" customHeight="1">
      <c r="A192" s="43"/>
      <c r="B192" s="43"/>
      <c r="C192" s="44"/>
      <c r="D192" s="44"/>
      <c r="E192" s="44"/>
      <c r="F192" s="1"/>
      <c r="G192" s="1"/>
      <c r="H192" s="1"/>
    </row>
    <row r="193" ht="15.75" customHeight="1">
      <c r="A193" s="43"/>
      <c r="B193" s="43"/>
      <c r="C193" s="44"/>
      <c r="D193" s="44"/>
      <c r="E193" s="44"/>
      <c r="F193" s="1"/>
      <c r="G193" s="1"/>
      <c r="H193" s="1"/>
    </row>
    <row r="194" ht="15.75" customHeight="1">
      <c r="A194" s="43"/>
      <c r="B194" s="43"/>
      <c r="C194" s="44"/>
      <c r="D194" s="44"/>
      <c r="E194" s="44"/>
      <c r="F194" s="1"/>
      <c r="G194" s="1"/>
      <c r="H194" s="1"/>
    </row>
    <row r="195" ht="15.75" customHeight="1">
      <c r="A195" s="43"/>
      <c r="B195" s="43"/>
      <c r="C195" s="44"/>
      <c r="D195" s="44"/>
      <c r="E195" s="44"/>
      <c r="F195" s="1"/>
      <c r="G195" s="1"/>
      <c r="H195" s="1"/>
    </row>
    <row r="196" ht="15.75" customHeight="1">
      <c r="A196" s="43"/>
      <c r="B196" s="43"/>
      <c r="C196" s="44"/>
      <c r="D196" s="44"/>
      <c r="E196" s="44"/>
      <c r="F196" s="1"/>
      <c r="G196" s="1"/>
      <c r="H196" s="1"/>
    </row>
    <row r="197" ht="15.75" customHeight="1">
      <c r="A197" s="43"/>
      <c r="B197" s="43"/>
      <c r="C197" s="44"/>
      <c r="D197" s="44"/>
      <c r="E197" s="44"/>
      <c r="F197" s="1"/>
      <c r="G197" s="1"/>
      <c r="H197" s="1"/>
    </row>
    <row r="198" ht="15.75" customHeight="1">
      <c r="A198" s="43"/>
      <c r="B198" s="43"/>
      <c r="C198" s="44"/>
      <c r="D198" s="44"/>
      <c r="E198" s="44"/>
      <c r="F198" s="1"/>
      <c r="G198" s="1"/>
      <c r="H198" s="1"/>
    </row>
    <row r="199" ht="15.75" customHeight="1">
      <c r="A199" s="43"/>
      <c r="B199" s="43"/>
      <c r="C199" s="44"/>
      <c r="D199" s="44"/>
      <c r="E199" s="44"/>
      <c r="F199" s="1"/>
      <c r="G199" s="1"/>
      <c r="H199" s="1"/>
    </row>
    <row r="200" ht="15.75" customHeight="1">
      <c r="A200" s="43"/>
      <c r="B200" s="43"/>
      <c r="C200" s="44"/>
      <c r="D200" s="44"/>
      <c r="E200" s="44"/>
      <c r="F200" s="1"/>
      <c r="G200" s="1"/>
      <c r="H200" s="1"/>
    </row>
    <row r="201" ht="15.75" customHeight="1">
      <c r="A201" s="43"/>
      <c r="B201" s="43"/>
      <c r="C201" s="44"/>
      <c r="D201" s="44"/>
      <c r="E201" s="44"/>
      <c r="F201" s="1"/>
      <c r="G201" s="1"/>
      <c r="H201" s="1"/>
    </row>
    <row r="202" ht="15.75" customHeight="1">
      <c r="A202" s="43"/>
      <c r="B202" s="43"/>
      <c r="C202" s="44"/>
      <c r="D202" s="44"/>
      <c r="E202" s="44"/>
      <c r="F202" s="1"/>
      <c r="G202" s="1"/>
      <c r="H202" s="1"/>
    </row>
    <row r="203" ht="15.75" customHeight="1">
      <c r="A203" s="43"/>
      <c r="B203" s="43"/>
      <c r="C203" s="44"/>
      <c r="D203" s="44"/>
      <c r="E203" s="44"/>
      <c r="F203" s="1"/>
      <c r="G203" s="1"/>
      <c r="H203" s="1"/>
    </row>
    <row r="204" ht="15.75" customHeight="1">
      <c r="A204" s="43"/>
      <c r="B204" s="43"/>
      <c r="C204" s="44"/>
      <c r="D204" s="44"/>
      <c r="E204" s="44"/>
      <c r="F204" s="1"/>
      <c r="G204" s="1"/>
      <c r="H204" s="1"/>
    </row>
    <row r="205" ht="15.75" customHeight="1">
      <c r="A205" s="43"/>
      <c r="B205" s="43"/>
      <c r="C205" s="44"/>
      <c r="D205" s="44"/>
      <c r="E205" s="44"/>
      <c r="F205" s="1"/>
      <c r="G205" s="1"/>
      <c r="H205" s="1"/>
    </row>
    <row r="206" ht="15.75" customHeight="1">
      <c r="A206" s="43"/>
      <c r="B206" s="43"/>
      <c r="C206" s="44"/>
      <c r="D206" s="44"/>
      <c r="E206" s="44"/>
      <c r="F206" s="1"/>
      <c r="G206" s="1"/>
      <c r="H206" s="1"/>
    </row>
    <row r="207" ht="15.75" customHeight="1">
      <c r="A207" s="43"/>
      <c r="B207" s="43"/>
      <c r="C207" s="44"/>
      <c r="D207" s="44"/>
      <c r="E207" s="44"/>
      <c r="F207" s="1"/>
      <c r="G207" s="1"/>
      <c r="H207" s="1"/>
    </row>
    <row r="208" ht="15.75" customHeight="1">
      <c r="A208" s="43"/>
      <c r="B208" s="43"/>
      <c r="C208" s="44"/>
      <c r="D208" s="44"/>
      <c r="E208" s="44"/>
      <c r="F208" s="1"/>
      <c r="G208" s="1"/>
      <c r="H208" s="1"/>
    </row>
    <row r="209" ht="15.75" customHeight="1">
      <c r="A209" s="43"/>
      <c r="B209" s="43"/>
      <c r="C209" s="44"/>
      <c r="D209" s="44"/>
      <c r="E209" s="44"/>
      <c r="F209" s="1"/>
      <c r="G209" s="1"/>
      <c r="H209" s="1"/>
    </row>
    <row r="210" ht="15.75" customHeight="1">
      <c r="A210" s="43"/>
      <c r="B210" s="43"/>
      <c r="C210" s="44"/>
      <c r="D210" s="44"/>
      <c r="E210" s="44"/>
      <c r="F210" s="1"/>
      <c r="G210" s="1"/>
      <c r="H210" s="1"/>
    </row>
    <row r="211" ht="15.75" customHeight="1">
      <c r="A211" s="43"/>
      <c r="B211" s="43"/>
      <c r="C211" s="44"/>
      <c r="D211" s="44"/>
      <c r="E211" s="44"/>
      <c r="F211" s="1"/>
      <c r="G211" s="1"/>
      <c r="H211" s="1"/>
    </row>
    <row r="212" ht="15.75" customHeight="1">
      <c r="A212" s="43"/>
      <c r="B212" s="43"/>
      <c r="C212" s="44"/>
      <c r="D212" s="44"/>
      <c r="E212" s="44"/>
      <c r="F212" s="1"/>
      <c r="G212" s="1"/>
      <c r="H212" s="1"/>
    </row>
    <row r="213" ht="15.75" customHeight="1">
      <c r="A213" s="43"/>
      <c r="B213" s="43"/>
      <c r="C213" s="44"/>
      <c r="D213" s="44"/>
      <c r="E213" s="44"/>
      <c r="F213" s="1"/>
      <c r="G213" s="1"/>
      <c r="H213" s="1"/>
    </row>
    <row r="214" ht="15.75" customHeight="1">
      <c r="A214" s="43"/>
      <c r="B214" s="43"/>
      <c r="C214" s="44"/>
      <c r="D214" s="44"/>
      <c r="E214" s="44"/>
      <c r="F214" s="1"/>
      <c r="G214" s="1"/>
      <c r="H214" s="1"/>
    </row>
    <row r="215" ht="15.75" customHeight="1">
      <c r="A215" s="43"/>
      <c r="B215" s="43"/>
      <c r="C215" s="44"/>
      <c r="D215" s="44"/>
      <c r="E215" s="44"/>
      <c r="F215" s="1"/>
      <c r="G215" s="1"/>
      <c r="H215" s="1"/>
    </row>
    <row r="216" ht="15.75" customHeight="1">
      <c r="A216" s="43"/>
      <c r="B216" s="43"/>
      <c r="C216" s="44"/>
      <c r="D216" s="44"/>
      <c r="E216" s="44"/>
      <c r="F216" s="1"/>
      <c r="G216" s="1"/>
      <c r="H216" s="1"/>
    </row>
    <row r="217" ht="15.75" customHeight="1">
      <c r="A217" s="43"/>
      <c r="B217" s="43"/>
      <c r="C217" s="44"/>
      <c r="D217" s="44"/>
      <c r="E217" s="44"/>
      <c r="F217" s="1"/>
      <c r="G217" s="1"/>
      <c r="H217" s="1"/>
    </row>
    <row r="218" ht="15.75" customHeight="1">
      <c r="A218" s="43"/>
      <c r="B218" s="43"/>
      <c r="C218" s="44"/>
      <c r="D218" s="44"/>
      <c r="E218" s="44"/>
      <c r="F218" s="1"/>
      <c r="G218" s="1"/>
      <c r="H218" s="1"/>
    </row>
    <row r="219" ht="15.75" customHeight="1">
      <c r="A219" s="43"/>
      <c r="B219" s="43"/>
      <c r="C219" s="44"/>
      <c r="D219" s="44"/>
      <c r="E219" s="44"/>
      <c r="F219" s="1"/>
      <c r="G219" s="1"/>
      <c r="H219" s="1"/>
    </row>
    <row r="220" ht="15.75" customHeight="1">
      <c r="A220" s="43"/>
      <c r="B220" s="43"/>
      <c r="C220" s="44"/>
      <c r="D220" s="44"/>
      <c r="E220" s="44"/>
      <c r="F220" s="1"/>
      <c r="G220" s="1"/>
      <c r="H220" s="1"/>
    </row>
    <row r="221" ht="15.75" customHeight="1">
      <c r="A221" s="43"/>
      <c r="B221" s="43"/>
      <c r="C221" s="44"/>
      <c r="D221" s="44"/>
      <c r="E221" s="44"/>
      <c r="F221" s="1"/>
      <c r="G221" s="1"/>
      <c r="H221" s="1"/>
    </row>
    <row r="222" ht="15.75" customHeight="1">
      <c r="A222" s="43"/>
      <c r="B222" s="43"/>
      <c r="C222" s="44"/>
      <c r="D222" s="44"/>
      <c r="E222" s="44"/>
      <c r="F222" s="1"/>
      <c r="G222" s="1"/>
      <c r="H222" s="1"/>
    </row>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0:M10"/>
    <mergeCell ref="A11:M11"/>
    <mergeCell ref="A22:H22"/>
    <mergeCell ref="A2:M2"/>
    <mergeCell ref="A4:M4"/>
    <mergeCell ref="A5:M5"/>
    <mergeCell ref="A6:M6"/>
    <mergeCell ref="A7:M7"/>
    <mergeCell ref="A8:M8"/>
    <mergeCell ref="A9:M9"/>
  </mergeCells>
  <printOptions/>
  <pageMargins bottom="0.75" footer="0.0" header="0.0" left="0.7" right="0.7" top="0.75"/>
  <pageSetup orientation="landscape"/>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8" width="13.71"/>
    <col customWidth="1" min="9" max="25" width="8.0"/>
  </cols>
  <sheetData>
    <row r="1">
      <c r="A1" s="43"/>
      <c r="B1" s="43"/>
      <c r="C1" s="44"/>
      <c r="D1" s="44"/>
      <c r="E1" s="44"/>
      <c r="F1" s="1"/>
      <c r="G1" s="1"/>
      <c r="H1" s="1"/>
    </row>
    <row r="2" ht="15.75" customHeight="1">
      <c r="A2" s="360" t="s">
        <v>2147</v>
      </c>
      <c r="B2" s="46"/>
      <c r="C2" s="46"/>
      <c r="D2" s="46"/>
      <c r="E2" s="47"/>
      <c r="F2" s="325"/>
      <c r="G2" s="325"/>
      <c r="H2" s="325"/>
      <c r="I2" s="49"/>
      <c r="J2" s="49"/>
      <c r="K2" s="49"/>
      <c r="L2" s="49"/>
      <c r="M2" s="49"/>
      <c r="N2" s="49"/>
      <c r="O2" s="49"/>
      <c r="P2" s="49"/>
      <c r="Q2" s="49"/>
      <c r="R2" s="49"/>
      <c r="S2" s="49"/>
      <c r="T2" s="49"/>
      <c r="U2" s="49"/>
      <c r="V2" s="49"/>
      <c r="W2" s="49"/>
      <c r="X2" s="49"/>
      <c r="Y2" s="49"/>
    </row>
    <row r="3" ht="15.75" customHeight="1">
      <c r="A3" s="105"/>
      <c r="B3" s="105"/>
      <c r="C3" s="105"/>
      <c r="D3" s="105"/>
      <c r="E3" s="326"/>
      <c r="F3" s="325"/>
      <c r="G3" s="325"/>
      <c r="H3" s="325"/>
      <c r="I3" s="49"/>
      <c r="J3" s="49"/>
      <c r="K3" s="49"/>
      <c r="L3" s="49"/>
      <c r="M3" s="49"/>
      <c r="N3" s="49"/>
      <c r="O3" s="49"/>
      <c r="P3" s="49"/>
      <c r="Q3" s="49"/>
      <c r="R3" s="49"/>
      <c r="S3" s="49"/>
      <c r="T3" s="49"/>
      <c r="U3" s="49"/>
      <c r="V3" s="49"/>
      <c r="W3" s="49"/>
      <c r="X3" s="49"/>
      <c r="Y3" s="49"/>
    </row>
    <row r="4" ht="18.0" customHeight="1">
      <c r="A4" s="93" t="s">
        <v>2148</v>
      </c>
      <c r="B4" s="46"/>
      <c r="C4" s="46"/>
      <c r="D4" s="46"/>
      <c r="E4" s="47"/>
      <c r="F4" s="325"/>
      <c r="G4" s="325"/>
      <c r="H4" s="325"/>
      <c r="I4" s="49"/>
      <c r="J4" s="49"/>
      <c r="K4" s="49"/>
      <c r="L4" s="49"/>
      <c r="M4" s="49"/>
      <c r="N4" s="49"/>
      <c r="O4" s="49"/>
      <c r="P4" s="49"/>
      <c r="Q4" s="49"/>
      <c r="R4" s="49"/>
      <c r="S4" s="49"/>
      <c r="T4" s="49"/>
      <c r="U4" s="49"/>
      <c r="V4" s="49"/>
      <c r="W4" s="49"/>
      <c r="X4" s="49"/>
      <c r="Y4" s="49"/>
    </row>
    <row r="5" ht="15.0" customHeight="1">
      <c r="A5" s="174" t="s">
        <v>2149</v>
      </c>
      <c r="B5" s="46"/>
      <c r="C5" s="46"/>
      <c r="D5" s="46"/>
      <c r="E5" s="47"/>
      <c r="F5" s="325"/>
      <c r="G5" s="325"/>
      <c r="H5" s="325"/>
      <c r="I5" s="49"/>
      <c r="J5" s="49"/>
      <c r="K5" s="49"/>
      <c r="L5" s="49"/>
      <c r="M5" s="49"/>
      <c r="N5" s="49"/>
      <c r="O5" s="49"/>
      <c r="P5" s="49"/>
      <c r="Q5" s="49"/>
      <c r="R5" s="49"/>
      <c r="S5" s="49"/>
      <c r="T5" s="49"/>
      <c r="U5" s="49"/>
      <c r="V5" s="49"/>
      <c r="W5" s="49"/>
      <c r="X5" s="49"/>
      <c r="Y5" s="49"/>
    </row>
    <row r="6" ht="104.25" customHeight="1">
      <c r="A6" s="174" t="s">
        <v>2150</v>
      </c>
      <c r="B6" s="46"/>
      <c r="C6" s="46"/>
      <c r="D6" s="46"/>
      <c r="E6" s="47"/>
      <c r="F6" s="325"/>
      <c r="G6" s="325"/>
      <c r="H6" s="325"/>
      <c r="I6" s="49"/>
      <c r="J6" s="49"/>
      <c r="K6" s="49"/>
      <c r="L6" s="49"/>
      <c r="M6" s="49"/>
      <c r="N6" s="49"/>
      <c r="O6" s="49"/>
      <c r="P6" s="49"/>
      <c r="Q6" s="49"/>
      <c r="R6" s="49"/>
      <c r="S6" s="49"/>
      <c r="T6" s="49"/>
      <c r="U6" s="49"/>
      <c r="V6" s="49"/>
      <c r="W6" s="49"/>
      <c r="X6" s="49"/>
      <c r="Y6" s="49"/>
    </row>
    <row r="7" ht="56.25" customHeight="1">
      <c r="A7" s="174" t="s">
        <v>2151</v>
      </c>
      <c r="B7" s="46"/>
      <c r="C7" s="46"/>
      <c r="D7" s="46"/>
      <c r="E7" s="47"/>
      <c r="F7" s="325"/>
      <c r="G7" s="325"/>
      <c r="H7" s="325"/>
      <c r="I7" s="49"/>
      <c r="J7" s="49"/>
      <c r="K7" s="49"/>
      <c r="L7" s="49"/>
      <c r="M7" s="49"/>
      <c r="N7" s="49"/>
      <c r="O7" s="49"/>
      <c r="P7" s="49"/>
      <c r="Q7" s="49"/>
      <c r="R7" s="49"/>
      <c r="S7" s="49"/>
      <c r="T7" s="49"/>
      <c r="U7" s="49"/>
      <c r="V7" s="49"/>
      <c r="W7" s="49"/>
      <c r="X7" s="49"/>
      <c r="Y7" s="49"/>
    </row>
    <row r="8" ht="17.25" customHeight="1">
      <c r="A8" s="174" t="s">
        <v>2152</v>
      </c>
      <c r="B8" s="46"/>
      <c r="C8" s="46"/>
      <c r="D8" s="46"/>
      <c r="E8" s="47"/>
      <c r="F8" s="325"/>
      <c r="G8" s="325"/>
      <c r="H8" s="325"/>
      <c r="I8" s="49"/>
      <c r="J8" s="49"/>
      <c r="K8" s="49"/>
      <c r="L8" s="49"/>
      <c r="M8" s="49"/>
      <c r="N8" s="49"/>
      <c r="O8" s="49"/>
      <c r="P8" s="49"/>
      <c r="Q8" s="49"/>
      <c r="R8" s="49"/>
      <c r="S8" s="49"/>
      <c r="T8" s="49"/>
      <c r="U8" s="49"/>
      <c r="V8" s="49"/>
      <c r="W8" s="49"/>
      <c r="X8" s="49"/>
      <c r="Y8" s="49"/>
    </row>
    <row r="9" ht="210.0" customHeight="1">
      <c r="A9" s="327" t="s">
        <v>2153</v>
      </c>
      <c r="B9" s="46"/>
      <c r="C9" s="46"/>
      <c r="D9" s="46"/>
      <c r="E9" s="47"/>
      <c r="F9" s="325"/>
      <c r="G9" s="325"/>
      <c r="H9" s="325"/>
      <c r="I9" s="49"/>
      <c r="J9" s="49"/>
      <c r="K9" s="49"/>
      <c r="L9" s="49"/>
      <c r="M9" s="49"/>
      <c r="N9" s="49"/>
      <c r="O9" s="49"/>
      <c r="P9" s="49"/>
      <c r="Q9" s="49"/>
      <c r="R9" s="49"/>
      <c r="S9" s="49"/>
      <c r="T9" s="49"/>
      <c r="U9" s="49"/>
      <c r="V9" s="49"/>
      <c r="W9" s="49"/>
      <c r="X9" s="49"/>
      <c r="Y9" s="49"/>
    </row>
    <row r="10">
      <c r="A10" s="54"/>
      <c r="B10" s="54"/>
      <c r="C10" s="55"/>
      <c r="D10" s="55"/>
      <c r="E10" s="55"/>
      <c r="F10" s="54"/>
      <c r="G10" s="54"/>
      <c r="H10" s="54"/>
      <c r="I10" s="49"/>
      <c r="J10" s="49"/>
      <c r="K10" s="49"/>
      <c r="L10" s="49"/>
      <c r="M10" s="49"/>
      <c r="N10" s="49"/>
      <c r="O10" s="49"/>
      <c r="P10" s="49"/>
      <c r="Q10" s="49"/>
      <c r="R10" s="49"/>
      <c r="S10" s="49"/>
      <c r="T10" s="49"/>
      <c r="U10" s="49"/>
      <c r="V10" s="49"/>
      <c r="W10" s="49"/>
      <c r="X10" s="49"/>
      <c r="Y10" s="49"/>
    </row>
    <row r="11" ht="61.5" customHeight="1">
      <c r="A11" s="176" t="s">
        <v>383</v>
      </c>
      <c r="B11" s="97" t="s">
        <v>8</v>
      </c>
      <c r="C11" s="97" t="s">
        <v>2154</v>
      </c>
      <c r="D11" s="96" t="s">
        <v>110</v>
      </c>
      <c r="E11" s="96" t="s">
        <v>114</v>
      </c>
      <c r="F11" s="99" t="s">
        <v>115</v>
      </c>
      <c r="I11" s="49"/>
      <c r="J11" s="49"/>
      <c r="K11" s="49"/>
      <c r="L11" s="49"/>
      <c r="M11" s="49"/>
      <c r="N11" s="49"/>
      <c r="O11" s="49"/>
      <c r="P11" s="49"/>
      <c r="Q11" s="49"/>
      <c r="R11" s="49"/>
      <c r="S11" s="49"/>
      <c r="T11" s="49"/>
      <c r="U11" s="49"/>
      <c r="V11" s="49"/>
      <c r="W11" s="49"/>
      <c r="X11" s="49"/>
      <c r="Y11" s="49"/>
    </row>
    <row r="12" ht="15.0" customHeight="1">
      <c r="A12" s="156" t="s">
        <v>249</v>
      </c>
      <c r="B12" s="62" t="s">
        <v>52</v>
      </c>
      <c r="C12" s="62" t="s">
        <v>2155</v>
      </c>
      <c r="D12" s="295">
        <v>80.0</v>
      </c>
      <c r="E12" s="293">
        <v>80.0</v>
      </c>
      <c r="F12" s="156" t="s">
        <v>249</v>
      </c>
      <c r="G12" s="3"/>
      <c r="H12" s="3"/>
      <c r="I12" s="3"/>
      <c r="J12" s="3"/>
      <c r="K12" s="3"/>
      <c r="L12" s="3"/>
      <c r="M12" s="3"/>
      <c r="N12" s="3"/>
      <c r="O12" s="3"/>
      <c r="P12" s="3"/>
      <c r="Q12" s="3"/>
      <c r="R12" s="3"/>
      <c r="S12" s="3"/>
      <c r="T12" s="3"/>
      <c r="U12" s="3"/>
      <c r="V12" s="3"/>
      <c r="W12" s="3"/>
      <c r="X12" s="3"/>
      <c r="Y12" s="3"/>
      <c r="Z12" s="3"/>
    </row>
    <row r="13" ht="15.0" customHeight="1">
      <c r="A13" s="156" t="s">
        <v>249</v>
      </c>
      <c r="B13" s="62" t="s">
        <v>52</v>
      </c>
      <c r="C13" s="62" t="s">
        <v>2156</v>
      </c>
      <c r="D13" s="295">
        <v>20.0</v>
      </c>
      <c r="E13" s="293">
        <v>20.0</v>
      </c>
      <c r="F13" s="156" t="s">
        <v>249</v>
      </c>
      <c r="G13" s="3"/>
      <c r="H13" s="3"/>
      <c r="I13" s="3"/>
      <c r="J13" s="3"/>
      <c r="K13" s="3"/>
      <c r="L13" s="3"/>
      <c r="M13" s="3"/>
      <c r="N13" s="3"/>
      <c r="O13" s="3"/>
      <c r="P13" s="3"/>
      <c r="Q13" s="3"/>
      <c r="R13" s="3"/>
      <c r="S13" s="3"/>
      <c r="T13" s="3"/>
      <c r="U13" s="3"/>
      <c r="V13" s="3"/>
      <c r="W13" s="3"/>
      <c r="X13" s="3"/>
      <c r="Y13" s="3"/>
      <c r="Z13" s="3"/>
    </row>
    <row r="14" ht="15.0" customHeight="1">
      <c r="A14" s="156" t="s">
        <v>1593</v>
      </c>
      <c r="B14" s="62" t="s">
        <v>52</v>
      </c>
      <c r="C14" s="62" t="s">
        <v>2157</v>
      </c>
      <c r="D14" s="295">
        <v>400.0</v>
      </c>
      <c r="E14" s="293">
        <v>400.0</v>
      </c>
      <c r="F14" s="156" t="s">
        <v>1593</v>
      </c>
      <c r="G14" s="3"/>
      <c r="H14" s="3"/>
      <c r="I14" s="3"/>
      <c r="J14" s="3"/>
      <c r="K14" s="3"/>
      <c r="L14" s="3"/>
      <c r="M14" s="3"/>
      <c r="N14" s="3"/>
      <c r="O14" s="3"/>
      <c r="P14" s="3"/>
      <c r="Q14" s="3"/>
      <c r="R14" s="3"/>
      <c r="S14" s="3"/>
      <c r="T14" s="3"/>
      <c r="U14" s="3"/>
      <c r="V14" s="3"/>
      <c r="W14" s="3"/>
      <c r="X14" s="3"/>
      <c r="Y14" s="3"/>
      <c r="Z14" s="3"/>
    </row>
    <row r="15" ht="15.0" customHeight="1">
      <c r="A15" s="156" t="s">
        <v>1593</v>
      </c>
      <c r="B15" s="62" t="s">
        <v>52</v>
      </c>
      <c r="C15" s="62" t="s">
        <v>2158</v>
      </c>
      <c r="D15" s="295">
        <v>16.0</v>
      </c>
      <c r="E15" s="293">
        <v>16.0</v>
      </c>
      <c r="F15" s="156" t="s">
        <v>1593</v>
      </c>
      <c r="G15" s="3"/>
      <c r="H15" s="3"/>
      <c r="I15" s="3"/>
      <c r="J15" s="3"/>
      <c r="K15" s="3"/>
      <c r="L15" s="3"/>
      <c r="M15" s="3"/>
      <c r="N15" s="3"/>
      <c r="O15" s="3"/>
      <c r="P15" s="3"/>
      <c r="Q15" s="3"/>
      <c r="R15" s="3"/>
      <c r="S15" s="3"/>
      <c r="T15" s="3"/>
      <c r="U15" s="3"/>
      <c r="V15" s="3"/>
      <c r="W15" s="3"/>
      <c r="X15" s="3"/>
      <c r="Y15" s="3"/>
      <c r="Z15" s="3"/>
    </row>
    <row r="16" ht="15.0" customHeight="1">
      <c r="A16" s="156" t="s">
        <v>1593</v>
      </c>
      <c r="B16" s="62" t="s">
        <v>52</v>
      </c>
      <c r="C16" s="62" t="s">
        <v>2159</v>
      </c>
      <c r="D16" s="295">
        <v>16.0</v>
      </c>
      <c r="E16" s="293">
        <v>16.0</v>
      </c>
      <c r="F16" s="156" t="s">
        <v>1593</v>
      </c>
      <c r="G16" s="3"/>
      <c r="H16" s="3"/>
      <c r="I16" s="3"/>
      <c r="J16" s="3"/>
      <c r="K16" s="3"/>
      <c r="L16" s="3"/>
      <c r="M16" s="3"/>
      <c r="N16" s="3"/>
      <c r="O16" s="3"/>
      <c r="P16" s="3"/>
      <c r="Q16" s="3"/>
      <c r="R16" s="3"/>
      <c r="S16" s="3"/>
      <c r="T16" s="3"/>
      <c r="U16" s="3"/>
      <c r="V16" s="3"/>
      <c r="W16" s="3"/>
      <c r="X16" s="3"/>
      <c r="Y16" s="3"/>
      <c r="Z16" s="3"/>
    </row>
    <row r="17" ht="15.0" customHeight="1">
      <c r="A17" s="156" t="s">
        <v>1593</v>
      </c>
      <c r="B17" s="62" t="s">
        <v>52</v>
      </c>
      <c r="C17" s="62" t="s">
        <v>2160</v>
      </c>
      <c r="D17" s="295">
        <v>20.0</v>
      </c>
      <c r="E17" s="293">
        <v>20.0</v>
      </c>
      <c r="F17" s="156" t="s">
        <v>1593</v>
      </c>
      <c r="G17" s="3"/>
      <c r="H17" s="3"/>
      <c r="I17" s="3"/>
      <c r="J17" s="3"/>
      <c r="K17" s="3"/>
      <c r="L17" s="3"/>
      <c r="M17" s="3"/>
      <c r="N17" s="3"/>
      <c r="O17" s="3"/>
      <c r="P17" s="3"/>
      <c r="Q17" s="3"/>
      <c r="R17" s="3"/>
      <c r="S17" s="3"/>
      <c r="T17" s="3"/>
      <c r="U17" s="3"/>
      <c r="V17" s="3"/>
      <c r="W17" s="3"/>
      <c r="X17" s="3"/>
      <c r="Y17" s="3"/>
      <c r="Z17" s="3"/>
    </row>
    <row r="18" ht="15.0" customHeight="1">
      <c r="A18" s="156" t="s">
        <v>1593</v>
      </c>
      <c r="B18" s="62" t="s">
        <v>52</v>
      </c>
      <c r="C18" s="62" t="s">
        <v>2161</v>
      </c>
      <c r="D18" s="295">
        <v>8.0</v>
      </c>
      <c r="E18" s="293">
        <v>8.0</v>
      </c>
      <c r="F18" s="156" t="s">
        <v>1593</v>
      </c>
      <c r="G18" s="3"/>
      <c r="H18" s="3"/>
      <c r="I18" s="3"/>
      <c r="J18" s="3"/>
      <c r="K18" s="3"/>
      <c r="L18" s="3"/>
      <c r="M18" s="3"/>
      <c r="N18" s="3"/>
      <c r="O18" s="3"/>
      <c r="P18" s="3"/>
      <c r="Q18" s="3"/>
      <c r="R18" s="3"/>
      <c r="S18" s="3"/>
      <c r="T18" s="3"/>
      <c r="U18" s="3"/>
      <c r="V18" s="3"/>
      <c r="W18" s="3"/>
      <c r="X18" s="3"/>
      <c r="Y18" s="3"/>
      <c r="Z18" s="3"/>
    </row>
    <row r="19" ht="15.0" customHeight="1">
      <c r="A19" s="156" t="s">
        <v>1593</v>
      </c>
      <c r="B19" s="62" t="s">
        <v>52</v>
      </c>
      <c r="C19" s="62" t="s">
        <v>2156</v>
      </c>
      <c r="D19" s="295">
        <v>20.0</v>
      </c>
      <c r="E19" s="293">
        <v>20.0</v>
      </c>
      <c r="F19" s="156" t="s">
        <v>1593</v>
      </c>
      <c r="G19" s="3"/>
      <c r="H19" s="3"/>
      <c r="I19" s="3"/>
      <c r="J19" s="3"/>
      <c r="K19" s="3"/>
      <c r="L19" s="3"/>
      <c r="M19" s="3"/>
      <c r="N19" s="3"/>
      <c r="O19" s="3"/>
      <c r="P19" s="3"/>
      <c r="Q19" s="3"/>
      <c r="R19" s="3"/>
      <c r="S19" s="3"/>
      <c r="T19" s="3"/>
      <c r="U19" s="3"/>
      <c r="V19" s="3"/>
      <c r="W19" s="3"/>
      <c r="X19" s="3"/>
      <c r="Y19" s="3"/>
      <c r="Z19" s="3"/>
    </row>
    <row r="20" ht="15.0" customHeight="1">
      <c r="A20" s="156" t="s">
        <v>250</v>
      </c>
      <c r="B20" s="62" t="s">
        <v>52</v>
      </c>
      <c r="C20" s="62" t="s">
        <v>2162</v>
      </c>
      <c r="D20" s="295">
        <v>50.0</v>
      </c>
      <c r="E20" s="293">
        <v>50.0</v>
      </c>
      <c r="F20" s="156" t="s">
        <v>250</v>
      </c>
      <c r="G20" s="3"/>
      <c r="H20" s="3"/>
      <c r="I20" s="3"/>
      <c r="J20" s="3"/>
      <c r="K20" s="3"/>
      <c r="L20" s="3"/>
      <c r="M20" s="3"/>
      <c r="N20" s="3"/>
      <c r="O20" s="3"/>
      <c r="P20" s="3"/>
      <c r="Q20" s="3"/>
      <c r="R20" s="3"/>
      <c r="S20" s="3"/>
      <c r="T20" s="3"/>
      <c r="U20" s="3"/>
      <c r="V20" s="3"/>
      <c r="W20" s="3"/>
      <c r="X20" s="3"/>
      <c r="Y20" s="3"/>
      <c r="Z20" s="3"/>
    </row>
    <row r="21" ht="15.0" customHeight="1">
      <c r="A21" s="156" t="s">
        <v>250</v>
      </c>
      <c r="B21" s="62" t="s">
        <v>52</v>
      </c>
      <c r="C21" s="62" t="s">
        <v>2163</v>
      </c>
      <c r="D21" s="295">
        <v>80.0</v>
      </c>
      <c r="E21" s="293">
        <v>80.0</v>
      </c>
      <c r="F21" s="156" t="s">
        <v>250</v>
      </c>
      <c r="G21" s="3"/>
      <c r="H21" s="3"/>
      <c r="I21" s="3"/>
      <c r="J21" s="3"/>
      <c r="K21" s="3"/>
      <c r="L21" s="3"/>
      <c r="M21" s="3"/>
      <c r="N21" s="3"/>
      <c r="O21" s="3"/>
      <c r="P21" s="3"/>
      <c r="Q21" s="3"/>
      <c r="R21" s="3"/>
      <c r="S21" s="3"/>
      <c r="T21" s="3"/>
      <c r="U21" s="3"/>
      <c r="V21" s="3"/>
      <c r="W21" s="3"/>
      <c r="X21" s="3"/>
      <c r="Y21" s="3"/>
      <c r="Z21" s="3"/>
    </row>
    <row r="22" ht="15.0" customHeight="1">
      <c r="A22" s="156" t="s">
        <v>250</v>
      </c>
      <c r="B22" s="62" t="s">
        <v>52</v>
      </c>
      <c r="C22" s="62" t="s">
        <v>2164</v>
      </c>
      <c r="D22" s="295">
        <v>30.0</v>
      </c>
      <c r="E22" s="293">
        <v>30.0</v>
      </c>
      <c r="F22" s="156" t="s">
        <v>250</v>
      </c>
      <c r="G22" s="3"/>
      <c r="H22" s="3"/>
      <c r="I22" s="3"/>
      <c r="J22" s="3"/>
      <c r="K22" s="3"/>
      <c r="L22" s="3"/>
      <c r="M22" s="3"/>
      <c r="N22" s="3"/>
      <c r="O22" s="3"/>
      <c r="P22" s="3"/>
      <c r="Q22" s="3"/>
      <c r="R22" s="3"/>
      <c r="S22" s="3"/>
      <c r="T22" s="3"/>
      <c r="U22" s="3"/>
      <c r="V22" s="3"/>
      <c r="W22" s="3"/>
      <c r="X22" s="3"/>
      <c r="Y22" s="3"/>
      <c r="Z22" s="3"/>
    </row>
    <row r="23" ht="15.0" customHeight="1">
      <c r="A23" s="156" t="s">
        <v>250</v>
      </c>
      <c r="B23" s="62" t="s">
        <v>52</v>
      </c>
      <c r="C23" s="62" t="s">
        <v>2156</v>
      </c>
      <c r="D23" s="295">
        <v>20.0</v>
      </c>
      <c r="E23" s="293">
        <v>20.0</v>
      </c>
      <c r="F23" s="156" t="s">
        <v>250</v>
      </c>
      <c r="G23" s="3"/>
      <c r="H23" s="3"/>
      <c r="I23" s="3"/>
      <c r="J23" s="3"/>
      <c r="K23" s="3"/>
      <c r="L23" s="3"/>
      <c r="M23" s="3"/>
      <c r="N23" s="3"/>
      <c r="O23" s="3"/>
      <c r="P23" s="3"/>
      <c r="Q23" s="3"/>
      <c r="R23" s="3"/>
      <c r="S23" s="3"/>
      <c r="T23" s="3"/>
      <c r="U23" s="3"/>
      <c r="V23" s="3"/>
      <c r="W23" s="3"/>
      <c r="X23" s="3"/>
      <c r="Y23" s="3"/>
      <c r="Z23" s="3"/>
    </row>
    <row r="24" ht="15.0" customHeight="1">
      <c r="A24" s="156" t="s">
        <v>151</v>
      </c>
      <c r="B24" s="62" t="s">
        <v>52</v>
      </c>
      <c r="C24" s="62" t="s">
        <v>2165</v>
      </c>
      <c r="D24" s="295">
        <v>80.0</v>
      </c>
      <c r="E24" s="293">
        <v>80.0</v>
      </c>
      <c r="F24" s="156" t="s">
        <v>151</v>
      </c>
      <c r="G24" s="3"/>
      <c r="H24" s="3"/>
      <c r="I24" s="3"/>
      <c r="J24" s="3"/>
      <c r="K24" s="3"/>
      <c r="L24" s="3"/>
      <c r="M24" s="3"/>
      <c r="N24" s="3"/>
      <c r="O24" s="3"/>
      <c r="P24" s="3"/>
      <c r="Q24" s="3"/>
      <c r="R24" s="3"/>
      <c r="S24" s="3"/>
      <c r="T24" s="3"/>
      <c r="U24" s="3"/>
      <c r="V24" s="3"/>
      <c r="W24" s="3"/>
      <c r="X24" s="3"/>
      <c r="Y24" s="3"/>
      <c r="Z24" s="3"/>
    </row>
    <row r="25" ht="15.0" customHeight="1">
      <c r="A25" s="156" t="s">
        <v>151</v>
      </c>
      <c r="B25" s="62" t="s">
        <v>52</v>
      </c>
      <c r="C25" s="62" t="s">
        <v>2166</v>
      </c>
      <c r="D25" s="295">
        <v>80.0</v>
      </c>
      <c r="E25" s="293">
        <v>80.0</v>
      </c>
      <c r="F25" s="156" t="s">
        <v>151</v>
      </c>
      <c r="G25" s="3"/>
      <c r="H25" s="3"/>
      <c r="I25" s="3"/>
      <c r="J25" s="3"/>
      <c r="K25" s="3"/>
      <c r="L25" s="3"/>
      <c r="M25" s="3"/>
      <c r="N25" s="3"/>
      <c r="O25" s="3"/>
      <c r="P25" s="3"/>
      <c r="Q25" s="3"/>
      <c r="R25" s="3"/>
      <c r="S25" s="3"/>
      <c r="T25" s="3"/>
      <c r="U25" s="3"/>
      <c r="V25" s="3"/>
      <c r="W25" s="3"/>
      <c r="X25" s="3"/>
      <c r="Y25" s="3"/>
      <c r="Z25" s="3"/>
    </row>
    <row r="26" ht="15.0" customHeight="1">
      <c r="A26" s="156" t="s">
        <v>2119</v>
      </c>
      <c r="B26" s="62" t="s">
        <v>52</v>
      </c>
      <c r="C26" s="62" t="s">
        <v>2167</v>
      </c>
      <c r="D26" s="295" t="s">
        <v>2168</v>
      </c>
      <c r="E26" s="293">
        <v>182.0</v>
      </c>
      <c r="F26" s="156" t="s">
        <v>2119</v>
      </c>
      <c r="G26" s="3"/>
      <c r="H26" s="3"/>
      <c r="I26" s="3"/>
      <c r="J26" s="3"/>
      <c r="K26" s="3"/>
      <c r="L26" s="3"/>
      <c r="M26" s="3"/>
      <c r="N26" s="3"/>
      <c r="O26" s="3"/>
      <c r="P26" s="3"/>
      <c r="Q26" s="3"/>
      <c r="R26" s="3"/>
      <c r="S26" s="3"/>
      <c r="T26" s="3"/>
      <c r="U26" s="3"/>
      <c r="V26" s="3"/>
      <c r="W26" s="3"/>
      <c r="X26" s="3"/>
      <c r="Y26" s="3"/>
      <c r="Z26" s="3"/>
    </row>
    <row r="27" ht="15.0" customHeight="1">
      <c r="A27" s="156" t="s">
        <v>2119</v>
      </c>
      <c r="B27" s="62" t="s">
        <v>52</v>
      </c>
      <c r="C27" s="62" t="s">
        <v>2169</v>
      </c>
      <c r="D27" s="295">
        <v>32.0</v>
      </c>
      <c r="E27" s="293">
        <v>32.0</v>
      </c>
      <c r="F27" s="156" t="s">
        <v>2119</v>
      </c>
      <c r="G27" s="3"/>
      <c r="H27" s="3"/>
      <c r="I27" s="3"/>
      <c r="J27" s="3"/>
      <c r="K27" s="3"/>
      <c r="L27" s="3"/>
      <c r="M27" s="3"/>
      <c r="N27" s="3"/>
      <c r="O27" s="3"/>
      <c r="P27" s="3"/>
      <c r="Q27" s="3"/>
      <c r="R27" s="3"/>
      <c r="S27" s="3"/>
      <c r="T27" s="3"/>
      <c r="U27" s="3"/>
      <c r="V27" s="3"/>
      <c r="W27" s="3"/>
      <c r="X27" s="3"/>
      <c r="Y27" s="3"/>
      <c r="Z27" s="3"/>
    </row>
    <row r="28" ht="15.0" customHeight="1">
      <c r="A28" s="156" t="s">
        <v>2119</v>
      </c>
      <c r="B28" s="62" t="s">
        <v>52</v>
      </c>
      <c r="C28" s="62" t="s">
        <v>2170</v>
      </c>
      <c r="D28" s="295">
        <v>16.0</v>
      </c>
      <c r="E28" s="293">
        <v>16.0</v>
      </c>
      <c r="F28" s="156" t="s">
        <v>2119</v>
      </c>
      <c r="G28" s="3"/>
      <c r="H28" s="3"/>
      <c r="I28" s="3"/>
      <c r="J28" s="3"/>
      <c r="K28" s="3"/>
      <c r="L28" s="3"/>
      <c r="M28" s="3"/>
      <c r="N28" s="3"/>
      <c r="O28" s="3"/>
      <c r="P28" s="3"/>
      <c r="Q28" s="3"/>
      <c r="R28" s="3"/>
      <c r="S28" s="3"/>
      <c r="T28" s="3"/>
      <c r="U28" s="3"/>
      <c r="V28" s="3"/>
      <c r="W28" s="3"/>
      <c r="X28" s="3"/>
      <c r="Y28" s="3"/>
      <c r="Z28" s="3"/>
    </row>
    <row r="29" ht="15.0" customHeight="1">
      <c r="A29" s="156" t="s">
        <v>2119</v>
      </c>
      <c r="B29" s="62" t="s">
        <v>52</v>
      </c>
      <c r="C29" s="62" t="s">
        <v>2171</v>
      </c>
      <c r="D29" s="295">
        <v>16.0</v>
      </c>
      <c r="E29" s="293">
        <v>16.0</v>
      </c>
      <c r="F29" s="156" t="s">
        <v>2119</v>
      </c>
      <c r="G29" s="3"/>
      <c r="H29" s="3"/>
      <c r="I29" s="3"/>
      <c r="J29" s="3"/>
      <c r="K29" s="3"/>
      <c r="L29" s="3"/>
      <c r="M29" s="3"/>
      <c r="N29" s="3"/>
      <c r="O29" s="3"/>
      <c r="P29" s="3"/>
      <c r="Q29" s="3"/>
      <c r="R29" s="3"/>
      <c r="S29" s="3"/>
      <c r="T29" s="3"/>
      <c r="U29" s="3"/>
      <c r="V29" s="3"/>
      <c r="W29" s="3"/>
      <c r="X29" s="3"/>
      <c r="Y29" s="3"/>
      <c r="Z29" s="3"/>
    </row>
    <row r="30" ht="15.0" customHeight="1">
      <c r="A30" s="156" t="s">
        <v>657</v>
      </c>
      <c r="B30" s="62" t="s">
        <v>52</v>
      </c>
      <c r="C30" s="62" t="s">
        <v>2158</v>
      </c>
      <c r="D30" s="295">
        <v>16.0</v>
      </c>
      <c r="E30" s="293">
        <v>16.0</v>
      </c>
      <c r="F30" s="156" t="s">
        <v>657</v>
      </c>
      <c r="G30" s="3"/>
      <c r="H30" s="3"/>
      <c r="I30" s="3"/>
      <c r="J30" s="3"/>
      <c r="K30" s="3"/>
      <c r="L30" s="3"/>
      <c r="M30" s="3"/>
      <c r="N30" s="3"/>
      <c r="O30" s="3"/>
      <c r="P30" s="3"/>
      <c r="Q30" s="3"/>
      <c r="R30" s="3"/>
      <c r="S30" s="3"/>
      <c r="T30" s="3"/>
      <c r="U30" s="3"/>
      <c r="V30" s="3"/>
      <c r="W30" s="3"/>
      <c r="X30" s="3"/>
      <c r="Y30" s="3"/>
      <c r="Z30" s="3"/>
    </row>
    <row r="31" ht="15.0" customHeight="1">
      <c r="A31" s="156" t="s">
        <v>657</v>
      </c>
      <c r="B31" s="62" t="s">
        <v>52</v>
      </c>
      <c r="C31" s="62" t="s">
        <v>2159</v>
      </c>
      <c r="D31" s="295">
        <v>16.0</v>
      </c>
      <c r="E31" s="293">
        <v>16.0</v>
      </c>
      <c r="F31" s="156" t="s">
        <v>657</v>
      </c>
      <c r="G31" s="3"/>
      <c r="H31" s="3"/>
      <c r="I31" s="3"/>
      <c r="J31" s="3"/>
      <c r="K31" s="3"/>
      <c r="L31" s="3"/>
      <c r="M31" s="3"/>
      <c r="N31" s="3"/>
      <c r="O31" s="3"/>
      <c r="P31" s="3"/>
      <c r="Q31" s="3"/>
      <c r="R31" s="3"/>
      <c r="S31" s="3"/>
      <c r="T31" s="3"/>
      <c r="U31" s="3"/>
      <c r="V31" s="3"/>
      <c r="W31" s="3"/>
      <c r="X31" s="3"/>
      <c r="Y31" s="3"/>
      <c r="Z31" s="3"/>
    </row>
    <row r="32" ht="15.0" customHeight="1">
      <c r="A32" s="156" t="s">
        <v>657</v>
      </c>
      <c r="B32" s="62" t="s">
        <v>52</v>
      </c>
      <c r="C32" s="62" t="s">
        <v>2172</v>
      </c>
      <c r="D32" s="295">
        <v>8.0</v>
      </c>
      <c r="E32" s="293">
        <v>8.0</v>
      </c>
      <c r="F32" s="156" t="s">
        <v>657</v>
      </c>
      <c r="G32" s="3"/>
      <c r="H32" s="3"/>
      <c r="I32" s="3"/>
      <c r="J32" s="3"/>
      <c r="K32" s="3"/>
      <c r="L32" s="3"/>
      <c r="M32" s="3"/>
      <c r="N32" s="3"/>
      <c r="O32" s="3"/>
      <c r="P32" s="3"/>
      <c r="Q32" s="3"/>
      <c r="R32" s="3"/>
      <c r="S32" s="3"/>
      <c r="T32" s="3"/>
      <c r="U32" s="3"/>
      <c r="V32" s="3"/>
      <c r="W32" s="3"/>
      <c r="X32" s="3"/>
      <c r="Y32" s="3"/>
      <c r="Z32" s="3"/>
    </row>
    <row r="33" ht="15.0" customHeight="1">
      <c r="A33" s="156" t="s">
        <v>473</v>
      </c>
      <c r="B33" s="62" t="s">
        <v>52</v>
      </c>
      <c r="C33" s="62" t="s">
        <v>2173</v>
      </c>
      <c r="D33" s="295" t="s">
        <v>2174</v>
      </c>
      <c r="E33" s="293">
        <v>8.0</v>
      </c>
      <c r="F33" s="156" t="s">
        <v>473</v>
      </c>
      <c r="G33" s="3"/>
      <c r="H33" s="3"/>
      <c r="I33" s="3"/>
      <c r="J33" s="3"/>
      <c r="K33" s="3"/>
      <c r="L33" s="3"/>
      <c r="M33" s="3"/>
      <c r="N33" s="3"/>
      <c r="O33" s="3"/>
      <c r="P33" s="3"/>
      <c r="Q33" s="3"/>
      <c r="R33" s="3"/>
      <c r="S33" s="3"/>
      <c r="T33" s="3"/>
      <c r="U33" s="3"/>
      <c r="V33" s="3"/>
      <c r="W33" s="3"/>
      <c r="X33" s="3"/>
      <c r="Y33" s="3"/>
      <c r="Z33" s="3"/>
    </row>
    <row r="34" ht="15.0" customHeight="1">
      <c r="A34" s="156" t="s">
        <v>1857</v>
      </c>
      <c r="B34" s="62" t="s">
        <v>688</v>
      </c>
      <c r="C34" s="62" t="s">
        <v>2175</v>
      </c>
      <c r="D34" s="295">
        <v>50.0</v>
      </c>
      <c r="E34" s="293">
        <v>50.0</v>
      </c>
      <c r="F34" s="156" t="s">
        <v>1857</v>
      </c>
      <c r="G34" s="3"/>
      <c r="H34" s="3"/>
      <c r="I34" s="3"/>
      <c r="J34" s="3"/>
      <c r="K34" s="3"/>
      <c r="L34" s="3"/>
      <c r="M34" s="3"/>
      <c r="N34" s="3"/>
      <c r="O34" s="3"/>
      <c r="P34" s="3"/>
      <c r="Q34" s="3"/>
      <c r="R34" s="3"/>
      <c r="S34" s="3"/>
      <c r="T34" s="3"/>
      <c r="U34" s="3"/>
      <c r="V34" s="3"/>
      <c r="W34" s="3"/>
      <c r="X34" s="3"/>
      <c r="Y34" s="3"/>
      <c r="Z34" s="3"/>
    </row>
    <row r="35" ht="15.0" customHeight="1">
      <c r="A35" s="156" t="s">
        <v>1857</v>
      </c>
      <c r="B35" s="62" t="s">
        <v>688</v>
      </c>
      <c r="C35" s="62" t="s">
        <v>2176</v>
      </c>
      <c r="D35" s="295">
        <v>20.0</v>
      </c>
      <c r="E35" s="293">
        <v>20.0</v>
      </c>
      <c r="F35" s="156" t="s">
        <v>1857</v>
      </c>
      <c r="G35" s="3"/>
      <c r="H35" s="3"/>
      <c r="I35" s="3"/>
      <c r="J35" s="3"/>
      <c r="K35" s="3"/>
      <c r="L35" s="3"/>
      <c r="M35" s="3"/>
      <c r="N35" s="3"/>
      <c r="O35" s="3"/>
      <c r="P35" s="3"/>
      <c r="Q35" s="3"/>
      <c r="R35" s="3"/>
      <c r="S35" s="3"/>
      <c r="T35" s="3"/>
      <c r="U35" s="3"/>
      <c r="V35" s="3"/>
      <c r="W35" s="3"/>
      <c r="X35" s="3"/>
      <c r="Y35" s="3"/>
      <c r="Z35" s="3"/>
    </row>
    <row r="36" ht="15.0" customHeight="1">
      <c r="A36" s="156" t="s">
        <v>1857</v>
      </c>
      <c r="B36" s="62" t="s">
        <v>1433</v>
      </c>
      <c r="C36" s="62" t="s">
        <v>2177</v>
      </c>
      <c r="D36" s="295" t="s">
        <v>2174</v>
      </c>
      <c r="E36" s="293">
        <v>8.0</v>
      </c>
      <c r="F36" s="156" t="s">
        <v>1857</v>
      </c>
      <c r="G36" s="3"/>
      <c r="H36" s="3"/>
      <c r="I36" s="3"/>
      <c r="J36" s="3"/>
      <c r="K36" s="3"/>
      <c r="L36" s="3"/>
      <c r="M36" s="3"/>
      <c r="N36" s="3"/>
      <c r="O36" s="3"/>
      <c r="P36" s="3"/>
      <c r="Q36" s="3"/>
      <c r="R36" s="3"/>
      <c r="S36" s="3"/>
      <c r="T36" s="3"/>
      <c r="U36" s="3"/>
      <c r="V36" s="3"/>
      <c r="W36" s="3"/>
      <c r="X36" s="3"/>
      <c r="Y36" s="3"/>
      <c r="Z36" s="3"/>
    </row>
    <row r="37" ht="15.0" customHeight="1">
      <c r="A37" s="156" t="s">
        <v>1857</v>
      </c>
      <c r="B37" s="62" t="s">
        <v>1433</v>
      </c>
      <c r="C37" s="361" t="s">
        <v>2178</v>
      </c>
      <c r="D37" s="295" t="s">
        <v>2174</v>
      </c>
      <c r="E37" s="293">
        <v>8.0</v>
      </c>
      <c r="F37" s="156" t="s">
        <v>1857</v>
      </c>
      <c r="G37" s="3"/>
      <c r="H37" s="3"/>
      <c r="I37" s="3"/>
      <c r="J37" s="3"/>
      <c r="K37" s="3"/>
      <c r="L37" s="3"/>
      <c r="M37" s="3"/>
      <c r="N37" s="3"/>
      <c r="O37" s="3"/>
      <c r="P37" s="3"/>
      <c r="Q37" s="3"/>
      <c r="R37" s="3"/>
      <c r="S37" s="3"/>
      <c r="T37" s="3"/>
      <c r="U37" s="3"/>
      <c r="V37" s="3"/>
      <c r="W37" s="3"/>
      <c r="X37" s="3"/>
      <c r="Y37" s="3"/>
      <c r="Z37" s="3"/>
    </row>
    <row r="38" ht="15.0" customHeight="1">
      <c r="A38" s="156" t="s">
        <v>1857</v>
      </c>
      <c r="B38" s="62" t="s">
        <v>1433</v>
      </c>
      <c r="C38" s="361" t="s">
        <v>2179</v>
      </c>
      <c r="D38" s="295" t="s">
        <v>2174</v>
      </c>
      <c r="E38" s="293">
        <v>8.0</v>
      </c>
      <c r="F38" s="156" t="s">
        <v>1857</v>
      </c>
      <c r="G38" s="3"/>
      <c r="H38" s="3"/>
      <c r="I38" s="3"/>
      <c r="J38" s="3"/>
      <c r="K38" s="3"/>
      <c r="L38" s="3"/>
      <c r="M38" s="3"/>
      <c r="N38" s="3"/>
      <c r="O38" s="3"/>
      <c r="P38" s="3"/>
      <c r="Q38" s="3"/>
      <c r="R38" s="3"/>
      <c r="S38" s="3"/>
      <c r="T38" s="3"/>
      <c r="U38" s="3"/>
      <c r="V38" s="3"/>
      <c r="W38" s="3"/>
      <c r="X38" s="3"/>
      <c r="Y38" s="3"/>
      <c r="Z38" s="3"/>
    </row>
    <row r="39" ht="15.0" customHeight="1">
      <c r="A39" s="156" t="s">
        <v>1857</v>
      </c>
      <c r="B39" s="62" t="s">
        <v>1433</v>
      </c>
      <c r="C39" s="62" t="s">
        <v>2180</v>
      </c>
      <c r="D39" s="295" t="s">
        <v>2174</v>
      </c>
      <c r="E39" s="293">
        <v>8.0</v>
      </c>
      <c r="F39" s="156" t="s">
        <v>1857</v>
      </c>
      <c r="G39" s="3"/>
      <c r="H39" s="3"/>
      <c r="I39" s="3"/>
      <c r="J39" s="3"/>
      <c r="K39" s="3"/>
      <c r="L39" s="3"/>
      <c r="M39" s="3"/>
      <c r="N39" s="3"/>
      <c r="O39" s="3"/>
      <c r="P39" s="3"/>
      <c r="Q39" s="3"/>
      <c r="R39" s="3"/>
      <c r="S39" s="3"/>
      <c r="T39" s="3"/>
      <c r="U39" s="3"/>
      <c r="V39" s="3"/>
      <c r="W39" s="3"/>
      <c r="X39" s="3"/>
      <c r="Y39" s="3"/>
      <c r="Z39" s="3"/>
    </row>
    <row r="40" ht="15.0" customHeight="1">
      <c r="A40" s="156" t="s">
        <v>1857</v>
      </c>
      <c r="B40" s="62" t="s">
        <v>1433</v>
      </c>
      <c r="C40" s="62" t="s">
        <v>2181</v>
      </c>
      <c r="D40" s="295" t="s">
        <v>2174</v>
      </c>
      <c r="E40" s="293">
        <v>8.0</v>
      </c>
      <c r="F40" s="156" t="s">
        <v>1857</v>
      </c>
      <c r="G40" s="3"/>
      <c r="H40" s="3"/>
      <c r="I40" s="3"/>
      <c r="J40" s="3"/>
      <c r="K40" s="3"/>
      <c r="L40" s="3"/>
      <c r="M40" s="3"/>
      <c r="N40" s="3"/>
      <c r="O40" s="3"/>
      <c r="P40" s="3"/>
      <c r="Q40" s="3"/>
      <c r="R40" s="3"/>
      <c r="S40" s="3"/>
      <c r="T40" s="3"/>
      <c r="U40" s="3"/>
      <c r="V40" s="3"/>
      <c r="W40" s="3"/>
      <c r="X40" s="3"/>
      <c r="Y40" s="3"/>
      <c r="Z40" s="3"/>
    </row>
    <row r="41" ht="15.0" customHeight="1">
      <c r="A41" s="156" t="s">
        <v>1857</v>
      </c>
      <c r="B41" s="62" t="s">
        <v>1433</v>
      </c>
      <c r="C41" s="62" t="s">
        <v>2182</v>
      </c>
      <c r="D41" s="295" t="s">
        <v>2174</v>
      </c>
      <c r="E41" s="293">
        <v>8.0</v>
      </c>
      <c r="F41" s="156" t="s">
        <v>1857</v>
      </c>
      <c r="G41" s="3"/>
      <c r="H41" s="3"/>
      <c r="I41" s="3"/>
      <c r="J41" s="3"/>
      <c r="K41" s="3"/>
      <c r="L41" s="3"/>
      <c r="M41" s="3"/>
      <c r="N41" s="3"/>
      <c r="O41" s="3"/>
      <c r="P41" s="3"/>
      <c r="Q41" s="3"/>
      <c r="R41" s="3"/>
      <c r="S41" s="3"/>
      <c r="T41" s="3"/>
      <c r="U41" s="3"/>
      <c r="V41" s="3"/>
      <c r="W41" s="3"/>
      <c r="X41" s="3"/>
      <c r="Y41" s="3"/>
      <c r="Z41" s="3"/>
    </row>
    <row r="42" ht="15.0" customHeight="1">
      <c r="A42" s="156" t="s">
        <v>1857</v>
      </c>
      <c r="B42" s="62" t="s">
        <v>1433</v>
      </c>
      <c r="C42" s="62" t="s">
        <v>2183</v>
      </c>
      <c r="D42" s="295" t="s">
        <v>2174</v>
      </c>
      <c r="E42" s="293">
        <v>8.0</v>
      </c>
      <c r="F42" s="156" t="s">
        <v>1857</v>
      </c>
      <c r="G42" s="3"/>
      <c r="H42" s="3"/>
      <c r="I42" s="3"/>
      <c r="J42" s="3"/>
      <c r="K42" s="3"/>
      <c r="L42" s="3"/>
      <c r="M42" s="3"/>
      <c r="N42" s="3"/>
      <c r="O42" s="3"/>
      <c r="P42" s="3"/>
      <c r="Q42" s="3"/>
      <c r="R42" s="3"/>
      <c r="S42" s="3"/>
      <c r="T42" s="3"/>
      <c r="U42" s="3"/>
      <c r="V42" s="3"/>
      <c r="W42" s="3"/>
      <c r="X42" s="3"/>
      <c r="Y42" s="3"/>
      <c r="Z42" s="3"/>
    </row>
    <row r="43" ht="15.0" customHeight="1">
      <c r="A43" s="156" t="s">
        <v>1857</v>
      </c>
      <c r="B43" s="62" t="s">
        <v>1433</v>
      </c>
      <c r="C43" s="361" t="s">
        <v>2184</v>
      </c>
      <c r="D43" s="295" t="s">
        <v>2174</v>
      </c>
      <c r="E43" s="293">
        <v>8.0</v>
      </c>
      <c r="F43" s="156" t="s">
        <v>1857</v>
      </c>
      <c r="G43" s="3"/>
      <c r="H43" s="3"/>
      <c r="I43" s="3"/>
      <c r="J43" s="3"/>
      <c r="K43" s="3"/>
      <c r="L43" s="3"/>
      <c r="M43" s="3"/>
      <c r="N43" s="3"/>
      <c r="O43" s="3"/>
      <c r="P43" s="3"/>
      <c r="Q43" s="3"/>
      <c r="R43" s="3"/>
      <c r="S43" s="3"/>
      <c r="T43" s="3"/>
      <c r="U43" s="3"/>
      <c r="V43" s="3"/>
      <c r="W43" s="3"/>
      <c r="X43" s="3"/>
      <c r="Y43" s="3"/>
      <c r="Z43" s="3"/>
    </row>
    <row r="44" ht="16.5" customHeight="1">
      <c r="A44" s="156" t="s">
        <v>1857</v>
      </c>
      <c r="B44" s="62" t="s">
        <v>1433</v>
      </c>
      <c r="C44" s="361" t="s">
        <v>2185</v>
      </c>
      <c r="D44" s="295" t="s">
        <v>2174</v>
      </c>
      <c r="E44" s="293">
        <v>8.0</v>
      </c>
      <c r="F44" s="156" t="s">
        <v>1857</v>
      </c>
      <c r="G44" s="3"/>
      <c r="H44" s="3"/>
      <c r="I44" s="3"/>
      <c r="J44" s="3"/>
      <c r="K44" s="3"/>
      <c r="L44" s="3"/>
      <c r="M44" s="3"/>
      <c r="N44" s="3"/>
      <c r="O44" s="3"/>
      <c r="P44" s="3"/>
      <c r="Q44" s="3"/>
      <c r="R44" s="3"/>
      <c r="S44" s="3"/>
      <c r="T44" s="3"/>
      <c r="U44" s="3"/>
      <c r="V44" s="3"/>
      <c r="W44" s="3"/>
      <c r="X44" s="3"/>
      <c r="Y44" s="3"/>
      <c r="Z44" s="3"/>
    </row>
    <row r="45" ht="15.0" customHeight="1">
      <c r="A45" s="156" t="s">
        <v>1857</v>
      </c>
      <c r="B45" s="62" t="s">
        <v>1433</v>
      </c>
      <c r="C45" s="361" t="s">
        <v>2186</v>
      </c>
      <c r="D45" s="295" t="s">
        <v>2174</v>
      </c>
      <c r="E45" s="293">
        <v>8.0</v>
      </c>
      <c r="F45" s="156" t="s">
        <v>1857</v>
      </c>
      <c r="G45" s="3"/>
      <c r="H45" s="3"/>
      <c r="I45" s="3"/>
      <c r="J45" s="3"/>
      <c r="K45" s="3"/>
      <c r="L45" s="3"/>
      <c r="M45" s="3"/>
      <c r="N45" s="3"/>
      <c r="O45" s="3"/>
      <c r="P45" s="3"/>
      <c r="Q45" s="3"/>
      <c r="R45" s="3"/>
      <c r="S45" s="3"/>
      <c r="T45" s="3"/>
      <c r="U45" s="3"/>
      <c r="V45" s="3"/>
      <c r="W45" s="3"/>
      <c r="X45" s="3"/>
      <c r="Y45" s="3"/>
      <c r="Z45" s="3"/>
    </row>
    <row r="46" ht="15.0" customHeight="1">
      <c r="A46" s="156" t="s">
        <v>1857</v>
      </c>
      <c r="B46" s="62" t="s">
        <v>688</v>
      </c>
      <c r="C46" s="62" t="s">
        <v>2187</v>
      </c>
      <c r="D46" s="295" t="s">
        <v>2188</v>
      </c>
      <c r="E46" s="293">
        <v>80.0</v>
      </c>
      <c r="F46" s="156" t="s">
        <v>1857</v>
      </c>
      <c r="G46" s="3"/>
      <c r="H46" s="3"/>
      <c r="I46" s="3"/>
      <c r="J46" s="3"/>
      <c r="K46" s="3"/>
      <c r="L46" s="3"/>
      <c r="M46" s="3"/>
      <c r="N46" s="3"/>
      <c r="O46" s="3"/>
      <c r="P46" s="3"/>
      <c r="Q46" s="3"/>
      <c r="R46" s="3"/>
      <c r="S46" s="3"/>
      <c r="T46" s="3"/>
      <c r="U46" s="3"/>
      <c r="V46" s="3"/>
      <c r="W46" s="3"/>
      <c r="X46" s="3"/>
      <c r="Y46" s="3"/>
      <c r="Z46" s="3"/>
    </row>
    <row r="47" ht="15.0" customHeight="1">
      <c r="A47" s="156" t="s">
        <v>2078</v>
      </c>
      <c r="B47" s="62" t="s">
        <v>52</v>
      </c>
      <c r="C47" s="62" t="s">
        <v>2156</v>
      </c>
      <c r="D47" s="295">
        <v>20.0</v>
      </c>
      <c r="E47" s="293">
        <v>20.0</v>
      </c>
      <c r="F47" s="156" t="s">
        <v>2078</v>
      </c>
      <c r="G47" s="3"/>
      <c r="H47" s="3"/>
      <c r="I47" s="3"/>
      <c r="J47" s="3"/>
      <c r="K47" s="3"/>
      <c r="L47" s="3"/>
      <c r="M47" s="3"/>
      <c r="N47" s="3"/>
      <c r="O47" s="3"/>
      <c r="P47" s="3"/>
      <c r="Q47" s="3"/>
      <c r="R47" s="3"/>
      <c r="S47" s="3"/>
      <c r="T47" s="3"/>
      <c r="U47" s="3"/>
      <c r="V47" s="3"/>
      <c r="W47" s="3"/>
      <c r="X47" s="3"/>
      <c r="Y47" s="3"/>
      <c r="Z47" s="3"/>
    </row>
    <row r="48" ht="15.0" customHeight="1">
      <c r="A48" s="77" t="s">
        <v>220</v>
      </c>
      <c r="B48" s="343" t="s">
        <v>224</v>
      </c>
      <c r="C48" s="62" t="s">
        <v>2189</v>
      </c>
      <c r="D48" s="295">
        <v>50.0</v>
      </c>
      <c r="E48" s="293">
        <v>50.0</v>
      </c>
      <c r="F48" s="77" t="s">
        <v>220</v>
      </c>
      <c r="G48" s="3"/>
      <c r="H48" s="3"/>
      <c r="I48" s="3"/>
      <c r="J48" s="3"/>
      <c r="K48" s="3"/>
      <c r="L48" s="3"/>
      <c r="M48" s="3"/>
      <c r="N48" s="3"/>
      <c r="O48" s="3"/>
      <c r="P48" s="3"/>
      <c r="Q48" s="3"/>
      <c r="R48" s="3"/>
      <c r="S48" s="3"/>
      <c r="T48" s="3"/>
      <c r="U48" s="3"/>
      <c r="V48" s="3"/>
      <c r="W48" s="3"/>
      <c r="X48" s="3"/>
      <c r="Y48" s="3"/>
      <c r="Z48" s="3"/>
    </row>
    <row r="49" ht="15.0" customHeight="1">
      <c r="A49" s="77" t="s">
        <v>220</v>
      </c>
      <c r="B49" s="343" t="s">
        <v>224</v>
      </c>
      <c r="C49" s="62" t="s">
        <v>2190</v>
      </c>
      <c r="D49" s="295">
        <v>20.0</v>
      </c>
      <c r="E49" s="293">
        <v>20.0</v>
      </c>
      <c r="F49" s="77" t="s">
        <v>220</v>
      </c>
      <c r="G49" s="3"/>
      <c r="H49" s="3"/>
      <c r="I49" s="3"/>
      <c r="J49" s="3"/>
      <c r="K49" s="3"/>
      <c r="L49" s="3"/>
      <c r="M49" s="3"/>
      <c r="N49" s="3"/>
      <c r="O49" s="3"/>
      <c r="P49" s="3"/>
      <c r="Q49" s="3"/>
      <c r="R49" s="3"/>
      <c r="S49" s="3"/>
      <c r="T49" s="3"/>
      <c r="U49" s="3"/>
      <c r="V49" s="3"/>
      <c r="W49" s="3"/>
      <c r="X49" s="3"/>
      <c r="Y49" s="3"/>
      <c r="Z49" s="3"/>
    </row>
    <row r="50" ht="15.0" customHeight="1">
      <c r="A50" s="77" t="s">
        <v>220</v>
      </c>
      <c r="B50" s="343" t="s">
        <v>224</v>
      </c>
      <c r="C50" s="62" t="s">
        <v>2191</v>
      </c>
      <c r="D50" s="295">
        <v>80.0</v>
      </c>
      <c r="E50" s="293">
        <v>80.0</v>
      </c>
      <c r="F50" s="77" t="s">
        <v>220</v>
      </c>
      <c r="G50" s="3"/>
      <c r="H50" s="3"/>
      <c r="I50" s="3"/>
      <c r="J50" s="3"/>
      <c r="K50" s="3"/>
      <c r="L50" s="3"/>
      <c r="M50" s="3"/>
      <c r="N50" s="3"/>
      <c r="O50" s="3"/>
      <c r="P50" s="3"/>
      <c r="Q50" s="3"/>
      <c r="R50" s="3"/>
      <c r="S50" s="3"/>
      <c r="T50" s="3"/>
      <c r="U50" s="3"/>
      <c r="V50" s="3"/>
      <c r="W50" s="3"/>
      <c r="X50" s="3"/>
      <c r="Y50" s="3"/>
      <c r="Z50" s="3"/>
    </row>
    <row r="51" ht="15.0" customHeight="1">
      <c r="A51" s="362" t="s">
        <v>220</v>
      </c>
      <c r="B51" s="363" t="s">
        <v>224</v>
      </c>
      <c r="C51" s="303" t="s">
        <v>2192</v>
      </c>
      <c r="D51" s="364" t="s">
        <v>2193</v>
      </c>
      <c r="E51" s="365">
        <v>80.0</v>
      </c>
      <c r="F51" s="362" t="s">
        <v>220</v>
      </c>
      <c r="G51" s="3"/>
      <c r="H51" s="3"/>
      <c r="I51" s="3"/>
      <c r="J51" s="3"/>
      <c r="K51" s="3"/>
      <c r="L51" s="3"/>
      <c r="M51" s="3"/>
      <c r="N51" s="3"/>
      <c r="O51" s="3"/>
      <c r="P51" s="3"/>
      <c r="Q51" s="3"/>
      <c r="R51" s="3"/>
      <c r="S51" s="3"/>
      <c r="T51" s="3"/>
      <c r="U51" s="3"/>
      <c r="V51" s="3"/>
      <c r="W51" s="3"/>
      <c r="X51" s="3"/>
      <c r="Y51" s="3"/>
      <c r="Z51" s="3"/>
    </row>
    <row r="52" ht="15.75" customHeight="1">
      <c r="A52" s="349" t="s">
        <v>79</v>
      </c>
      <c r="B52" s="316"/>
      <c r="C52" s="316"/>
      <c r="D52" s="350"/>
      <c r="E52" s="350">
        <f>SUM(E12:E51)</f>
        <v>1694</v>
      </c>
      <c r="F52" s="80"/>
    </row>
    <row r="53" ht="15.75" customHeight="1">
      <c r="A53" s="43"/>
      <c r="B53" s="43"/>
      <c r="C53" s="44"/>
      <c r="D53" s="44"/>
      <c r="E53" s="44"/>
      <c r="F53" s="1"/>
      <c r="G53" s="1"/>
      <c r="H53" s="1"/>
    </row>
    <row r="54" ht="15.75" customHeight="1">
      <c r="A54" s="82" t="s">
        <v>179</v>
      </c>
      <c r="B54" s="83"/>
      <c r="C54" s="83"/>
      <c r="D54" s="83"/>
      <c r="E54" s="83"/>
      <c r="F54" s="83"/>
      <c r="G54" s="83"/>
      <c r="H54" s="83"/>
      <c r="I54" s="43"/>
      <c r="J54" s="43"/>
      <c r="K54" s="43"/>
      <c r="L54" s="43"/>
      <c r="M54" s="43"/>
      <c r="N54" s="43"/>
      <c r="O54" s="43"/>
      <c r="P54" s="43"/>
      <c r="Q54" s="43"/>
      <c r="R54" s="43"/>
      <c r="S54" s="43"/>
      <c r="T54" s="43"/>
      <c r="U54" s="43"/>
      <c r="V54" s="43"/>
      <c r="W54" s="43"/>
      <c r="X54" s="43"/>
      <c r="Y54" s="43"/>
    </row>
    <row r="55" ht="15.75" customHeight="1">
      <c r="A55" s="43"/>
      <c r="B55" s="43"/>
      <c r="C55" s="44"/>
      <c r="D55" s="44"/>
      <c r="E55" s="1"/>
      <c r="F55" s="1"/>
      <c r="G55" s="1"/>
      <c r="H55" s="1"/>
    </row>
    <row r="56" ht="15.75" customHeight="1">
      <c r="A56" s="43"/>
      <c r="B56" s="43"/>
      <c r="C56" s="44"/>
      <c r="D56" s="44"/>
      <c r="E56" s="44"/>
      <c r="F56" s="1"/>
      <c r="G56" s="1"/>
      <c r="H56" s="1"/>
    </row>
    <row r="57" ht="15.75" customHeight="1">
      <c r="A57" s="43"/>
      <c r="B57" s="43"/>
      <c r="C57" s="44"/>
      <c r="D57" s="44"/>
      <c r="E57" s="1"/>
      <c r="F57" s="1"/>
      <c r="G57" s="1"/>
      <c r="H57" s="1"/>
    </row>
    <row r="58" ht="15.75" customHeight="1">
      <c r="A58" s="43"/>
      <c r="B58" s="43"/>
      <c r="C58" s="44"/>
      <c r="D58" s="44"/>
      <c r="E58" s="44"/>
      <c r="F58" s="1"/>
      <c r="G58" s="1"/>
      <c r="H58" s="1"/>
    </row>
    <row r="59" ht="15.75" customHeight="1">
      <c r="A59" s="43"/>
      <c r="B59" s="43"/>
      <c r="C59" s="44"/>
      <c r="D59" s="44"/>
      <c r="E59" s="44"/>
      <c r="F59" s="1"/>
      <c r="G59" s="1"/>
      <c r="H59" s="1"/>
    </row>
    <row r="60" ht="15.75" customHeight="1">
      <c r="A60" s="43"/>
      <c r="B60" s="43"/>
      <c r="C60" s="44"/>
      <c r="D60" s="44"/>
      <c r="E60" s="44"/>
      <c r="F60" s="1"/>
      <c r="G60" s="1"/>
      <c r="H60" s="1"/>
    </row>
    <row r="61" ht="15.75" customHeight="1">
      <c r="A61" s="43"/>
      <c r="B61" s="43"/>
      <c r="C61" s="44"/>
      <c r="D61" s="44"/>
      <c r="E61" s="44"/>
      <c r="F61" s="1"/>
      <c r="G61" s="1"/>
      <c r="H61" s="1"/>
    </row>
    <row r="62" ht="15.75" customHeight="1">
      <c r="A62" s="43"/>
      <c r="B62" s="43"/>
      <c r="C62" s="44"/>
      <c r="D62" s="44"/>
      <c r="E62" s="44"/>
      <c r="F62" s="1"/>
      <c r="G62" s="1"/>
      <c r="H62" s="1"/>
    </row>
    <row r="63" ht="15.75" customHeight="1">
      <c r="A63" s="43"/>
      <c r="B63" s="43"/>
      <c r="C63" s="44"/>
      <c r="D63" s="44"/>
      <c r="E63" s="44"/>
      <c r="F63" s="1"/>
      <c r="G63" s="1"/>
      <c r="H63" s="1"/>
    </row>
    <row r="64" ht="15.75" customHeight="1">
      <c r="A64" s="43"/>
      <c r="B64" s="43"/>
      <c r="C64" s="44"/>
      <c r="D64" s="44"/>
      <c r="E64" s="44"/>
      <c r="F64" s="1"/>
      <c r="G64" s="1"/>
      <c r="H64" s="1"/>
    </row>
    <row r="65" ht="15.75" customHeight="1">
      <c r="A65" s="43"/>
      <c r="B65" s="43"/>
      <c r="C65" s="44"/>
      <c r="D65" s="44"/>
      <c r="E65" s="44"/>
      <c r="F65" s="1"/>
      <c r="G65" s="1"/>
      <c r="H65" s="1"/>
    </row>
    <row r="66" ht="15.75" customHeight="1">
      <c r="A66" s="43"/>
      <c r="B66" s="43"/>
      <c r="C66" s="44"/>
      <c r="D66" s="44"/>
      <c r="E66" s="44"/>
      <c r="F66" s="1"/>
      <c r="G66" s="1"/>
      <c r="H66" s="1"/>
    </row>
    <row r="67" ht="15.75" customHeight="1">
      <c r="A67" s="43"/>
      <c r="B67" s="43"/>
      <c r="C67" s="44"/>
      <c r="D67" s="44"/>
      <c r="E67" s="44"/>
      <c r="F67" s="1"/>
      <c r="G67" s="1"/>
      <c r="H67" s="1"/>
    </row>
    <row r="68" ht="15.75" customHeight="1">
      <c r="A68" s="43"/>
      <c r="B68" s="43"/>
      <c r="C68" s="44"/>
      <c r="D68" s="44"/>
      <c r="E68" s="44"/>
      <c r="F68" s="1"/>
      <c r="G68" s="1"/>
      <c r="H68" s="1"/>
    </row>
    <row r="69" ht="15.75" customHeight="1">
      <c r="A69" s="43"/>
      <c r="B69" s="43"/>
      <c r="C69" s="44"/>
      <c r="D69" s="44"/>
      <c r="E69" s="44"/>
      <c r="F69" s="1"/>
      <c r="G69" s="1"/>
      <c r="H69" s="1"/>
    </row>
    <row r="70" ht="15.75" customHeight="1">
      <c r="A70" s="43"/>
      <c r="B70" s="43"/>
      <c r="C70" s="44"/>
      <c r="D70" s="44"/>
      <c r="E70" s="44"/>
      <c r="F70" s="1"/>
      <c r="G70" s="1"/>
      <c r="H70" s="1"/>
    </row>
    <row r="71" ht="15.75" customHeight="1">
      <c r="A71" s="43"/>
      <c r="B71" s="43"/>
      <c r="C71" s="44"/>
      <c r="D71" s="44"/>
      <c r="E71" s="44"/>
      <c r="F71" s="1"/>
      <c r="G71" s="1"/>
      <c r="H71" s="1"/>
    </row>
    <row r="72" ht="15.75" customHeight="1">
      <c r="A72" s="43"/>
      <c r="B72" s="43"/>
      <c r="C72" s="44"/>
      <c r="D72" s="44"/>
      <c r="E72" s="44"/>
      <c r="F72" s="1"/>
      <c r="G72" s="1"/>
      <c r="H72" s="1"/>
    </row>
    <row r="73" ht="15.75" customHeight="1">
      <c r="A73" s="43"/>
      <c r="B73" s="43"/>
      <c r="C73" s="44"/>
      <c r="D73" s="44"/>
      <c r="E73" s="44"/>
      <c r="F73" s="1"/>
      <c r="G73" s="1"/>
      <c r="H73" s="1"/>
    </row>
    <row r="74" ht="15.75" customHeight="1">
      <c r="A74" s="43"/>
      <c r="B74" s="43"/>
      <c r="C74" s="44"/>
      <c r="D74" s="44"/>
      <c r="E74" s="44"/>
      <c r="F74" s="1"/>
      <c r="G74" s="1"/>
      <c r="H74" s="1"/>
    </row>
    <row r="75" ht="15.75" customHeight="1">
      <c r="A75" s="43"/>
      <c r="B75" s="43"/>
      <c r="C75" s="44"/>
      <c r="D75" s="44"/>
      <c r="E75" s="44"/>
      <c r="F75" s="1"/>
      <c r="G75" s="1"/>
      <c r="H75" s="1"/>
    </row>
    <row r="76" ht="15.75" customHeight="1">
      <c r="A76" s="43"/>
      <c r="B76" s="43"/>
      <c r="C76" s="44"/>
      <c r="D76" s="44"/>
      <c r="E76" s="44"/>
      <c r="F76" s="1"/>
      <c r="G76" s="1"/>
      <c r="H76" s="1"/>
    </row>
    <row r="77" ht="15.75" customHeight="1">
      <c r="A77" s="43"/>
      <c r="B77" s="43"/>
      <c r="C77" s="44"/>
      <c r="D77" s="44"/>
      <c r="E77" s="44"/>
      <c r="F77" s="1"/>
      <c r="G77" s="1"/>
      <c r="H77" s="1"/>
    </row>
    <row r="78" ht="15.75" customHeight="1">
      <c r="A78" s="43"/>
      <c r="B78" s="43"/>
      <c r="C78" s="44"/>
      <c r="D78" s="44"/>
      <c r="E78" s="44"/>
      <c r="F78" s="1"/>
      <c r="G78" s="1"/>
      <c r="H78" s="1"/>
    </row>
    <row r="79" ht="15.75" customHeight="1">
      <c r="A79" s="43"/>
      <c r="B79" s="43"/>
      <c r="C79" s="44"/>
      <c r="D79" s="44"/>
      <c r="E79" s="44"/>
      <c r="F79" s="1"/>
      <c r="G79" s="1"/>
      <c r="H79" s="1"/>
    </row>
    <row r="80" ht="15.75" customHeight="1">
      <c r="A80" s="43"/>
      <c r="B80" s="43"/>
      <c r="C80" s="44"/>
      <c r="D80" s="44"/>
      <c r="E80" s="44"/>
      <c r="F80" s="1"/>
      <c r="G80" s="1"/>
      <c r="H80" s="1"/>
    </row>
    <row r="81" ht="15.75" customHeight="1">
      <c r="A81" s="43"/>
      <c r="B81" s="43"/>
      <c r="C81" s="44"/>
      <c r="D81" s="44"/>
      <c r="E81" s="44"/>
      <c r="F81" s="1"/>
      <c r="G81" s="1"/>
      <c r="H81" s="1"/>
    </row>
    <row r="82" ht="15.75" customHeight="1">
      <c r="A82" s="43"/>
      <c r="B82" s="43"/>
      <c r="C82" s="44"/>
      <c r="D82" s="44"/>
      <c r="E82" s="44"/>
      <c r="F82" s="1"/>
      <c r="G82" s="1"/>
      <c r="H82" s="1"/>
    </row>
    <row r="83" ht="15.75" customHeight="1">
      <c r="A83" s="43"/>
      <c r="B83" s="43"/>
      <c r="C83" s="44"/>
      <c r="D83" s="44"/>
      <c r="E83" s="44"/>
      <c r="F83" s="1"/>
      <c r="G83" s="1"/>
      <c r="H83" s="1"/>
    </row>
    <row r="84" ht="15.75" customHeight="1">
      <c r="A84" s="43"/>
      <c r="B84" s="43"/>
      <c r="C84" s="44"/>
      <c r="D84" s="44"/>
      <c r="E84" s="44"/>
      <c r="F84" s="1"/>
      <c r="G84" s="1"/>
      <c r="H84" s="1"/>
    </row>
    <row r="85" ht="15.75" customHeight="1">
      <c r="A85" s="43"/>
      <c r="B85" s="43"/>
      <c r="C85" s="44"/>
      <c r="D85" s="44"/>
      <c r="E85" s="44"/>
      <c r="F85" s="1"/>
      <c r="G85" s="1"/>
      <c r="H85" s="1"/>
    </row>
    <row r="86" ht="15.75" customHeight="1">
      <c r="A86" s="43"/>
      <c r="B86" s="43"/>
      <c r="C86" s="44"/>
      <c r="D86" s="44"/>
      <c r="E86" s="44"/>
      <c r="F86" s="1"/>
      <c r="G86" s="1"/>
      <c r="H86" s="1"/>
    </row>
    <row r="87" ht="15.75" customHeight="1">
      <c r="A87" s="43"/>
      <c r="B87" s="43"/>
      <c r="C87" s="44"/>
      <c r="D87" s="44"/>
      <c r="E87" s="44"/>
      <c r="F87" s="1"/>
      <c r="G87" s="1"/>
      <c r="H87" s="1"/>
    </row>
    <row r="88" ht="15.75" customHeight="1">
      <c r="A88" s="43"/>
      <c r="B88" s="43"/>
      <c r="C88" s="44"/>
      <c r="D88" s="44"/>
      <c r="E88" s="44"/>
      <c r="F88" s="1"/>
      <c r="G88" s="1"/>
      <c r="H88" s="1"/>
    </row>
    <row r="89" ht="15.75" customHeight="1">
      <c r="A89" s="43"/>
      <c r="B89" s="43"/>
      <c r="C89" s="44"/>
      <c r="D89" s="44"/>
      <c r="E89" s="44"/>
      <c r="F89" s="1"/>
      <c r="G89" s="1"/>
      <c r="H89" s="1"/>
    </row>
    <row r="90" ht="15.75" customHeight="1">
      <c r="A90" s="43"/>
      <c r="B90" s="43"/>
      <c r="C90" s="44"/>
      <c r="D90" s="44"/>
      <c r="E90" s="44"/>
      <c r="F90" s="1"/>
      <c r="G90" s="1"/>
      <c r="H90" s="1"/>
    </row>
    <row r="91" ht="15.75" customHeight="1">
      <c r="A91" s="43"/>
      <c r="B91" s="43"/>
      <c r="C91" s="44"/>
      <c r="D91" s="44"/>
      <c r="E91" s="44"/>
      <c r="F91" s="1"/>
      <c r="G91" s="1"/>
      <c r="H91" s="1"/>
    </row>
    <row r="92" ht="15.75" customHeight="1">
      <c r="A92" s="43"/>
      <c r="B92" s="43"/>
      <c r="C92" s="44"/>
      <c r="D92" s="44"/>
      <c r="E92" s="44"/>
      <c r="F92" s="1"/>
      <c r="G92" s="1"/>
      <c r="H92" s="1"/>
    </row>
    <row r="93" ht="15.75" customHeight="1">
      <c r="A93" s="43"/>
      <c r="B93" s="43"/>
      <c r="C93" s="44"/>
      <c r="D93" s="44"/>
      <c r="E93" s="44"/>
      <c r="F93" s="1"/>
      <c r="G93" s="1"/>
      <c r="H93" s="1"/>
    </row>
    <row r="94" ht="15.75" customHeight="1">
      <c r="A94" s="43"/>
      <c r="B94" s="43"/>
      <c r="C94" s="44"/>
      <c r="D94" s="44"/>
      <c r="E94" s="44"/>
      <c r="F94" s="1"/>
      <c r="G94" s="1"/>
      <c r="H94" s="1"/>
    </row>
    <row r="95" ht="15.75" customHeight="1">
      <c r="A95" s="43"/>
      <c r="B95" s="43"/>
      <c r="C95" s="44"/>
      <c r="D95" s="44"/>
      <c r="E95" s="44"/>
      <c r="F95" s="1"/>
      <c r="G95" s="1"/>
      <c r="H95" s="1"/>
    </row>
    <row r="96" ht="15.75" customHeight="1">
      <c r="A96" s="43"/>
      <c r="B96" s="43"/>
      <c r="C96" s="44"/>
      <c r="D96" s="44"/>
      <c r="E96" s="44"/>
      <c r="F96" s="1"/>
      <c r="G96" s="1"/>
      <c r="H96" s="1"/>
    </row>
    <row r="97" ht="15.75" customHeight="1">
      <c r="A97" s="43"/>
      <c r="B97" s="43"/>
      <c r="C97" s="44"/>
      <c r="D97" s="44"/>
      <c r="E97" s="44"/>
      <c r="F97" s="1"/>
      <c r="G97" s="1"/>
      <c r="H97" s="1"/>
    </row>
    <row r="98" ht="15.75" customHeight="1">
      <c r="A98" s="43"/>
      <c r="B98" s="43"/>
      <c r="C98" s="44"/>
      <c r="D98" s="44"/>
      <c r="E98" s="44"/>
      <c r="F98" s="1"/>
      <c r="G98" s="1"/>
      <c r="H98" s="1"/>
    </row>
    <row r="99" ht="15.75" customHeight="1">
      <c r="A99" s="43"/>
      <c r="B99" s="43"/>
      <c r="C99" s="44"/>
      <c r="D99" s="44"/>
      <c r="E99" s="44"/>
      <c r="F99" s="1"/>
      <c r="G99" s="1"/>
      <c r="H99" s="1"/>
    </row>
    <row r="100" ht="15.75" customHeight="1">
      <c r="A100" s="43"/>
      <c r="B100" s="43"/>
      <c r="C100" s="44"/>
      <c r="D100" s="44"/>
      <c r="E100" s="44"/>
      <c r="F100" s="1"/>
      <c r="G100" s="1"/>
      <c r="H100" s="1"/>
    </row>
    <row r="101" ht="15.75" customHeight="1">
      <c r="A101" s="43"/>
      <c r="B101" s="43"/>
      <c r="C101" s="44"/>
      <c r="D101" s="44"/>
      <c r="E101" s="44"/>
      <c r="F101" s="1"/>
      <c r="G101" s="1"/>
      <c r="H101" s="1"/>
    </row>
    <row r="102" ht="15.75" customHeight="1">
      <c r="A102" s="43"/>
      <c r="B102" s="43"/>
      <c r="C102" s="44"/>
      <c r="D102" s="44"/>
      <c r="E102" s="44"/>
      <c r="F102" s="1"/>
      <c r="G102" s="1"/>
      <c r="H102" s="1"/>
    </row>
    <row r="103" ht="15.75" customHeight="1">
      <c r="A103" s="43"/>
      <c r="B103" s="43"/>
      <c r="C103" s="44"/>
      <c r="D103" s="44"/>
      <c r="E103" s="44"/>
      <c r="F103" s="1"/>
      <c r="G103" s="1"/>
      <c r="H103" s="1"/>
    </row>
    <row r="104" ht="15.75" customHeight="1">
      <c r="A104" s="43"/>
      <c r="B104" s="43"/>
      <c r="C104" s="44"/>
      <c r="D104" s="44"/>
      <c r="E104" s="44"/>
      <c r="F104" s="1"/>
      <c r="G104" s="1"/>
      <c r="H104" s="1"/>
    </row>
    <row r="105" ht="15.75" customHeight="1">
      <c r="A105" s="43"/>
      <c r="B105" s="43"/>
      <c r="C105" s="44"/>
      <c r="D105" s="44"/>
      <c r="E105" s="44"/>
      <c r="F105" s="1"/>
      <c r="G105" s="1"/>
      <c r="H105" s="1"/>
    </row>
    <row r="106" ht="15.75" customHeight="1">
      <c r="A106" s="43"/>
      <c r="B106" s="43"/>
      <c r="C106" s="44"/>
      <c r="D106" s="44"/>
      <c r="E106" s="44"/>
      <c r="F106" s="1"/>
      <c r="G106" s="1"/>
      <c r="H106" s="1"/>
    </row>
    <row r="107" ht="15.75" customHeight="1">
      <c r="A107" s="43"/>
      <c r="B107" s="43"/>
      <c r="C107" s="44"/>
      <c r="D107" s="44"/>
      <c r="E107" s="44"/>
      <c r="F107" s="1"/>
      <c r="G107" s="1"/>
      <c r="H107" s="1"/>
    </row>
    <row r="108" ht="15.75" customHeight="1">
      <c r="A108" s="43"/>
      <c r="B108" s="43"/>
      <c r="C108" s="44"/>
      <c r="D108" s="44"/>
      <c r="E108" s="44"/>
      <c r="F108" s="1"/>
      <c r="G108" s="1"/>
      <c r="H108" s="1"/>
    </row>
    <row r="109" ht="15.75" customHeight="1">
      <c r="A109" s="43"/>
      <c r="B109" s="43"/>
      <c r="C109" s="44"/>
      <c r="D109" s="44"/>
      <c r="E109" s="44"/>
      <c r="F109" s="1"/>
      <c r="G109" s="1"/>
      <c r="H109" s="1"/>
    </row>
    <row r="110" ht="15.75" customHeight="1">
      <c r="A110" s="43"/>
      <c r="B110" s="43"/>
      <c r="C110" s="44"/>
      <c r="D110" s="44"/>
      <c r="E110" s="44"/>
      <c r="F110" s="1"/>
      <c r="G110" s="1"/>
      <c r="H110" s="1"/>
    </row>
    <row r="111" ht="15.75" customHeight="1">
      <c r="A111" s="43"/>
      <c r="B111" s="43"/>
      <c r="C111" s="44"/>
      <c r="D111" s="44"/>
      <c r="E111" s="44"/>
      <c r="F111" s="1"/>
      <c r="G111" s="1"/>
      <c r="H111" s="1"/>
    </row>
    <row r="112" ht="15.75" customHeight="1">
      <c r="A112" s="43"/>
      <c r="B112" s="43"/>
      <c r="C112" s="44"/>
      <c r="D112" s="44"/>
      <c r="E112" s="44"/>
      <c r="F112" s="1"/>
      <c r="G112" s="1"/>
      <c r="H112" s="1"/>
    </row>
    <row r="113" ht="15.75" customHeight="1">
      <c r="A113" s="43"/>
      <c r="B113" s="43"/>
      <c r="C113" s="44"/>
      <c r="D113" s="44"/>
      <c r="E113" s="44"/>
      <c r="F113" s="1"/>
      <c r="G113" s="1"/>
      <c r="H113" s="1"/>
    </row>
    <row r="114" ht="15.75" customHeight="1">
      <c r="A114" s="43"/>
      <c r="B114" s="43"/>
      <c r="C114" s="44"/>
      <c r="D114" s="44"/>
      <c r="E114" s="44"/>
      <c r="F114" s="1"/>
      <c r="G114" s="1"/>
      <c r="H114" s="1"/>
    </row>
    <row r="115" ht="15.75" customHeight="1">
      <c r="A115" s="43"/>
      <c r="B115" s="43"/>
      <c r="C115" s="44"/>
      <c r="D115" s="44"/>
      <c r="E115" s="44"/>
      <c r="F115" s="1"/>
      <c r="G115" s="1"/>
      <c r="H115" s="1"/>
    </row>
    <row r="116" ht="15.75" customHeight="1">
      <c r="A116" s="43"/>
      <c r="B116" s="43"/>
      <c r="C116" s="44"/>
      <c r="D116" s="44"/>
      <c r="E116" s="44"/>
      <c r="F116" s="1"/>
      <c r="G116" s="1"/>
      <c r="H116" s="1"/>
    </row>
    <row r="117" ht="15.75" customHeight="1">
      <c r="A117" s="43"/>
      <c r="B117" s="43"/>
      <c r="C117" s="44"/>
      <c r="D117" s="44"/>
      <c r="E117" s="44"/>
      <c r="F117" s="1"/>
      <c r="G117" s="1"/>
      <c r="H117" s="1"/>
    </row>
    <row r="118" ht="15.75" customHeight="1">
      <c r="A118" s="43"/>
      <c r="B118" s="43"/>
      <c r="C118" s="44"/>
      <c r="D118" s="44"/>
      <c r="E118" s="44"/>
      <c r="F118" s="1"/>
      <c r="G118" s="1"/>
      <c r="H118" s="1"/>
    </row>
    <row r="119" ht="15.75" customHeight="1">
      <c r="A119" s="43"/>
      <c r="B119" s="43"/>
      <c r="C119" s="44"/>
      <c r="D119" s="44"/>
      <c r="E119" s="44"/>
      <c r="F119" s="1"/>
      <c r="G119" s="1"/>
      <c r="H119" s="1"/>
    </row>
    <row r="120" ht="15.75" customHeight="1">
      <c r="A120" s="43"/>
      <c r="B120" s="43"/>
      <c r="C120" s="44"/>
      <c r="D120" s="44"/>
      <c r="E120" s="44"/>
      <c r="F120" s="1"/>
      <c r="G120" s="1"/>
      <c r="H120" s="1"/>
    </row>
    <row r="121" ht="15.75" customHeight="1">
      <c r="A121" s="43"/>
      <c r="B121" s="43"/>
      <c r="C121" s="44"/>
      <c r="D121" s="44"/>
      <c r="E121" s="44"/>
      <c r="F121" s="1"/>
      <c r="G121" s="1"/>
      <c r="H121" s="1"/>
    </row>
    <row r="122" ht="15.75" customHeight="1">
      <c r="A122" s="43"/>
      <c r="B122" s="43"/>
      <c r="C122" s="44"/>
      <c r="D122" s="44"/>
      <c r="E122" s="44"/>
      <c r="F122" s="1"/>
      <c r="G122" s="1"/>
      <c r="H122" s="1"/>
    </row>
    <row r="123" ht="15.75" customHeight="1">
      <c r="A123" s="43"/>
      <c r="B123" s="43"/>
      <c r="C123" s="44"/>
      <c r="D123" s="44"/>
      <c r="E123" s="44"/>
      <c r="F123" s="1"/>
      <c r="G123" s="1"/>
      <c r="H123" s="1"/>
    </row>
    <row r="124" ht="15.75" customHeight="1">
      <c r="A124" s="43"/>
      <c r="B124" s="43"/>
      <c r="C124" s="44"/>
      <c r="D124" s="44"/>
      <c r="E124" s="44"/>
      <c r="F124" s="1"/>
      <c r="G124" s="1"/>
      <c r="H124" s="1"/>
    </row>
    <row r="125" ht="15.75" customHeight="1">
      <c r="A125" s="43"/>
      <c r="B125" s="43"/>
      <c r="C125" s="44"/>
      <c r="D125" s="44"/>
      <c r="E125" s="44"/>
      <c r="F125" s="1"/>
      <c r="G125" s="1"/>
      <c r="H125" s="1"/>
    </row>
    <row r="126" ht="15.75" customHeight="1">
      <c r="A126" s="43"/>
      <c r="B126" s="43"/>
      <c r="C126" s="44"/>
      <c r="D126" s="44"/>
      <c r="E126" s="44"/>
      <c r="F126" s="1"/>
      <c r="G126" s="1"/>
      <c r="H126" s="1"/>
    </row>
    <row r="127" ht="15.75" customHeight="1">
      <c r="A127" s="43"/>
      <c r="B127" s="43"/>
      <c r="C127" s="44"/>
      <c r="D127" s="44"/>
      <c r="E127" s="44"/>
      <c r="F127" s="1"/>
      <c r="G127" s="1"/>
      <c r="H127" s="1"/>
    </row>
    <row r="128" ht="15.75" customHeight="1">
      <c r="A128" s="43"/>
      <c r="B128" s="43"/>
      <c r="C128" s="44"/>
      <c r="D128" s="44"/>
      <c r="E128" s="44"/>
      <c r="F128" s="1"/>
      <c r="G128" s="1"/>
      <c r="H128" s="1"/>
    </row>
    <row r="129" ht="15.75" customHeight="1">
      <c r="A129" s="43"/>
      <c r="B129" s="43"/>
      <c r="C129" s="44"/>
      <c r="D129" s="44"/>
      <c r="E129" s="44"/>
      <c r="F129" s="1"/>
      <c r="G129" s="1"/>
      <c r="H129" s="1"/>
    </row>
    <row r="130" ht="15.75" customHeight="1">
      <c r="A130" s="43"/>
      <c r="B130" s="43"/>
      <c r="C130" s="44"/>
      <c r="D130" s="44"/>
      <c r="E130" s="44"/>
      <c r="F130" s="1"/>
      <c r="G130" s="1"/>
      <c r="H130" s="1"/>
    </row>
    <row r="131" ht="15.75" customHeight="1">
      <c r="A131" s="43"/>
      <c r="B131" s="43"/>
      <c r="C131" s="44"/>
      <c r="D131" s="44"/>
      <c r="E131" s="44"/>
      <c r="F131" s="1"/>
      <c r="G131" s="1"/>
      <c r="H131" s="1"/>
    </row>
    <row r="132" ht="15.75" customHeight="1">
      <c r="A132" s="43"/>
      <c r="B132" s="43"/>
      <c r="C132" s="44"/>
      <c r="D132" s="44"/>
      <c r="E132" s="44"/>
      <c r="F132" s="1"/>
      <c r="G132" s="1"/>
      <c r="H132" s="1"/>
    </row>
    <row r="133" ht="15.75" customHeight="1">
      <c r="A133" s="43"/>
      <c r="B133" s="43"/>
      <c r="C133" s="44"/>
      <c r="D133" s="44"/>
      <c r="E133" s="44"/>
      <c r="F133" s="1"/>
      <c r="G133" s="1"/>
      <c r="H133" s="1"/>
    </row>
    <row r="134" ht="15.75" customHeight="1">
      <c r="A134" s="43"/>
      <c r="B134" s="43"/>
      <c r="C134" s="44"/>
      <c r="D134" s="44"/>
      <c r="E134" s="44"/>
      <c r="F134" s="1"/>
      <c r="G134" s="1"/>
      <c r="H134" s="1"/>
    </row>
    <row r="135" ht="15.75" customHeight="1">
      <c r="A135" s="43"/>
      <c r="B135" s="43"/>
      <c r="C135" s="44"/>
      <c r="D135" s="44"/>
      <c r="E135" s="44"/>
      <c r="F135" s="1"/>
      <c r="G135" s="1"/>
      <c r="H135" s="1"/>
    </row>
    <row r="136" ht="15.75" customHeight="1">
      <c r="A136" s="43"/>
      <c r="B136" s="43"/>
      <c r="C136" s="44"/>
      <c r="D136" s="44"/>
      <c r="E136" s="44"/>
      <c r="F136" s="1"/>
      <c r="G136" s="1"/>
      <c r="H136" s="1"/>
    </row>
    <row r="137" ht="15.75" customHeight="1">
      <c r="A137" s="43"/>
      <c r="B137" s="43"/>
      <c r="C137" s="44"/>
      <c r="D137" s="44"/>
      <c r="E137" s="44"/>
      <c r="F137" s="1"/>
      <c r="G137" s="1"/>
      <c r="H137" s="1"/>
    </row>
    <row r="138" ht="15.75" customHeight="1">
      <c r="A138" s="43"/>
      <c r="B138" s="43"/>
      <c r="C138" s="44"/>
      <c r="D138" s="44"/>
      <c r="E138" s="44"/>
      <c r="F138" s="1"/>
      <c r="G138" s="1"/>
      <c r="H138" s="1"/>
    </row>
    <row r="139" ht="15.75" customHeight="1">
      <c r="A139" s="43"/>
      <c r="B139" s="43"/>
      <c r="C139" s="44"/>
      <c r="D139" s="44"/>
      <c r="E139" s="44"/>
      <c r="F139" s="1"/>
      <c r="G139" s="1"/>
      <c r="H139" s="1"/>
    </row>
    <row r="140" ht="15.75" customHeight="1">
      <c r="A140" s="43"/>
      <c r="B140" s="43"/>
      <c r="C140" s="44"/>
      <c r="D140" s="44"/>
      <c r="E140" s="44"/>
      <c r="F140" s="1"/>
      <c r="G140" s="1"/>
      <c r="H140" s="1"/>
    </row>
    <row r="141" ht="15.75" customHeight="1">
      <c r="A141" s="43"/>
      <c r="B141" s="43"/>
      <c r="C141" s="44"/>
      <c r="D141" s="44"/>
      <c r="E141" s="44"/>
      <c r="F141" s="1"/>
      <c r="G141" s="1"/>
      <c r="H141" s="1"/>
    </row>
    <row r="142" ht="15.75" customHeight="1">
      <c r="A142" s="43"/>
      <c r="B142" s="43"/>
      <c r="C142" s="44"/>
      <c r="D142" s="44"/>
      <c r="E142" s="44"/>
      <c r="F142" s="1"/>
      <c r="G142" s="1"/>
      <c r="H142" s="1"/>
    </row>
    <row r="143" ht="15.75" customHeight="1">
      <c r="A143" s="43"/>
      <c r="B143" s="43"/>
      <c r="C143" s="44"/>
      <c r="D143" s="44"/>
      <c r="E143" s="44"/>
      <c r="F143" s="1"/>
      <c r="G143" s="1"/>
      <c r="H143" s="1"/>
    </row>
    <row r="144" ht="15.75" customHeight="1">
      <c r="A144" s="43"/>
      <c r="B144" s="43"/>
      <c r="C144" s="44"/>
      <c r="D144" s="44"/>
      <c r="E144" s="44"/>
      <c r="F144" s="1"/>
      <c r="G144" s="1"/>
      <c r="H144" s="1"/>
    </row>
    <row r="145" ht="15.75" customHeight="1">
      <c r="A145" s="43"/>
      <c r="B145" s="43"/>
      <c r="C145" s="44"/>
      <c r="D145" s="44"/>
      <c r="E145" s="44"/>
      <c r="F145" s="1"/>
      <c r="G145" s="1"/>
      <c r="H145" s="1"/>
    </row>
    <row r="146" ht="15.75" customHeight="1">
      <c r="A146" s="43"/>
      <c r="B146" s="43"/>
      <c r="C146" s="44"/>
      <c r="D146" s="44"/>
      <c r="E146" s="44"/>
      <c r="F146" s="1"/>
      <c r="G146" s="1"/>
      <c r="H146" s="1"/>
    </row>
    <row r="147" ht="15.75" customHeight="1">
      <c r="A147" s="43"/>
      <c r="B147" s="43"/>
      <c r="C147" s="44"/>
      <c r="D147" s="44"/>
      <c r="E147" s="44"/>
      <c r="F147" s="1"/>
      <c r="G147" s="1"/>
      <c r="H147" s="1"/>
    </row>
    <row r="148" ht="15.75" customHeight="1">
      <c r="A148" s="43"/>
      <c r="B148" s="43"/>
      <c r="C148" s="44"/>
      <c r="D148" s="44"/>
      <c r="E148" s="44"/>
      <c r="F148" s="1"/>
      <c r="G148" s="1"/>
      <c r="H148" s="1"/>
    </row>
    <row r="149" ht="15.75" customHeight="1">
      <c r="A149" s="43"/>
      <c r="B149" s="43"/>
      <c r="C149" s="44"/>
      <c r="D149" s="44"/>
      <c r="E149" s="44"/>
      <c r="F149" s="1"/>
      <c r="G149" s="1"/>
      <c r="H149" s="1"/>
    </row>
    <row r="150" ht="15.75" customHeight="1">
      <c r="A150" s="43"/>
      <c r="B150" s="43"/>
      <c r="C150" s="44"/>
      <c r="D150" s="44"/>
      <c r="E150" s="44"/>
      <c r="F150" s="1"/>
      <c r="G150" s="1"/>
      <c r="H150" s="1"/>
    </row>
    <row r="151" ht="15.75" customHeight="1">
      <c r="A151" s="43"/>
      <c r="B151" s="43"/>
      <c r="C151" s="44"/>
      <c r="D151" s="44"/>
      <c r="E151" s="44"/>
      <c r="F151" s="1"/>
      <c r="G151" s="1"/>
      <c r="H151" s="1"/>
    </row>
    <row r="152" ht="15.75" customHeight="1">
      <c r="A152" s="43"/>
      <c r="B152" s="43"/>
      <c r="C152" s="44"/>
      <c r="D152" s="44"/>
      <c r="E152" s="44"/>
      <c r="F152" s="1"/>
      <c r="G152" s="1"/>
      <c r="H152" s="1"/>
    </row>
    <row r="153" ht="15.75" customHeight="1">
      <c r="A153" s="43"/>
      <c r="B153" s="43"/>
      <c r="C153" s="44"/>
      <c r="D153" s="44"/>
      <c r="E153" s="44"/>
      <c r="F153" s="1"/>
      <c r="G153" s="1"/>
      <c r="H153" s="1"/>
    </row>
    <row r="154" ht="15.75" customHeight="1">
      <c r="A154" s="43"/>
      <c r="B154" s="43"/>
      <c r="C154" s="44"/>
      <c r="D154" s="44"/>
      <c r="E154" s="44"/>
      <c r="F154" s="1"/>
      <c r="G154" s="1"/>
      <c r="H154" s="1"/>
    </row>
    <row r="155" ht="15.75" customHeight="1">
      <c r="A155" s="43"/>
      <c r="B155" s="43"/>
      <c r="C155" s="44"/>
      <c r="D155" s="44"/>
      <c r="E155" s="44"/>
      <c r="F155" s="1"/>
      <c r="G155" s="1"/>
      <c r="H155" s="1"/>
    </row>
    <row r="156" ht="15.75" customHeight="1">
      <c r="A156" s="43"/>
      <c r="B156" s="43"/>
      <c r="C156" s="44"/>
      <c r="D156" s="44"/>
      <c r="E156" s="44"/>
      <c r="F156" s="1"/>
      <c r="G156" s="1"/>
      <c r="H156" s="1"/>
    </row>
    <row r="157" ht="15.75" customHeight="1">
      <c r="A157" s="43"/>
      <c r="B157" s="43"/>
      <c r="C157" s="44"/>
      <c r="D157" s="44"/>
      <c r="E157" s="44"/>
      <c r="F157" s="1"/>
      <c r="G157" s="1"/>
      <c r="H157" s="1"/>
    </row>
    <row r="158" ht="15.75" customHeight="1">
      <c r="A158" s="43"/>
      <c r="B158" s="43"/>
      <c r="C158" s="44"/>
      <c r="D158" s="44"/>
      <c r="E158" s="44"/>
      <c r="F158" s="1"/>
      <c r="G158" s="1"/>
      <c r="H158" s="1"/>
    </row>
    <row r="159" ht="15.75" customHeight="1">
      <c r="A159" s="43"/>
      <c r="B159" s="43"/>
      <c r="C159" s="44"/>
      <c r="D159" s="44"/>
      <c r="E159" s="44"/>
      <c r="F159" s="1"/>
      <c r="G159" s="1"/>
      <c r="H159" s="1"/>
    </row>
    <row r="160" ht="15.75" customHeight="1">
      <c r="A160" s="43"/>
      <c r="B160" s="43"/>
      <c r="C160" s="44"/>
      <c r="D160" s="44"/>
      <c r="E160" s="44"/>
      <c r="F160" s="1"/>
      <c r="G160" s="1"/>
      <c r="H160" s="1"/>
    </row>
    <row r="161" ht="15.75" customHeight="1">
      <c r="A161" s="43"/>
      <c r="B161" s="43"/>
      <c r="C161" s="44"/>
      <c r="D161" s="44"/>
      <c r="E161" s="44"/>
      <c r="F161" s="1"/>
      <c r="G161" s="1"/>
      <c r="H161" s="1"/>
    </row>
    <row r="162" ht="15.75" customHeight="1">
      <c r="A162" s="43"/>
      <c r="B162" s="43"/>
      <c r="C162" s="44"/>
      <c r="D162" s="44"/>
      <c r="E162" s="44"/>
      <c r="F162" s="1"/>
      <c r="G162" s="1"/>
      <c r="H162" s="1"/>
    </row>
    <row r="163" ht="15.75" customHeight="1">
      <c r="A163" s="43"/>
      <c r="B163" s="43"/>
      <c r="C163" s="44"/>
      <c r="D163" s="44"/>
      <c r="E163" s="44"/>
      <c r="F163" s="1"/>
      <c r="G163" s="1"/>
      <c r="H163" s="1"/>
    </row>
    <row r="164" ht="15.75" customHeight="1">
      <c r="A164" s="43"/>
      <c r="B164" s="43"/>
      <c r="C164" s="44"/>
      <c r="D164" s="44"/>
      <c r="E164" s="44"/>
      <c r="F164" s="1"/>
      <c r="G164" s="1"/>
      <c r="H164" s="1"/>
    </row>
    <row r="165" ht="15.75" customHeight="1">
      <c r="A165" s="43"/>
      <c r="B165" s="43"/>
      <c r="C165" s="44"/>
      <c r="D165" s="44"/>
      <c r="E165" s="44"/>
      <c r="F165" s="1"/>
      <c r="G165" s="1"/>
      <c r="H165" s="1"/>
    </row>
    <row r="166" ht="15.75" customHeight="1">
      <c r="A166" s="43"/>
      <c r="B166" s="43"/>
      <c r="C166" s="44"/>
      <c r="D166" s="44"/>
      <c r="E166" s="44"/>
      <c r="F166" s="1"/>
      <c r="G166" s="1"/>
      <c r="H166" s="1"/>
    </row>
    <row r="167" ht="15.75" customHeight="1">
      <c r="A167" s="43"/>
      <c r="B167" s="43"/>
      <c r="C167" s="44"/>
      <c r="D167" s="44"/>
      <c r="E167" s="44"/>
      <c r="F167" s="1"/>
      <c r="G167" s="1"/>
      <c r="H167" s="1"/>
    </row>
    <row r="168" ht="15.75" customHeight="1">
      <c r="A168" s="43"/>
      <c r="B168" s="43"/>
      <c r="C168" s="44"/>
      <c r="D168" s="44"/>
      <c r="E168" s="44"/>
      <c r="F168" s="1"/>
      <c r="G168" s="1"/>
      <c r="H168" s="1"/>
    </row>
    <row r="169" ht="15.75" customHeight="1">
      <c r="A169" s="43"/>
      <c r="B169" s="43"/>
      <c r="C169" s="44"/>
      <c r="D169" s="44"/>
      <c r="E169" s="44"/>
      <c r="F169" s="1"/>
      <c r="G169" s="1"/>
      <c r="H169" s="1"/>
    </row>
    <row r="170" ht="15.75" customHeight="1">
      <c r="A170" s="43"/>
      <c r="B170" s="43"/>
      <c r="C170" s="44"/>
      <c r="D170" s="44"/>
      <c r="E170" s="44"/>
      <c r="F170" s="1"/>
      <c r="G170" s="1"/>
      <c r="H170" s="1"/>
    </row>
    <row r="171" ht="15.75" customHeight="1">
      <c r="A171" s="43"/>
      <c r="B171" s="43"/>
      <c r="C171" s="44"/>
      <c r="D171" s="44"/>
      <c r="E171" s="44"/>
      <c r="F171" s="1"/>
      <c r="G171" s="1"/>
      <c r="H171" s="1"/>
    </row>
    <row r="172" ht="15.75" customHeight="1">
      <c r="A172" s="43"/>
      <c r="B172" s="43"/>
      <c r="C172" s="44"/>
      <c r="D172" s="44"/>
      <c r="E172" s="44"/>
      <c r="F172" s="1"/>
      <c r="G172" s="1"/>
      <c r="H172" s="1"/>
    </row>
    <row r="173" ht="15.75" customHeight="1">
      <c r="A173" s="43"/>
      <c r="B173" s="43"/>
      <c r="C173" s="44"/>
      <c r="D173" s="44"/>
      <c r="E173" s="44"/>
      <c r="F173" s="1"/>
      <c r="G173" s="1"/>
      <c r="H173" s="1"/>
    </row>
    <row r="174" ht="15.75" customHeight="1">
      <c r="A174" s="43"/>
      <c r="B174" s="43"/>
      <c r="C174" s="44"/>
      <c r="D174" s="44"/>
      <c r="E174" s="44"/>
      <c r="F174" s="1"/>
      <c r="G174" s="1"/>
      <c r="H174" s="1"/>
    </row>
    <row r="175" ht="15.75" customHeight="1">
      <c r="A175" s="43"/>
      <c r="B175" s="43"/>
      <c r="C175" s="44"/>
      <c r="D175" s="44"/>
      <c r="E175" s="44"/>
      <c r="F175" s="1"/>
      <c r="G175" s="1"/>
      <c r="H175" s="1"/>
    </row>
    <row r="176" ht="15.75" customHeight="1">
      <c r="A176" s="43"/>
      <c r="B176" s="43"/>
      <c r="C176" s="44"/>
      <c r="D176" s="44"/>
      <c r="E176" s="44"/>
      <c r="F176" s="1"/>
      <c r="G176" s="1"/>
      <c r="H176" s="1"/>
    </row>
    <row r="177" ht="15.75" customHeight="1">
      <c r="A177" s="43"/>
      <c r="B177" s="43"/>
      <c r="C177" s="44"/>
      <c r="D177" s="44"/>
      <c r="E177" s="44"/>
      <c r="F177" s="1"/>
      <c r="G177" s="1"/>
      <c r="H177" s="1"/>
    </row>
    <row r="178" ht="15.75" customHeight="1">
      <c r="A178" s="43"/>
      <c r="B178" s="43"/>
      <c r="C178" s="44"/>
      <c r="D178" s="44"/>
      <c r="E178" s="44"/>
      <c r="F178" s="1"/>
      <c r="G178" s="1"/>
      <c r="H178" s="1"/>
    </row>
    <row r="179" ht="15.75" customHeight="1">
      <c r="A179" s="43"/>
      <c r="B179" s="43"/>
      <c r="C179" s="44"/>
      <c r="D179" s="44"/>
      <c r="E179" s="44"/>
      <c r="F179" s="1"/>
      <c r="G179" s="1"/>
      <c r="H179" s="1"/>
    </row>
    <row r="180" ht="15.75" customHeight="1">
      <c r="A180" s="43"/>
      <c r="B180" s="43"/>
      <c r="C180" s="44"/>
      <c r="D180" s="44"/>
      <c r="E180" s="44"/>
      <c r="F180" s="1"/>
      <c r="G180" s="1"/>
      <c r="H180" s="1"/>
    </row>
    <row r="181" ht="15.75" customHeight="1">
      <c r="A181" s="43"/>
      <c r="B181" s="43"/>
      <c r="C181" s="44"/>
      <c r="D181" s="44"/>
      <c r="E181" s="44"/>
      <c r="F181" s="1"/>
      <c r="G181" s="1"/>
      <c r="H181" s="1"/>
    </row>
    <row r="182" ht="15.75" customHeight="1">
      <c r="A182" s="43"/>
      <c r="B182" s="43"/>
      <c r="C182" s="44"/>
      <c r="D182" s="44"/>
      <c r="E182" s="44"/>
      <c r="F182" s="1"/>
      <c r="G182" s="1"/>
      <c r="H182" s="1"/>
    </row>
    <row r="183" ht="15.75" customHeight="1">
      <c r="A183" s="43"/>
      <c r="B183" s="43"/>
      <c r="C183" s="44"/>
      <c r="D183" s="44"/>
      <c r="E183" s="44"/>
      <c r="F183" s="1"/>
      <c r="G183" s="1"/>
      <c r="H183" s="1"/>
    </row>
    <row r="184" ht="15.75" customHeight="1">
      <c r="A184" s="43"/>
      <c r="B184" s="43"/>
      <c r="C184" s="44"/>
      <c r="D184" s="44"/>
      <c r="E184" s="44"/>
      <c r="F184" s="1"/>
      <c r="G184" s="1"/>
      <c r="H184" s="1"/>
    </row>
    <row r="185" ht="15.75" customHeight="1">
      <c r="A185" s="43"/>
      <c r="B185" s="43"/>
      <c r="C185" s="44"/>
      <c r="D185" s="44"/>
      <c r="E185" s="44"/>
      <c r="F185" s="1"/>
      <c r="G185" s="1"/>
      <c r="H185" s="1"/>
    </row>
    <row r="186" ht="15.75" customHeight="1">
      <c r="A186" s="43"/>
      <c r="B186" s="43"/>
      <c r="C186" s="44"/>
      <c r="D186" s="44"/>
      <c r="E186" s="44"/>
      <c r="F186" s="1"/>
      <c r="G186" s="1"/>
      <c r="H186" s="1"/>
    </row>
    <row r="187" ht="15.75" customHeight="1">
      <c r="A187" s="43"/>
      <c r="B187" s="43"/>
      <c r="C187" s="44"/>
      <c r="D187" s="44"/>
      <c r="E187" s="44"/>
      <c r="F187" s="1"/>
      <c r="G187" s="1"/>
      <c r="H187" s="1"/>
    </row>
    <row r="188" ht="15.75" customHeight="1">
      <c r="A188" s="43"/>
      <c r="B188" s="43"/>
      <c r="C188" s="44"/>
      <c r="D188" s="44"/>
      <c r="E188" s="44"/>
      <c r="F188" s="1"/>
      <c r="G188" s="1"/>
      <c r="H188" s="1"/>
    </row>
    <row r="189" ht="15.75" customHeight="1">
      <c r="A189" s="43"/>
      <c r="B189" s="43"/>
      <c r="C189" s="44"/>
      <c r="D189" s="44"/>
      <c r="E189" s="44"/>
      <c r="F189" s="1"/>
      <c r="G189" s="1"/>
      <c r="H189" s="1"/>
    </row>
    <row r="190" ht="15.75" customHeight="1">
      <c r="A190" s="43"/>
      <c r="B190" s="43"/>
      <c r="C190" s="44"/>
      <c r="D190" s="44"/>
      <c r="E190" s="44"/>
      <c r="F190" s="1"/>
      <c r="G190" s="1"/>
      <c r="H190" s="1"/>
    </row>
    <row r="191" ht="15.75" customHeight="1">
      <c r="A191" s="43"/>
      <c r="B191" s="43"/>
      <c r="C191" s="44"/>
      <c r="D191" s="44"/>
      <c r="E191" s="44"/>
      <c r="F191" s="1"/>
      <c r="G191" s="1"/>
      <c r="H191" s="1"/>
    </row>
    <row r="192" ht="15.75" customHeight="1">
      <c r="A192" s="43"/>
      <c r="B192" s="43"/>
      <c r="C192" s="44"/>
      <c r="D192" s="44"/>
      <c r="E192" s="44"/>
      <c r="F192" s="1"/>
      <c r="G192" s="1"/>
      <c r="H192" s="1"/>
    </row>
    <row r="193" ht="15.75" customHeight="1">
      <c r="A193" s="43"/>
      <c r="B193" s="43"/>
      <c r="C193" s="44"/>
      <c r="D193" s="44"/>
      <c r="E193" s="44"/>
      <c r="F193" s="1"/>
      <c r="G193" s="1"/>
      <c r="H193" s="1"/>
    </row>
    <row r="194" ht="15.75" customHeight="1">
      <c r="A194" s="43"/>
      <c r="B194" s="43"/>
      <c r="C194" s="44"/>
      <c r="D194" s="44"/>
      <c r="E194" s="44"/>
      <c r="F194" s="1"/>
      <c r="G194" s="1"/>
      <c r="H194" s="1"/>
    </row>
    <row r="195" ht="15.75" customHeight="1">
      <c r="A195" s="43"/>
      <c r="B195" s="43"/>
      <c r="C195" s="44"/>
      <c r="D195" s="44"/>
      <c r="E195" s="44"/>
      <c r="F195" s="1"/>
      <c r="G195" s="1"/>
      <c r="H195" s="1"/>
    </row>
    <row r="196" ht="15.75" customHeight="1">
      <c r="A196" s="43"/>
      <c r="B196" s="43"/>
      <c r="C196" s="44"/>
      <c r="D196" s="44"/>
      <c r="E196" s="44"/>
      <c r="F196" s="1"/>
      <c r="G196" s="1"/>
      <c r="H196" s="1"/>
    </row>
    <row r="197" ht="15.75" customHeight="1">
      <c r="A197" s="43"/>
      <c r="B197" s="43"/>
      <c r="C197" s="44"/>
      <c r="D197" s="44"/>
      <c r="E197" s="44"/>
      <c r="F197" s="1"/>
      <c r="G197" s="1"/>
      <c r="H197" s="1"/>
    </row>
    <row r="198" ht="15.75" customHeight="1">
      <c r="A198" s="43"/>
      <c r="B198" s="43"/>
      <c r="C198" s="44"/>
      <c r="D198" s="44"/>
      <c r="E198" s="44"/>
      <c r="F198" s="1"/>
      <c r="G198" s="1"/>
      <c r="H198" s="1"/>
    </row>
    <row r="199" ht="15.75" customHeight="1">
      <c r="A199" s="43"/>
      <c r="B199" s="43"/>
      <c r="C199" s="44"/>
      <c r="D199" s="44"/>
      <c r="E199" s="44"/>
      <c r="F199" s="1"/>
      <c r="G199" s="1"/>
      <c r="H199" s="1"/>
    </row>
    <row r="200" ht="15.75" customHeight="1">
      <c r="A200" s="43"/>
      <c r="B200" s="43"/>
      <c r="C200" s="44"/>
      <c r="D200" s="44"/>
      <c r="E200" s="44"/>
      <c r="F200" s="1"/>
      <c r="G200" s="1"/>
      <c r="H200" s="1"/>
    </row>
    <row r="201" ht="15.75" customHeight="1">
      <c r="A201" s="43"/>
      <c r="B201" s="43"/>
      <c r="C201" s="44"/>
      <c r="D201" s="44"/>
      <c r="E201" s="44"/>
      <c r="F201" s="1"/>
      <c r="G201" s="1"/>
      <c r="H201" s="1"/>
    </row>
    <row r="202" ht="15.75" customHeight="1">
      <c r="A202" s="43"/>
      <c r="B202" s="43"/>
      <c r="C202" s="44"/>
      <c r="D202" s="44"/>
      <c r="E202" s="44"/>
      <c r="F202" s="1"/>
      <c r="G202" s="1"/>
      <c r="H202" s="1"/>
    </row>
    <row r="203" ht="15.75" customHeight="1">
      <c r="A203" s="43"/>
      <c r="B203" s="43"/>
      <c r="C203" s="44"/>
      <c r="D203" s="44"/>
      <c r="E203" s="44"/>
      <c r="F203" s="1"/>
      <c r="G203" s="1"/>
      <c r="H203" s="1"/>
    </row>
    <row r="204" ht="15.75" customHeight="1">
      <c r="A204" s="43"/>
      <c r="B204" s="43"/>
      <c r="C204" s="44"/>
      <c r="D204" s="44"/>
      <c r="E204" s="44"/>
      <c r="F204" s="1"/>
      <c r="G204" s="1"/>
      <c r="H204" s="1"/>
    </row>
    <row r="205" ht="15.75" customHeight="1">
      <c r="A205" s="43"/>
      <c r="B205" s="43"/>
      <c r="C205" s="44"/>
      <c r="D205" s="44"/>
      <c r="E205" s="44"/>
      <c r="F205" s="1"/>
      <c r="G205" s="1"/>
      <c r="H205" s="1"/>
    </row>
    <row r="206" ht="15.75" customHeight="1">
      <c r="A206" s="43"/>
      <c r="B206" s="43"/>
      <c r="C206" s="44"/>
      <c r="D206" s="44"/>
      <c r="E206" s="44"/>
      <c r="F206" s="1"/>
      <c r="G206" s="1"/>
      <c r="H206" s="1"/>
    </row>
    <row r="207" ht="15.75" customHeight="1">
      <c r="A207" s="43"/>
      <c r="B207" s="43"/>
      <c r="C207" s="44"/>
      <c r="D207" s="44"/>
      <c r="E207" s="44"/>
      <c r="F207" s="1"/>
      <c r="G207" s="1"/>
      <c r="H207" s="1"/>
    </row>
    <row r="208" ht="15.75" customHeight="1">
      <c r="A208" s="43"/>
      <c r="B208" s="43"/>
      <c r="C208" s="44"/>
      <c r="D208" s="44"/>
      <c r="E208" s="44"/>
      <c r="F208" s="1"/>
      <c r="G208" s="1"/>
      <c r="H208" s="1"/>
    </row>
    <row r="209" ht="15.75" customHeight="1">
      <c r="A209" s="43"/>
      <c r="B209" s="43"/>
      <c r="C209" s="44"/>
      <c r="D209" s="44"/>
      <c r="E209" s="44"/>
      <c r="F209" s="1"/>
      <c r="G209" s="1"/>
      <c r="H209" s="1"/>
    </row>
    <row r="210" ht="15.75" customHeight="1">
      <c r="A210" s="43"/>
      <c r="B210" s="43"/>
      <c r="C210" s="44"/>
      <c r="D210" s="44"/>
      <c r="E210" s="44"/>
      <c r="F210" s="1"/>
      <c r="G210" s="1"/>
      <c r="H210" s="1"/>
    </row>
    <row r="211" ht="15.75" customHeight="1">
      <c r="A211" s="43"/>
      <c r="B211" s="43"/>
      <c r="C211" s="44"/>
      <c r="D211" s="44"/>
      <c r="E211" s="44"/>
      <c r="F211" s="1"/>
      <c r="G211" s="1"/>
      <c r="H211" s="1"/>
    </row>
    <row r="212" ht="15.75" customHeight="1">
      <c r="A212" s="43"/>
      <c r="B212" s="43"/>
      <c r="C212" s="44"/>
      <c r="D212" s="44"/>
      <c r="E212" s="44"/>
      <c r="F212" s="1"/>
      <c r="G212" s="1"/>
      <c r="H212" s="1"/>
    </row>
    <row r="213" ht="15.75" customHeight="1">
      <c r="A213" s="43"/>
      <c r="B213" s="43"/>
      <c r="C213" s="44"/>
      <c r="D213" s="44"/>
      <c r="E213" s="44"/>
      <c r="F213" s="1"/>
      <c r="G213" s="1"/>
      <c r="H213" s="1"/>
    </row>
    <row r="214" ht="15.75" customHeight="1">
      <c r="A214" s="43"/>
      <c r="B214" s="43"/>
      <c r="C214" s="44"/>
      <c r="D214" s="44"/>
      <c r="E214" s="44"/>
      <c r="F214" s="1"/>
      <c r="G214" s="1"/>
      <c r="H214" s="1"/>
    </row>
    <row r="215" ht="15.75" customHeight="1">
      <c r="A215" s="43"/>
      <c r="B215" s="43"/>
      <c r="C215" s="44"/>
      <c r="D215" s="44"/>
      <c r="E215" s="44"/>
      <c r="F215" s="1"/>
      <c r="G215" s="1"/>
      <c r="H215" s="1"/>
    </row>
    <row r="216" ht="15.75" customHeight="1">
      <c r="A216" s="43"/>
      <c r="B216" s="43"/>
      <c r="C216" s="44"/>
      <c r="D216" s="44"/>
      <c r="E216" s="44"/>
      <c r="F216" s="1"/>
      <c r="G216" s="1"/>
      <c r="H216" s="1"/>
    </row>
    <row r="217" ht="15.75" customHeight="1">
      <c r="A217" s="43"/>
      <c r="B217" s="43"/>
      <c r="C217" s="44"/>
      <c r="D217" s="44"/>
      <c r="E217" s="44"/>
      <c r="F217" s="1"/>
      <c r="G217" s="1"/>
      <c r="H217" s="1"/>
    </row>
    <row r="218" ht="15.75" customHeight="1">
      <c r="A218" s="43"/>
      <c r="B218" s="43"/>
      <c r="C218" s="44"/>
      <c r="D218" s="44"/>
      <c r="E218" s="44"/>
      <c r="F218" s="1"/>
      <c r="G218" s="1"/>
      <c r="H218" s="1"/>
    </row>
    <row r="219" ht="15.75" customHeight="1">
      <c r="A219" s="43"/>
      <c r="B219" s="43"/>
      <c r="C219" s="44"/>
      <c r="D219" s="44"/>
      <c r="E219" s="44"/>
      <c r="F219" s="1"/>
      <c r="G219" s="1"/>
      <c r="H219" s="1"/>
    </row>
    <row r="220" ht="15.75" customHeight="1">
      <c r="A220" s="43"/>
      <c r="B220" s="43"/>
      <c r="C220" s="44"/>
      <c r="D220" s="44"/>
      <c r="E220" s="44"/>
      <c r="F220" s="1"/>
      <c r="G220" s="1"/>
      <c r="H220" s="1"/>
    </row>
    <row r="221" ht="15.75" customHeight="1">
      <c r="A221" s="43"/>
      <c r="B221" s="43"/>
      <c r="C221" s="44"/>
      <c r="D221" s="44"/>
      <c r="E221" s="44"/>
      <c r="F221" s="1"/>
      <c r="G221" s="1"/>
      <c r="H221" s="1"/>
    </row>
    <row r="222" ht="15.75" customHeight="1">
      <c r="A222" s="43"/>
      <c r="B222" s="43"/>
      <c r="C222" s="44"/>
      <c r="D222" s="44"/>
      <c r="E222" s="44"/>
      <c r="F222" s="1"/>
      <c r="G222" s="1"/>
      <c r="H222" s="1"/>
    </row>
    <row r="223" ht="15.75" customHeight="1">
      <c r="A223" s="43"/>
      <c r="B223" s="43"/>
      <c r="C223" s="44"/>
      <c r="D223" s="44"/>
      <c r="E223" s="44"/>
      <c r="F223" s="1"/>
      <c r="G223" s="1"/>
      <c r="H223" s="1"/>
    </row>
    <row r="224" ht="15.75" customHeight="1">
      <c r="A224" s="43"/>
      <c r="B224" s="43"/>
      <c r="C224" s="44"/>
      <c r="D224" s="44"/>
      <c r="E224" s="44"/>
      <c r="F224" s="1"/>
      <c r="G224" s="1"/>
      <c r="H224" s="1"/>
    </row>
    <row r="225" ht="15.75" customHeight="1">
      <c r="A225" s="43"/>
      <c r="B225" s="43"/>
      <c r="C225" s="44"/>
      <c r="D225" s="44"/>
      <c r="E225" s="44"/>
      <c r="F225" s="1"/>
      <c r="G225" s="1"/>
      <c r="H225" s="1"/>
    </row>
    <row r="226" ht="15.75" customHeight="1">
      <c r="A226" s="43"/>
      <c r="B226" s="43"/>
      <c r="C226" s="44"/>
      <c r="D226" s="44"/>
      <c r="E226" s="44"/>
      <c r="F226" s="1"/>
      <c r="G226" s="1"/>
      <c r="H226" s="1"/>
    </row>
    <row r="227" ht="15.75" customHeight="1">
      <c r="A227" s="43"/>
      <c r="B227" s="43"/>
      <c r="C227" s="44"/>
      <c r="D227" s="44"/>
      <c r="E227" s="44"/>
      <c r="F227" s="1"/>
      <c r="G227" s="1"/>
      <c r="H227" s="1"/>
    </row>
    <row r="228" ht="15.75" customHeight="1">
      <c r="A228" s="43"/>
      <c r="B228" s="43"/>
      <c r="C228" s="44"/>
      <c r="D228" s="44"/>
      <c r="E228" s="44"/>
      <c r="F228" s="1"/>
      <c r="G228" s="1"/>
      <c r="H228" s="1"/>
    </row>
    <row r="229" ht="15.75" customHeight="1">
      <c r="A229" s="43"/>
      <c r="B229" s="43"/>
      <c r="C229" s="44"/>
      <c r="D229" s="44"/>
      <c r="E229" s="44"/>
      <c r="F229" s="1"/>
      <c r="G229" s="1"/>
      <c r="H229" s="1"/>
    </row>
    <row r="230" ht="15.75" customHeight="1">
      <c r="A230" s="43"/>
      <c r="B230" s="43"/>
      <c r="C230" s="44"/>
      <c r="D230" s="44"/>
      <c r="E230" s="44"/>
      <c r="F230" s="1"/>
      <c r="G230" s="1"/>
      <c r="H230" s="1"/>
    </row>
    <row r="231" ht="15.75" customHeight="1">
      <c r="A231" s="43"/>
      <c r="B231" s="43"/>
      <c r="C231" s="44"/>
      <c r="D231" s="44"/>
      <c r="E231" s="44"/>
      <c r="F231" s="1"/>
      <c r="G231" s="1"/>
      <c r="H231" s="1"/>
    </row>
    <row r="232" ht="15.75" customHeight="1">
      <c r="A232" s="43"/>
      <c r="B232" s="43"/>
      <c r="C232" s="44"/>
      <c r="D232" s="44"/>
      <c r="E232" s="44"/>
      <c r="F232" s="1"/>
      <c r="G232" s="1"/>
      <c r="H232" s="1"/>
    </row>
    <row r="233" ht="15.75" customHeight="1">
      <c r="A233" s="43"/>
      <c r="B233" s="43"/>
      <c r="C233" s="44"/>
      <c r="D233" s="44"/>
      <c r="E233" s="44"/>
      <c r="F233" s="1"/>
      <c r="G233" s="1"/>
      <c r="H233" s="1"/>
    </row>
    <row r="234" ht="15.75" customHeight="1">
      <c r="A234" s="43"/>
      <c r="B234" s="43"/>
      <c r="C234" s="44"/>
      <c r="D234" s="44"/>
      <c r="E234" s="44"/>
      <c r="F234" s="1"/>
      <c r="G234" s="1"/>
      <c r="H234" s="1"/>
    </row>
    <row r="235" ht="15.75" customHeight="1">
      <c r="A235" s="43"/>
      <c r="B235" s="43"/>
      <c r="C235" s="44"/>
      <c r="D235" s="44"/>
      <c r="E235" s="44"/>
      <c r="F235" s="1"/>
      <c r="G235" s="1"/>
      <c r="H235" s="1"/>
    </row>
    <row r="236" ht="15.75" customHeight="1">
      <c r="A236" s="43"/>
      <c r="B236" s="43"/>
      <c r="C236" s="44"/>
      <c r="D236" s="44"/>
      <c r="E236" s="44"/>
      <c r="F236" s="1"/>
      <c r="G236" s="1"/>
      <c r="H236" s="1"/>
    </row>
    <row r="237" ht="15.75" customHeight="1">
      <c r="A237" s="43"/>
      <c r="B237" s="43"/>
      <c r="C237" s="44"/>
      <c r="D237" s="44"/>
      <c r="E237" s="44"/>
      <c r="F237" s="1"/>
      <c r="G237" s="1"/>
      <c r="H237" s="1"/>
    </row>
    <row r="238" ht="15.75" customHeight="1">
      <c r="A238" s="43"/>
      <c r="B238" s="43"/>
      <c r="C238" s="44"/>
      <c r="D238" s="44"/>
      <c r="E238" s="44"/>
      <c r="F238" s="1"/>
      <c r="G238" s="1"/>
      <c r="H238" s="1"/>
    </row>
    <row r="239" ht="15.75" customHeight="1">
      <c r="A239" s="43"/>
      <c r="B239" s="43"/>
      <c r="C239" s="44"/>
      <c r="D239" s="44"/>
      <c r="E239" s="44"/>
      <c r="F239" s="1"/>
      <c r="G239" s="1"/>
      <c r="H239" s="1"/>
    </row>
    <row r="240" ht="15.75" customHeight="1">
      <c r="A240" s="43"/>
      <c r="B240" s="43"/>
      <c r="C240" s="44"/>
      <c r="D240" s="44"/>
      <c r="E240" s="44"/>
      <c r="F240" s="1"/>
      <c r="G240" s="1"/>
      <c r="H240" s="1"/>
    </row>
    <row r="241" ht="15.75" customHeight="1">
      <c r="A241" s="43"/>
      <c r="B241" s="43"/>
      <c r="C241" s="44"/>
      <c r="D241" s="44"/>
      <c r="E241" s="44"/>
      <c r="F241" s="1"/>
      <c r="G241" s="1"/>
      <c r="H241" s="1"/>
    </row>
    <row r="242" ht="15.75" customHeight="1">
      <c r="A242" s="43"/>
      <c r="B242" s="43"/>
      <c r="C242" s="44"/>
      <c r="D242" s="44"/>
      <c r="E242" s="44"/>
      <c r="F242" s="1"/>
      <c r="G242" s="1"/>
      <c r="H242" s="1"/>
    </row>
    <row r="243" ht="15.75" customHeight="1">
      <c r="A243" s="43"/>
      <c r="B243" s="43"/>
      <c r="C243" s="44"/>
      <c r="D243" s="44"/>
      <c r="E243" s="44"/>
      <c r="F243" s="1"/>
      <c r="G243" s="1"/>
      <c r="H243" s="1"/>
    </row>
    <row r="244" ht="15.75" customHeight="1">
      <c r="A244" s="43"/>
      <c r="B244" s="43"/>
      <c r="C244" s="44"/>
      <c r="D244" s="44"/>
      <c r="E244" s="44"/>
      <c r="F244" s="1"/>
      <c r="G244" s="1"/>
      <c r="H244" s="1"/>
    </row>
    <row r="245" ht="15.75" customHeight="1">
      <c r="A245" s="43"/>
      <c r="B245" s="43"/>
      <c r="C245" s="44"/>
      <c r="D245" s="44"/>
      <c r="E245" s="44"/>
      <c r="F245" s="1"/>
      <c r="G245" s="1"/>
      <c r="H245" s="1"/>
    </row>
    <row r="246" ht="15.75" customHeight="1">
      <c r="A246" s="43"/>
      <c r="B246" s="43"/>
      <c r="C246" s="44"/>
      <c r="D246" s="44"/>
      <c r="E246" s="44"/>
      <c r="F246" s="1"/>
      <c r="G246" s="1"/>
      <c r="H246" s="1"/>
    </row>
    <row r="247" ht="15.75" customHeight="1">
      <c r="A247" s="43"/>
      <c r="B247" s="43"/>
      <c r="C247" s="44"/>
      <c r="D247" s="44"/>
      <c r="E247" s="44"/>
      <c r="F247" s="1"/>
      <c r="G247" s="1"/>
      <c r="H247" s="1"/>
    </row>
    <row r="248" ht="15.75" customHeight="1">
      <c r="A248" s="43"/>
      <c r="B248" s="43"/>
      <c r="C248" s="44"/>
      <c r="D248" s="44"/>
      <c r="E248" s="44"/>
      <c r="F248" s="1"/>
      <c r="G248" s="1"/>
      <c r="H248" s="1"/>
    </row>
    <row r="249" ht="15.75" customHeight="1">
      <c r="A249" s="43"/>
      <c r="B249" s="43"/>
      <c r="C249" s="44"/>
      <c r="D249" s="44"/>
      <c r="E249" s="44"/>
      <c r="F249" s="1"/>
      <c r="G249" s="1"/>
      <c r="H249" s="1"/>
    </row>
    <row r="250" ht="15.75" customHeight="1">
      <c r="A250" s="43"/>
      <c r="B250" s="43"/>
      <c r="C250" s="44"/>
      <c r="D250" s="44"/>
      <c r="E250" s="44"/>
      <c r="F250" s="1"/>
      <c r="G250" s="1"/>
      <c r="H250" s="1"/>
    </row>
    <row r="251" ht="15.75" customHeight="1">
      <c r="A251" s="43"/>
      <c r="B251" s="43"/>
      <c r="C251" s="44"/>
      <c r="D251" s="44"/>
      <c r="E251" s="44"/>
      <c r="F251" s="1"/>
      <c r="G251" s="1"/>
      <c r="H251" s="1"/>
    </row>
    <row r="252" ht="15.75" customHeight="1">
      <c r="A252" s="43"/>
      <c r="B252" s="43"/>
      <c r="C252" s="44"/>
      <c r="D252" s="44"/>
      <c r="E252" s="44"/>
      <c r="F252" s="1"/>
      <c r="G252" s="1"/>
      <c r="H252" s="1"/>
    </row>
    <row r="253" ht="15.75" customHeight="1">
      <c r="A253" s="43"/>
      <c r="B253" s="43"/>
      <c r="C253" s="44"/>
      <c r="D253" s="44"/>
      <c r="E253" s="44"/>
      <c r="F253" s="1"/>
      <c r="G253" s="1"/>
      <c r="H253" s="1"/>
    </row>
    <row r="254" ht="15.75" customHeight="1">
      <c r="A254" s="43"/>
      <c r="B254" s="43"/>
      <c r="C254" s="44"/>
      <c r="D254" s="44"/>
      <c r="E254" s="44"/>
      <c r="F254" s="1"/>
      <c r="G254" s="1"/>
      <c r="H254" s="1"/>
    </row>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8">
    <mergeCell ref="A2:E2"/>
    <mergeCell ref="A4:E4"/>
    <mergeCell ref="A5:E5"/>
    <mergeCell ref="A6:E6"/>
    <mergeCell ref="A7:E7"/>
    <mergeCell ref="A8:E8"/>
    <mergeCell ref="A9:E9"/>
    <mergeCell ref="A54:H54"/>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2009-01-26T16:08:00Z</dcterms:created>
  <dc:creator>Claudiu</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1033-11.2.0.11440</vt:lpwstr>
  </property>
  <property fmtid="{D5CDD505-2E9C-101B-9397-08002B2CF9AE}" pid="3" name="ICV">
    <vt:lpwstr>6AF2DB36E5C24E13ACD0714DBA2809BA</vt:lpwstr>
  </property>
</Properties>
</file>